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MIS\1398\Datasets\Without_CBE\Data Set_1398_English\"/>
    </mc:Choice>
  </mc:AlternateContent>
  <xr:revisionPtr revIDLastSave="0" documentId="13_ncr:1_{C1FA4E0C-EAFB-4707-A00A-70B74D47282E}" xr6:coauthVersionLast="46" xr6:coauthVersionMax="46" xr10:uidLastSave="{00000000-0000-0000-0000-000000000000}"/>
  <bookViews>
    <workbookView xWindow="-108" yWindow="-108" windowWidth="23256" windowHeight="12576" xr2:uid="{DC592763-FB7B-4A18-B13E-D17F8DF7D06D}"/>
  </bookViews>
  <sheets>
    <sheet name="Enrollment (GOV-PRIV) by Level" sheetId="1" r:id="rId1"/>
    <sheet name="Enrollment by District and Leve" sheetId="11" r:id="rId2"/>
    <sheet name="Enrollment (GOV-PRIV) by Stage" sheetId="16" r:id="rId3"/>
    <sheet name="Enrollment (GOV-PRIV) by Distri" sheetId="17" r:id="rId4"/>
    <sheet name="Enrollment - GOV" sheetId="2" r:id="rId5"/>
    <sheet name="Enrollment - PRIV" sheetId="3" r:id="rId6"/>
    <sheet name="Present Students by Level" sheetId="4" r:id="rId7"/>
    <sheet name="Present Students by Dist &amp; Leve" sheetId="12" r:id="rId8"/>
    <sheet name="Present Students" sheetId="18" r:id="rId9"/>
    <sheet name="Present Student by District" sheetId="19" r:id="rId10"/>
    <sheet name="New Enrollment" sheetId="5" r:id="rId11"/>
    <sheet name="New Enrollment by District" sheetId="13" r:id="rId12"/>
    <sheet name="Sections" sheetId="10" r:id="rId13"/>
    <sheet name="Enrollment by Grade" sheetId="6" r:id="rId14"/>
    <sheet name="Enrollment by Grade - District" sheetId="14" r:id="rId15"/>
    <sheet name="Graduated" sheetId="15" r:id="rId16"/>
    <sheet name="Enrollment by Age" sheetId="7" r:id="rId17"/>
    <sheet name="Enrollment by Language" sheetId="8" state="hidden" r:id="rId18"/>
    <sheet name="Enrollment by Building" sheetId="9" r:id="rId1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8" i="7" l="1"/>
  <c r="AP37" i="7"/>
  <c r="AP36" i="7"/>
  <c r="AP35" i="7"/>
  <c r="AP34" i="7"/>
  <c r="AP33" i="7"/>
  <c r="AP32" i="7"/>
  <c r="AP31" i="7"/>
  <c r="AP30" i="7"/>
  <c r="AP29" i="7"/>
  <c r="AP28" i="7"/>
  <c r="AP27" i="7"/>
  <c r="AP26" i="7"/>
  <c r="AP25" i="7"/>
  <c r="AP24" i="7"/>
  <c r="AP23" i="7"/>
  <c r="AP22" i="7"/>
  <c r="AP21" i="7"/>
  <c r="AP20" i="7"/>
  <c r="AP19" i="7"/>
  <c r="AP18" i="7"/>
  <c r="AP17" i="7"/>
  <c r="AP16" i="7"/>
  <c r="AP15" i="7"/>
  <c r="AP14" i="7"/>
  <c r="AP13" i="7"/>
  <c r="AP12" i="7"/>
  <c r="AP11" i="7"/>
  <c r="AP10" i="7"/>
  <c r="AP9" i="7"/>
  <c r="AP8" i="7"/>
  <c r="AP7" i="7"/>
  <c r="AP6" i="7"/>
  <c r="AP5" i="7"/>
  <c r="AP4" i="7"/>
  <c r="AJ441" i="14"/>
  <c r="AJ440" i="14"/>
  <c r="AJ439" i="14"/>
  <c r="AJ438" i="14"/>
  <c r="AJ437" i="14"/>
  <c r="AJ436" i="14"/>
  <c r="AJ435" i="14"/>
  <c r="AJ434" i="14"/>
  <c r="AJ433" i="14"/>
  <c r="AJ432" i="14"/>
  <c r="AJ431" i="14"/>
  <c r="AJ430" i="14"/>
  <c r="AJ429" i="14"/>
  <c r="AJ428" i="14"/>
  <c r="AJ427" i="14"/>
  <c r="AJ426" i="14"/>
  <c r="AJ425" i="14"/>
  <c r="AJ424" i="14"/>
  <c r="AJ423" i="14"/>
  <c r="AJ422" i="14"/>
  <c r="AJ421" i="14"/>
  <c r="AJ420" i="14"/>
  <c r="AJ419" i="14"/>
  <c r="AJ418" i="14"/>
  <c r="AJ417" i="14"/>
  <c r="AJ416" i="14"/>
  <c r="AJ415" i="14"/>
  <c r="AJ414" i="14"/>
  <c r="AJ413" i="14"/>
  <c r="AJ412" i="14"/>
  <c r="AJ411" i="14"/>
  <c r="AJ410" i="14"/>
  <c r="AJ409" i="14"/>
  <c r="AJ408" i="14"/>
  <c r="AJ407" i="14"/>
  <c r="AJ406" i="14"/>
  <c r="AJ405" i="14"/>
  <c r="AJ404" i="14"/>
  <c r="AJ403" i="14"/>
  <c r="AJ402" i="14"/>
  <c r="AJ401" i="14"/>
  <c r="AJ400" i="14"/>
  <c r="AJ399" i="14"/>
  <c r="AJ398" i="14"/>
  <c r="AJ397" i="14"/>
  <c r="AJ396" i="14"/>
  <c r="AJ395" i="14"/>
  <c r="AJ394" i="14"/>
  <c r="AJ393" i="14"/>
  <c r="AJ392" i="14"/>
  <c r="AJ391" i="14"/>
  <c r="AJ390" i="14"/>
  <c r="AJ389" i="14"/>
  <c r="AJ388" i="14"/>
  <c r="AJ387" i="14"/>
  <c r="AJ386" i="14"/>
  <c r="AJ385" i="14"/>
  <c r="AJ384" i="14"/>
  <c r="AJ383" i="14"/>
  <c r="AJ382" i="14"/>
  <c r="AJ381" i="14"/>
  <c r="AJ380" i="14"/>
  <c r="AJ379" i="14"/>
  <c r="AJ378" i="14"/>
  <c r="AJ377" i="14"/>
  <c r="AJ376" i="14"/>
  <c r="AJ375" i="14"/>
  <c r="AJ374" i="14"/>
  <c r="AJ373" i="14"/>
  <c r="AJ372" i="14"/>
  <c r="AJ371" i="14"/>
  <c r="AJ370" i="14"/>
  <c r="AJ369" i="14"/>
  <c r="AJ368" i="14"/>
  <c r="AJ367" i="14"/>
  <c r="AJ366" i="14"/>
  <c r="AJ365" i="14"/>
  <c r="AJ364" i="14"/>
  <c r="AJ363" i="14"/>
  <c r="AJ362" i="14"/>
  <c r="AJ361" i="14"/>
  <c r="AJ360" i="14"/>
  <c r="AJ359" i="14"/>
  <c r="AJ358" i="14"/>
  <c r="AJ357" i="14"/>
  <c r="AJ356" i="14"/>
  <c r="AJ355" i="14"/>
  <c r="AJ354" i="14"/>
  <c r="AJ353" i="14"/>
  <c r="AJ352" i="14"/>
  <c r="AJ351" i="14"/>
  <c r="AJ350" i="14"/>
  <c r="AJ349" i="14"/>
  <c r="AJ348" i="14"/>
  <c r="AJ347" i="14"/>
  <c r="AJ346" i="14"/>
  <c r="AJ345" i="14"/>
  <c r="AJ344" i="14"/>
  <c r="AJ343" i="14"/>
  <c r="AJ342" i="14"/>
  <c r="AJ341" i="14"/>
  <c r="AJ340" i="14"/>
  <c r="AJ339" i="14"/>
  <c r="AJ338" i="14"/>
  <c r="AJ337" i="14"/>
  <c r="AJ336" i="14"/>
  <c r="AJ335" i="14"/>
  <c r="AJ334" i="14"/>
  <c r="AJ333" i="14"/>
  <c r="AJ332" i="14"/>
  <c r="AJ331" i="14"/>
  <c r="AJ330" i="14"/>
  <c r="AJ329" i="14"/>
  <c r="AJ328" i="14"/>
  <c r="AJ327" i="14"/>
  <c r="AJ326" i="14"/>
  <c r="AJ325" i="14"/>
  <c r="AJ324" i="14"/>
  <c r="AJ323" i="14"/>
  <c r="AJ322" i="14"/>
  <c r="AJ321" i="14"/>
  <c r="AJ320" i="14"/>
  <c r="AJ319" i="14"/>
  <c r="AJ318" i="14"/>
  <c r="AJ317" i="14"/>
  <c r="AJ316" i="14"/>
  <c r="AJ315" i="14"/>
  <c r="AJ314" i="14"/>
  <c r="AJ313" i="14"/>
  <c r="AJ312" i="14"/>
  <c r="AJ311" i="14"/>
  <c r="AJ310" i="14"/>
  <c r="AJ309" i="14"/>
  <c r="AJ308" i="14"/>
  <c r="AJ307" i="14"/>
  <c r="AJ306" i="14"/>
  <c r="AJ305" i="14"/>
  <c r="AJ304" i="14"/>
  <c r="AJ303" i="14"/>
  <c r="AJ302" i="14"/>
  <c r="AJ301" i="14"/>
  <c r="AJ300" i="14"/>
  <c r="AJ299" i="14"/>
  <c r="AJ298" i="14"/>
  <c r="AJ297" i="14"/>
  <c r="AJ296" i="14"/>
  <c r="AJ295" i="14"/>
  <c r="AJ294" i="14"/>
  <c r="AJ293" i="14"/>
  <c r="AJ292" i="14"/>
  <c r="AJ291" i="14"/>
  <c r="AJ290" i="14"/>
  <c r="AJ289" i="14"/>
  <c r="AJ288" i="14"/>
  <c r="AJ287" i="14"/>
  <c r="AJ286" i="14"/>
  <c r="AJ285" i="14"/>
  <c r="AJ284" i="14"/>
  <c r="AJ283" i="14"/>
  <c r="AJ282" i="14"/>
  <c r="AJ281" i="14"/>
  <c r="AJ280" i="14"/>
  <c r="AJ279" i="14"/>
  <c r="AJ278" i="14"/>
  <c r="AJ277" i="14"/>
  <c r="AJ276" i="14"/>
  <c r="AJ275" i="14"/>
  <c r="AJ274" i="14"/>
  <c r="AJ273" i="14"/>
  <c r="AJ272" i="14"/>
  <c r="AJ271" i="14"/>
  <c r="AJ270" i="14"/>
  <c r="AJ269" i="14"/>
  <c r="AJ268" i="14"/>
  <c r="AJ267" i="14"/>
  <c r="AJ266" i="14"/>
  <c r="AJ265" i="14"/>
  <c r="AJ264" i="14"/>
  <c r="AJ263" i="14"/>
  <c r="AJ262" i="14"/>
  <c r="AJ261" i="14"/>
  <c r="AJ260" i="14"/>
  <c r="AJ259" i="14"/>
  <c r="AJ258" i="14"/>
  <c r="AJ257" i="14"/>
  <c r="AJ256" i="14"/>
  <c r="AJ255" i="14"/>
  <c r="AJ254" i="14"/>
  <c r="AJ253" i="14"/>
  <c r="AJ252" i="14"/>
  <c r="AJ251" i="14"/>
  <c r="AJ250" i="14"/>
  <c r="AJ249" i="14"/>
  <c r="AJ248" i="14"/>
  <c r="AJ247" i="14"/>
  <c r="AJ246" i="14"/>
  <c r="AJ245" i="14"/>
  <c r="AJ244" i="14"/>
  <c r="AJ243" i="14"/>
  <c r="AJ242" i="14"/>
  <c r="AJ241" i="14"/>
  <c r="AJ240" i="14"/>
  <c r="AJ239" i="14"/>
  <c r="AJ238" i="14"/>
  <c r="AJ237" i="14"/>
  <c r="AJ236" i="14"/>
  <c r="AJ235" i="14"/>
  <c r="AJ234" i="14"/>
  <c r="AJ233" i="14"/>
  <c r="AJ232" i="14"/>
  <c r="AJ231" i="14"/>
  <c r="AJ230" i="14"/>
  <c r="AJ229" i="14"/>
  <c r="AJ228" i="14"/>
  <c r="AJ227" i="14"/>
  <c r="AJ226" i="14"/>
  <c r="AJ225" i="14"/>
  <c r="AJ224" i="14"/>
  <c r="AJ223" i="14"/>
  <c r="AJ222" i="14"/>
  <c r="AJ221" i="14"/>
  <c r="AJ220" i="14"/>
  <c r="AJ219" i="14"/>
  <c r="AJ218" i="14"/>
  <c r="AJ217" i="14"/>
  <c r="AJ216" i="14"/>
  <c r="AJ215" i="14"/>
  <c r="AJ214" i="14"/>
  <c r="AJ213" i="14"/>
  <c r="AJ212" i="14"/>
  <c r="AJ211" i="14"/>
  <c r="AJ210" i="14"/>
  <c r="AJ209" i="14"/>
  <c r="AJ208" i="14"/>
  <c r="AJ207" i="14"/>
  <c r="AJ206" i="14"/>
  <c r="AJ205" i="14"/>
  <c r="AJ204" i="14"/>
  <c r="AJ203" i="14"/>
  <c r="AJ202" i="14"/>
  <c r="AJ201" i="14"/>
  <c r="AJ200" i="14"/>
  <c r="AJ199" i="14"/>
  <c r="AJ198" i="14"/>
  <c r="AJ197" i="14"/>
  <c r="AJ196" i="14"/>
  <c r="AJ195" i="14"/>
  <c r="AJ194" i="14"/>
  <c r="AJ193" i="14"/>
  <c r="AJ192" i="14"/>
  <c r="AJ191" i="14"/>
  <c r="AJ190" i="14"/>
  <c r="AJ189" i="14"/>
  <c r="AJ188" i="14"/>
  <c r="AJ187" i="14"/>
  <c r="AJ186" i="14"/>
  <c r="AJ185" i="14"/>
  <c r="AJ184" i="14"/>
  <c r="AJ183" i="14"/>
  <c r="AJ182" i="14"/>
  <c r="AJ181" i="14"/>
  <c r="AJ180" i="14"/>
  <c r="AJ179" i="14"/>
  <c r="AJ178" i="14"/>
  <c r="AJ177" i="14"/>
  <c r="AJ176" i="14"/>
  <c r="AJ175" i="14"/>
  <c r="AJ174" i="14"/>
  <c r="AJ173" i="14"/>
  <c r="AJ172" i="14"/>
  <c r="AJ171" i="14"/>
  <c r="AJ170" i="14"/>
  <c r="AJ169" i="14"/>
  <c r="AJ168" i="14"/>
  <c r="AJ167" i="14"/>
  <c r="AJ166" i="14"/>
  <c r="AJ165" i="14"/>
  <c r="AJ164" i="14"/>
  <c r="AJ163" i="14"/>
  <c r="AJ162" i="14"/>
  <c r="AJ161" i="14"/>
  <c r="AJ160" i="14"/>
  <c r="AJ159" i="14"/>
  <c r="AJ158" i="14"/>
  <c r="AJ157" i="14"/>
  <c r="AJ156" i="14"/>
  <c r="AJ155" i="14"/>
  <c r="AJ154" i="14"/>
  <c r="AJ153" i="14"/>
  <c r="AJ152" i="14"/>
  <c r="AJ151" i="14"/>
  <c r="AJ150" i="14"/>
  <c r="AJ149" i="14"/>
  <c r="AJ148" i="14"/>
  <c r="AJ147" i="14"/>
  <c r="AJ146" i="14"/>
  <c r="AJ145" i="14"/>
  <c r="AJ144" i="14"/>
  <c r="AJ143" i="14"/>
  <c r="AJ142" i="14"/>
  <c r="AJ141" i="14"/>
  <c r="AJ140" i="14"/>
  <c r="AJ139" i="14"/>
  <c r="AJ138" i="14"/>
  <c r="AJ137" i="14"/>
  <c r="AJ136" i="14"/>
  <c r="AJ135" i="14"/>
  <c r="AJ134" i="14"/>
  <c r="AJ133" i="14"/>
  <c r="AJ132" i="14"/>
  <c r="AJ131" i="14"/>
  <c r="AJ130" i="14"/>
  <c r="AJ129" i="14"/>
  <c r="AJ128" i="14"/>
  <c r="AJ127" i="14"/>
  <c r="AJ126" i="14"/>
  <c r="AJ125" i="14"/>
  <c r="AJ124" i="14"/>
  <c r="AJ123" i="14"/>
  <c r="AJ122" i="14"/>
  <c r="AJ121" i="14"/>
  <c r="AJ120" i="14"/>
  <c r="AJ119" i="14"/>
  <c r="AJ118" i="14"/>
  <c r="AJ117" i="14"/>
  <c r="AJ116" i="14"/>
  <c r="AJ115" i="14"/>
  <c r="AJ114" i="14"/>
  <c r="AJ113" i="14"/>
  <c r="AJ112" i="14"/>
  <c r="AJ111" i="14"/>
  <c r="AJ110" i="14"/>
  <c r="AJ109" i="14"/>
  <c r="AJ108" i="14"/>
  <c r="AJ107" i="14"/>
  <c r="AJ106" i="14"/>
  <c r="AJ105" i="14"/>
  <c r="AJ104" i="14"/>
  <c r="AJ103" i="14"/>
  <c r="AJ102" i="14"/>
  <c r="AJ101" i="14"/>
  <c r="AJ100" i="14"/>
  <c r="AJ99" i="14"/>
  <c r="AJ98" i="14"/>
  <c r="AJ97" i="14"/>
  <c r="AJ96" i="14"/>
  <c r="AJ95" i="14"/>
  <c r="AJ94" i="14"/>
  <c r="AJ93" i="14"/>
  <c r="AJ92" i="14"/>
  <c r="AJ91" i="14"/>
  <c r="AJ90" i="14"/>
  <c r="AJ89" i="14"/>
  <c r="AJ88" i="14"/>
  <c r="AJ87" i="14"/>
  <c r="AJ86" i="14"/>
  <c r="AJ85" i="14"/>
  <c r="AJ84" i="14"/>
  <c r="AJ83" i="14"/>
  <c r="AJ82" i="14"/>
  <c r="AJ81" i="14"/>
  <c r="AJ80" i="14"/>
  <c r="AJ79" i="14"/>
  <c r="AJ78" i="14"/>
  <c r="AJ77" i="14"/>
  <c r="AJ76" i="14"/>
  <c r="AJ75" i="14"/>
  <c r="AJ74" i="14"/>
  <c r="AJ73" i="14"/>
  <c r="AJ72" i="14"/>
  <c r="AJ71" i="14"/>
  <c r="AJ70" i="14"/>
  <c r="AJ69" i="14"/>
  <c r="AJ68" i="14"/>
  <c r="AJ67" i="14"/>
  <c r="AJ66" i="14"/>
  <c r="AJ65" i="14"/>
  <c r="AJ64" i="14"/>
  <c r="AJ63" i="14"/>
  <c r="AJ62" i="14"/>
  <c r="AJ61" i="14"/>
  <c r="AJ60" i="14"/>
  <c r="AJ59" i="14"/>
  <c r="AJ58" i="14"/>
  <c r="AJ57" i="14"/>
  <c r="AJ56" i="14"/>
  <c r="AJ55" i="14"/>
  <c r="AJ54" i="14"/>
  <c r="AJ53" i="14"/>
  <c r="AJ52" i="14"/>
  <c r="AJ51" i="14"/>
  <c r="AJ50" i="14"/>
  <c r="AJ49" i="14"/>
  <c r="AJ48" i="14"/>
  <c r="AJ47" i="14"/>
  <c r="AJ46" i="14"/>
  <c r="AJ45" i="14"/>
  <c r="AJ44" i="14"/>
  <c r="AJ43" i="14"/>
  <c r="AJ42" i="14"/>
  <c r="AJ41" i="14"/>
  <c r="AJ40" i="14"/>
  <c r="AJ39" i="14"/>
  <c r="AJ38" i="14"/>
  <c r="AJ37" i="14"/>
  <c r="AJ36" i="14"/>
  <c r="AJ35" i="14"/>
  <c r="AJ34" i="14"/>
  <c r="AJ33" i="14"/>
  <c r="AJ32" i="14"/>
  <c r="AJ31" i="14"/>
  <c r="AJ30" i="14"/>
  <c r="AJ29" i="14"/>
  <c r="AJ28" i="14"/>
  <c r="AJ27" i="14"/>
  <c r="AJ26" i="14"/>
  <c r="AJ25" i="14"/>
  <c r="AJ24" i="14"/>
  <c r="AJ23" i="14"/>
  <c r="AJ22" i="14"/>
  <c r="AJ21" i="14"/>
  <c r="AJ20" i="14"/>
  <c r="AJ19" i="14"/>
  <c r="AJ18" i="14"/>
  <c r="AJ17" i="14"/>
  <c r="AJ16" i="14"/>
  <c r="AJ15" i="14"/>
  <c r="AJ14" i="14"/>
  <c r="AJ13" i="14"/>
  <c r="AJ12" i="14"/>
  <c r="AJ11" i="14"/>
  <c r="AJ10" i="14"/>
  <c r="AJ9" i="14"/>
  <c r="AJ8" i="14"/>
  <c r="AJ7" i="14"/>
  <c r="AJ6" i="14"/>
  <c r="AJ5" i="14"/>
  <c r="AJ4" i="14"/>
  <c r="AJ38" i="6"/>
  <c r="AJ37" i="6"/>
  <c r="AJ36" i="6"/>
  <c r="AJ35" i="6"/>
  <c r="AJ34" i="6"/>
  <c r="AJ33" i="6"/>
  <c r="AJ32" i="6"/>
  <c r="AJ31" i="6"/>
  <c r="AJ30" i="6"/>
  <c r="AJ2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11" i="6"/>
  <c r="AJ10" i="6"/>
  <c r="AJ9" i="6"/>
  <c r="AJ8" i="6"/>
  <c r="AJ7" i="6"/>
  <c r="AJ6" i="6"/>
  <c r="AJ5" i="6"/>
  <c r="AJ4" i="6"/>
  <c r="AO38" i="7"/>
  <c r="AO37" i="7"/>
  <c r="AO36" i="7"/>
  <c r="AO35" i="7"/>
  <c r="AO34" i="7"/>
  <c r="AO33" i="7"/>
  <c r="AO32" i="7"/>
  <c r="AO31" i="7"/>
  <c r="AO30" i="7"/>
  <c r="AO29" i="7"/>
  <c r="AO28" i="7"/>
  <c r="AO27" i="7"/>
  <c r="AO26" i="7"/>
  <c r="AO25" i="7"/>
  <c r="AO24" i="7"/>
  <c r="AO23" i="7"/>
  <c r="AO22" i="7"/>
  <c r="AO21" i="7"/>
  <c r="AO20" i="7"/>
  <c r="AO19" i="7"/>
  <c r="AO18" i="7"/>
  <c r="AO17" i="7"/>
  <c r="AO16" i="7"/>
  <c r="AO15" i="7"/>
  <c r="AO14" i="7"/>
  <c r="AO13" i="7"/>
  <c r="AO12" i="7"/>
  <c r="AO11" i="7"/>
  <c r="AO10" i="7"/>
  <c r="AO9" i="7"/>
  <c r="AO8" i="7"/>
  <c r="AO7" i="7"/>
  <c r="AO6" i="7"/>
  <c r="AO5" i="7"/>
  <c r="AO4" i="7"/>
  <c r="AI441" i="14"/>
  <c r="AI440" i="14"/>
  <c r="AI439" i="14"/>
  <c r="AI438" i="14"/>
  <c r="AI437" i="14"/>
  <c r="AI436" i="14"/>
  <c r="AI435" i="14"/>
  <c r="AI434" i="14"/>
  <c r="AI433" i="14"/>
  <c r="AI432" i="14"/>
  <c r="AI431" i="14"/>
  <c r="AI430" i="14"/>
  <c r="AI429" i="14"/>
  <c r="AI428" i="14"/>
  <c r="AI427" i="14"/>
  <c r="AI426" i="14"/>
  <c r="AI425" i="14"/>
  <c r="AI424" i="14"/>
  <c r="AI423" i="14"/>
  <c r="AI422" i="14"/>
  <c r="AI421" i="14"/>
  <c r="AI420" i="14"/>
  <c r="AI419" i="14"/>
  <c r="AI418" i="14"/>
  <c r="AI417" i="14"/>
  <c r="AI416" i="14"/>
  <c r="AI415" i="14"/>
  <c r="AI414" i="14"/>
  <c r="AI413" i="14"/>
  <c r="AI412" i="14"/>
  <c r="AI411" i="14"/>
  <c r="AI410" i="14"/>
  <c r="AI409" i="14"/>
  <c r="AI408" i="14"/>
  <c r="AI407" i="14"/>
  <c r="AI406" i="14"/>
  <c r="AI405" i="14"/>
  <c r="AI404" i="14"/>
  <c r="AI403" i="14"/>
  <c r="AI402" i="14"/>
  <c r="AI401" i="14"/>
  <c r="AI400" i="14"/>
  <c r="AI399" i="14"/>
  <c r="AI398" i="14"/>
  <c r="AI397" i="14"/>
  <c r="AI396" i="14"/>
  <c r="AI395" i="14"/>
  <c r="AI394" i="14"/>
  <c r="AI393" i="14"/>
  <c r="AI392" i="14"/>
  <c r="AI391" i="14"/>
  <c r="AI390" i="14"/>
  <c r="AI389" i="14"/>
  <c r="AI388" i="14"/>
  <c r="AI387" i="14"/>
  <c r="AI386" i="14"/>
  <c r="AI385" i="14"/>
  <c r="AI384" i="14"/>
  <c r="AI383" i="14"/>
  <c r="AI382" i="14"/>
  <c r="AI381" i="14"/>
  <c r="AI380" i="14"/>
  <c r="AI379" i="14"/>
  <c r="AI378" i="14"/>
  <c r="AI377" i="14"/>
  <c r="AI376" i="14"/>
  <c r="AI375" i="14"/>
  <c r="AI374" i="14"/>
  <c r="AI373" i="14"/>
  <c r="AI372" i="14"/>
  <c r="AI371" i="14"/>
  <c r="AI370" i="14"/>
  <c r="AI369" i="14"/>
  <c r="AI368" i="14"/>
  <c r="AI367" i="14"/>
  <c r="AI366" i="14"/>
  <c r="AI365" i="14"/>
  <c r="AI364" i="14"/>
  <c r="AI363" i="14"/>
  <c r="AI362" i="14"/>
  <c r="AI361" i="14"/>
  <c r="AI360" i="14"/>
  <c r="AI359" i="14"/>
  <c r="AI358" i="14"/>
  <c r="AI357" i="14"/>
  <c r="AI356" i="14"/>
  <c r="AI355" i="14"/>
  <c r="AI354" i="14"/>
  <c r="AI353" i="14"/>
  <c r="AI352" i="14"/>
  <c r="AI351" i="14"/>
  <c r="AI350" i="14"/>
  <c r="AI349" i="14"/>
  <c r="AI348" i="14"/>
  <c r="AI347" i="14"/>
  <c r="AI346" i="14"/>
  <c r="AI345" i="14"/>
  <c r="AI344" i="14"/>
  <c r="AI343" i="14"/>
  <c r="AI342" i="14"/>
  <c r="AI341" i="14"/>
  <c r="AI340" i="14"/>
  <c r="AI339" i="14"/>
  <c r="AI338" i="14"/>
  <c r="AI337" i="14"/>
  <c r="AI336" i="14"/>
  <c r="AI335" i="14"/>
  <c r="AI334" i="14"/>
  <c r="AI333" i="14"/>
  <c r="AI332" i="14"/>
  <c r="AI331" i="14"/>
  <c r="AI330" i="14"/>
  <c r="AI329" i="14"/>
  <c r="AI328" i="14"/>
  <c r="AI327" i="14"/>
  <c r="AI326" i="14"/>
  <c r="AI325" i="14"/>
  <c r="AI324" i="14"/>
  <c r="AI323" i="14"/>
  <c r="AI322" i="14"/>
  <c r="AI321" i="14"/>
  <c r="AI320" i="14"/>
  <c r="AI319" i="14"/>
  <c r="AI318" i="14"/>
  <c r="AI317" i="14"/>
  <c r="AI316" i="14"/>
  <c r="AI315" i="14"/>
  <c r="AI314" i="14"/>
  <c r="AI313" i="14"/>
  <c r="AI312" i="14"/>
  <c r="AI311" i="14"/>
  <c r="AI310" i="14"/>
  <c r="AI309" i="14"/>
  <c r="AI308" i="14"/>
  <c r="AI307" i="14"/>
  <c r="AI306" i="14"/>
  <c r="AI305" i="14"/>
  <c r="AI304" i="14"/>
  <c r="AI303" i="14"/>
  <c r="AI302" i="14"/>
  <c r="AI301" i="14"/>
  <c r="AI300" i="14"/>
  <c r="AI299" i="14"/>
  <c r="AI298" i="14"/>
  <c r="AI297" i="14"/>
  <c r="AI296" i="14"/>
  <c r="AI295" i="14"/>
  <c r="AI294" i="14"/>
  <c r="AI293" i="14"/>
  <c r="AI292" i="14"/>
  <c r="AI291" i="14"/>
  <c r="AI290" i="14"/>
  <c r="AI289" i="14"/>
  <c r="AI288" i="14"/>
  <c r="AI287" i="14"/>
  <c r="AI286" i="14"/>
  <c r="AI285" i="14"/>
  <c r="AI284" i="14"/>
  <c r="AI283" i="14"/>
  <c r="AI282" i="14"/>
  <c r="AI281" i="14"/>
  <c r="AI280" i="14"/>
  <c r="AI279" i="14"/>
  <c r="AI278" i="14"/>
  <c r="AI277" i="14"/>
  <c r="AI276" i="14"/>
  <c r="AI275" i="14"/>
  <c r="AI274" i="14"/>
  <c r="AI273" i="14"/>
  <c r="AI272" i="14"/>
  <c r="AI271" i="14"/>
  <c r="AI270" i="14"/>
  <c r="AI269" i="14"/>
  <c r="AI268" i="14"/>
  <c r="AI267" i="14"/>
  <c r="AI266" i="14"/>
  <c r="AI265" i="14"/>
  <c r="AI264" i="14"/>
  <c r="AI263" i="14"/>
  <c r="AI262" i="14"/>
  <c r="AI261" i="14"/>
  <c r="AI260" i="14"/>
  <c r="AI259" i="14"/>
  <c r="AI258" i="14"/>
  <c r="AI257" i="14"/>
  <c r="AI256" i="14"/>
  <c r="AI255" i="14"/>
  <c r="AI254" i="14"/>
  <c r="AI253" i="14"/>
  <c r="AI252" i="14"/>
  <c r="AI251" i="14"/>
  <c r="AI250" i="14"/>
  <c r="AI249" i="14"/>
  <c r="AI248" i="14"/>
  <c r="AI247" i="14"/>
  <c r="AI246" i="14"/>
  <c r="AI245" i="14"/>
  <c r="AI244" i="14"/>
  <c r="AI243" i="14"/>
  <c r="AI242" i="14"/>
  <c r="AI241" i="14"/>
  <c r="AI240" i="14"/>
  <c r="AI239" i="14"/>
  <c r="AI238" i="14"/>
  <c r="AI237" i="14"/>
  <c r="AI236" i="14"/>
  <c r="AI235" i="14"/>
  <c r="AI234" i="14"/>
  <c r="AI233" i="14"/>
  <c r="AI232" i="14"/>
  <c r="AI231" i="14"/>
  <c r="AI230" i="14"/>
  <c r="AI229" i="14"/>
  <c r="AI228" i="14"/>
  <c r="AI227" i="14"/>
  <c r="AI226" i="14"/>
  <c r="AI225" i="14"/>
  <c r="AI224" i="14"/>
  <c r="AI223" i="14"/>
  <c r="AI222" i="14"/>
  <c r="AI221" i="14"/>
  <c r="AI220" i="14"/>
  <c r="AI219" i="14"/>
  <c r="AI218" i="14"/>
  <c r="AI217" i="14"/>
  <c r="AI216" i="14"/>
  <c r="AI215" i="14"/>
  <c r="AI214" i="14"/>
  <c r="AI213" i="14"/>
  <c r="AI212" i="14"/>
  <c r="AI211" i="14"/>
  <c r="AI210" i="14"/>
  <c r="AI209" i="14"/>
  <c r="AI208" i="14"/>
  <c r="AI207" i="14"/>
  <c r="AI206" i="14"/>
  <c r="AI205" i="14"/>
  <c r="AI204" i="14"/>
  <c r="AI203" i="14"/>
  <c r="AI202" i="14"/>
  <c r="AI201" i="14"/>
  <c r="AI200" i="14"/>
  <c r="AI199" i="14"/>
  <c r="AI198" i="14"/>
  <c r="AI197" i="14"/>
  <c r="AI196" i="14"/>
  <c r="AI195" i="14"/>
  <c r="AI194" i="14"/>
  <c r="AI193" i="14"/>
  <c r="AI192" i="14"/>
  <c r="AI191" i="14"/>
  <c r="AI190" i="14"/>
  <c r="AI189" i="14"/>
  <c r="AI188" i="14"/>
  <c r="AI187" i="14"/>
  <c r="AI186" i="14"/>
  <c r="AI185" i="14"/>
  <c r="AI184" i="14"/>
  <c r="AI183" i="14"/>
  <c r="AI182" i="14"/>
  <c r="AI181" i="14"/>
  <c r="AI180" i="14"/>
  <c r="AI179" i="14"/>
  <c r="AI178" i="14"/>
  <c r="AI177" i="14"/>
  <c r="AI176" i="14"/>
  <c r="AI175" i="14"/>
  <c r="AI174" i="14"/>
  <c r="AI173" i="14"/>
  <c r="AI172" i="14"/>
  <c r="AI171" i="14"/>
  <c r="AI170" i="14"/>
  <c r="AI169" i="14"/>
  <c r="AI168" i="14"/>
  <c r="AI167" i="14"/>
  <c r="AI166" i="14"/>
  <c r="AI165" i="14"/>
  <c r="AI164" i="14"/>
  <c r="AI163" i="14"/>
  <c r="AI162" i="14"/>
  <c r="AI161" i="14"/>
  <c r="AI160" i="14"/>
  <c r="AI159" i="14"/>
  <c r="AI158" i="14"/>
  <c r="AI157" i="14"/>
  <c r="AI156" i="14"/>
  <c r="AI155" i="14"/>
  <c r="AI154" i="14"/>
  <c r="AI153" i="14"/>
  <c r="AI152" i="14"/>
  <c r="AI151" i="14"/>
  <c r="AI150" i="14"/>
  <c r="AI149" i="14"/>
  <c r="AI148" i="14"/>
  <c r="AI147" i="14"/>
  <c r="AI146" i="14"/>
  <c r="AI145" i="14"/>
  <c r="AI144" i="14"/>
  <c r="AI143" i="14"/>
  <c r="AI142" i="14"/>
  <c r="AI141" i="14"/>
  <c r="AI140" i="14"/>
  <c r="AI139" i="14"/>
  <c r="AI138" i="14"/>
  <c r="AI137" i="14"/>
  <c r="AI136" i="14"/>
  <c r="AI135" i="14"/>
  <c r="AI134" i="14"/>
  <c r="AI133" i="14"/>
  <c r="AI132" i="14"/>
  <c r="AI131" i="14"/>
  <c r="AI130" i="14"/>
  <c r="AI129" i="14"/>
  <c r="AI128" i="14"/>
  <c r="AI127" i="14"/>
  <c r="AI126" i="14"/>
  <c r="AI125" i="14"/>
  <c r="AI124" i="14"/>
  <c r="AI123" i="14"/>
  <c r="AI122" i="14"/>
  <c r="AI121" i="14"/>
  <c r="AI120" i="14"/>
  <c r="AI119" i="14"/>
  <c r="AI118" i="14"/>
  <c r="AI117" i="14"/>
  <c r="AI116" i="14"/>
  <c r="AI115" i="14"/>
  <c r="AI114" i="14"/>
  <c r="AI113" i="14"/>
  <c r="AI112" i="14"/>
  <c r="AI111" i="14"/>
  <c r="AI110" i="14"/>
  <c r="AI109" i="14"/>
  <c r="AI108" i="14"/>
  <c r="AI107" i="14"/>
  <c r="AI106" i="14"/>
  <c r="AI105" i="14"/>
  <c r="AI104" i="14"/>
  <c r="AI103" i="14"/>
  <c r="AI102" i="14"/>
  <c r="AI101" i="14"/>
  <c r="AI100" i="14"/>
  <c r="AI99" i="14"/>
  <c r="AI98" i="14"/>
  <c r="AI97" i="14"/>
  <c r="AI96" i="14"/>
  <c r="AI95" i="14"/>
  <c r="AI94" i="14"/>
  <c r="AI93" i="14"/>
  <c r="AI92" i="14"/>
  <c r="AI91" i="14"/>
  <c r="AI90" i="14"/>
  <c r="AI89" i="14"/>
  <c r="AI88" i="14"/>
  <c r="AI87" i="14"/>
  <c r="AI86" i="14"/>
  <c r="AI85" i="14"/>
  <c r="AI84" i="14"/>
  <c r="AI83" i="14"/>
  <c r="AI82" i="14"/>
  <c r="AI81" i="14"/>
  <c r="AI80" i="14"/>
  <c r="AI79" i="14"/>
  <c r="AI78" i="14"/>
  <c r="AI77" i="14"/>
  <c r="AI76" i="14"/>
  <c r="AI75" i="14"/>
  <c r="AI74" i="14"/>
  <c r="AI73" i="14"/>
  <c r="AI72" i="14"/>
  <c r="AI71" i="14"/>
  <c r="AI70" i="14"/>
  <c r="AI69" i="14"/>
  <c r="AI68" i="14"/>
  <c r="AI67" i="14"/>
  <c r="AI66" i="14"/>
  <c r="AI65" i="14"/>
  <c r="AI64" i="14"/>
  <c r="AI63" i="14"/>
  <c r="AI62" i="14"/>
  <c r="AI61" i="14"/>
  <c r="AI60" i="14"/>
  <c r="AI59" i="14"/>
  <c r="AI58" i="14"/>
  <c r="AI57" i="14"/>
  <c r="AI56" i="14"/>
  <c r="AI55" i="14"/>
  <c r="AI54" i="14"/>
  <c r="AI53" i="14"/>
  <c r="AI52" i="14"/>
  <c r="AI51" i="14"/>
  <c r="AI50" i="14"/>
  <c r="AI49" i="14"/>
  <c r="AI48" i="14"/>
  <c r="AI47" i="14"/>
  <c r="AI46" i="14"/>
  <c r="AI45" i="14"/>
  <c r="AI44" i="14"/>
  <c r="AI43" i="14"/>
  <c r="AI42" i="14"/>
  <c r="AI41" i="14"/>
  <c r="AI40" i="14"/>
  <c r="AI39" i="14"/>
  <c r="AI38" i="14"/>
  <c r="AI37" i="14"/>
  <c r="AI36" i="14"/>
  <c r="AI35" i="14"/>
  <c r="AI34" i="14"/>
  <c r="AI33" i="14"/>
  <c r="AI32" i="14"/>
  <c r="AI31" i="14"/>
  <c r="AI30" i="14"/>
  <c r="AI29" i="14"/>
  <c r="AI28" i="14"/>
  <c r="AI27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14" i="14"/>
  <c r="AI13" i="14"/>
  <c r="AI12" i="14"/>
  <c r="AI11" i="14"/>
  <c r="AI10" i="14"/>
  <c r="AI9" i="14"/>
  <c r="AI8" i="14"/>
  <c r="AI7" i="14"/>
  <c r="AI6" i="14"/>
  <c r="AI5" i="14"/>
  <c r="AI4" i="14"/>
  <c r="AI38" i="6"/>
  <c r="AI37" i="6"/>
  <c r="AI36" i="6"/>
  <c r="AI35" i="6"/>
  <c r="AI34" i="6"/>
  <c r="AI33" i="6"/>
  <c r="AI32" i="6"/>
  <c r="AI31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9" i="6"/>
  <c r="AI8" i="6"/>
  <c r="AI7" i="6"/>
  <c r="AI6" i="6"/>
  <c r="AI5" i="6"/>
  <c r="AI4" i="6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AC39" i="10"/>
  <c r="AC38" i="10"/>
  <c r="AC37" i="10"/>
  <c r="AC36" i="10"/>
  <c r="AC35" i="10"/>
  <c r="AC34" i="10"/>
  <c r="AC33" i="10"/>
  <c r="AC32" i="10"/>
  <c r="AC31" i="10"/>
  <c r="AC30" i="10"/>
  <c r="AC29" i="10"/>
  <c r="AC28" i="10"/>
  <c r="AC27" i="10"/>
  <c r="AC26" i="10"/>
  <c r="AC25" i="10"/>
  <c r="AC24" i="10"/>
  <c r="AC23" i="10"/>
  <c r="AC22" i="10"/>
  <c r="AC21" i="10"/>
  <c r="AC20" i="10"/>
  <c r="AC19" i="10"/>
  <c r="AC18" i="10"/>
  <c r="AC17" i="10"/>
  <c r="AC16" i="10"/>
  <c r="AC15" i="10"/>
  <c r="AC14" i="10"/>
  <c r="AC13" i="10"/>
  <c r="AC12" i="10"/>
  <c r="AC11" i="10"/>
  <c r="AC10" i="10"/>
  <c r="AC9" i="10"/>
  <c r="AC8" i="10"/>
  <c r="AC7" i="10"/>
  <c r="AC6" i="10"/>
  <c r="AC5" i="10"/>
  <c r="AC5" i="8"/>
  <c r="AD5" i="8"/>
  <c r="AC6" i="8"/>
  <c r="AD6" i="8"/>
  <c r="AC7" i="8"/>
  <c r="AD7" i="8"/>
  <c r="AC8" i="8"/>
  <c r="AD8" i="8"/>
  <c r="AC9" i="8"/>
  <c r="AD9" i="8"/>
  <c r="AC10" i="8"/>
  <c r="AD10" i="8"/>
  <c r="AC11" i="8"/>
  <c r="AD11" i="8"/>
  <c r="AC12" i="8"/>
  <c r="AD12" i="8"/>
  <c r="AC13" i="8"/>
  <c r="AD13" i="8"/>
  <c r="AC14" i="8"/>
  <c r="AD14" i="8"/>
  <c r="AC15" i="8"/>
  <c r="AD15" i="8"/>
  <c r="AC16" i="8"/>
  <c r="AD16" i="8"/>
  <c r="AC17" i="8"/>
  <c r="AD17" i="8"/>
  <c r="AC18" i="8"/>
  <c r="AD18" i="8"/>
  <c r="AC19" i="8"/>
  <c r="AD19" i="8"/>
  <c r="AC20" i="8"/>
  <c r="AD20" i="8"/>
  <c r="AC21" i="8"/>
  <c r="AD21" i="8"/>
  <c r="AC22" i="8"/>
  <c r="AD22" i="8"/>
  <c r="AC23" i="8"/>
  <c r="AD23" i="8"/>
  <c r="AC24" i="8"/>
  <c r="AD24" i="8"/>
  <c r="AC25" i="8"/>
  <c r="AD25" i="8"/>
  <c r="AC26" i="8"/>
  <c r="AD26" i="8"/>
  <c r="AC27" i="8"/>
  <c r="AD27" i="8"/>
  <c r="AC28" i="8"/>
  <c r="AD28" i="8"/>
  <c r="AC29" i="8"/>
  <c r="AD29" i="8"/>
  <c r="AC30" i="8"/>
  <c r="AD30" i="8"/>
  <c r="AC31" i="8"/>
  <c r="AD31" i="8"/>
  <c r="AC32" i="8"/>
  <c r="AD32" i="8"/>
  <c r="AC33" i="8"/>
  <c r="AD33" i="8"/>
  <c r="AC34" i="8"/>
  <c r="AD34" i="8"/>
  <c r="AC35" i="8"/>
  <c r="AD35" i="8"/>
  <c r="AC36" i="8"/>
  <c r="AD36" i="8"/>
  <c r="AC37" i="8"/>
  <c r="AD37" i="8"/>
  <c r="AC38" i="8"/>
  <c r="AD38" i="8"/>
  <c r="AD4" i="8"/>
  <c r="AC4" i="8"/>
  <c r="Z39" i="8"/>
  <c r="AA39" i="8"/>
  <c r="AB39" i="8"/>
  <c r="Y39" i="8"/>
  <c r="AL39" i="7"/>
  <c r="AM39" i="7"/>
  <c r="AN39" i="7"/>
  <c r="AK39" i="7"/>
  <c r="AF442" i="14"/>
  <c r="AG442" i="14"/>
  <c r="AH442" i="14"/>
  <c r="AE442" i="14"/>
  <c r="AF39" i="6"/>
  <c r="AG39" i="6"/>
  <c r="AH39" i="6"/>
  <c r="AE39" i="6"/>
  <c r="U6" i="13"/>
  <c r="V6" i="13"/>
  <c r="U7" i="13"/>
  <c r="V7" i="13"/>
  <c r="U8" i="13"/>
  <c r="V8" i="13"/>
  <c r="U9" i="13"/>
  <c r="V9" i="13"/>
  <c r="U10" i="13"/>
  <c r="V10" i="13"/>
  <c r="U11" i="13"/>
  <c r="V11" i="13"/>
  <c r="U12" i="13"/>
  <c r="V12" i="13"/>
  <c r="U13" i="13"/>
  <c r="V13" i="13"/>
  <c r="U14" i="13"/>
  <c r="V14" i="13"/>
  <c r="U15" i="13"/>
  <c r="V15" i="13"/>
  <c r="U16" i="13"/>
  <c r="V16" i="13"/>
  <c r="U17" i="13"/>
  <c r="V17" i="13"/>
  <c r="U18" i="13"/>
  <c r="V18" i="13"/>
  <c r="U19" i="13"/>
  <c r="V19" i="13"/>
  <c r="U20" i="13"/>
  <c r="V20" i="13"/>
  <c r="U21" i="13"/>
  <c r="V21" i="13"/>
  <c r="U22" i="13"/>
  <c r="V22" i="13"/>
  <c r="U23" i="13"/>
  <c r="V23" i="13"/>
  <c r="U24" i="13"/>
  <c r="V24" i="13"/>
  <c r="U25" i="13"/>
  <c r="V25" i="13"/>
  <c r="U26" i="13"/>
  <c r="V26" i="13"/>
  <c r="U27" i="13"/>
  <c r="V27" i="13"/>
  <c r="U28" i="13"/>
  <c r="V28" i="13"/>
  <c r="U29" i="13"/>
  <c r="V29" i="13"/>
  <c r="U30" i="13"/>
  <c r="V30" i="13"/>
  <c r="U31" i="13"/>
  <c r="V31" i="13"/>
  <c r="U32" i="13"/>
  <c r="V32" i="13"/>
  <c r="U33" i="13"/>
  <c r="V33" i="13"/>
  <c r="U34" i="13"/>
  <c r="V34" i="13"/>
  <c r="U35" i="13"/>
  <c r="V35" i="13"/>
  <c r="U36" i="13"/>
  <c r="V36" i="13"/>
  <c r="U37" i="13"/>
  <c r="V37" i="13"/>
  <c r="U38" i="13"/>
  <c r="V38" i="13"/>
  <c r="U39" i="13"/>
  <c r="V39" i="13"/>
  <c r="U40" i="13"/>
  <c r="V40" i="13"/>
  <c r="U41" i="13"/>
  <c r="V41" i="13"/>
  <c r="U42" i="13"/>
  <c r="V42" i="13"/>
  <c r="U43" i="13"/>
  <c r="V43" i="13"/>
  <c r="U44" i="13"/>
  <c r="V44" i="13"/>
  <c r="U45" i="13"/>
  <c r="V45" i="13"/>
  <c r="U46" i="13"/>
  <c r="V46" i="13"/>
  <c r="U47" i="13"/>
  <c r="V47" i="13"/>
  <c r="U48" i="13"/>
  <c r="V48" i="13"/>
  <c r="U49" i="13"/>
  <c r="V49" i="13"/>
  <c r="U50" i="13"/>
  <c r="V50" i="13"/>
  <c r="U51" i="13"/>
  <c r="V51" i="13"/>
  <c r="U52" i="13"/>
  <c r="V52" i="13"/>
  <c r="U53" i="13"/>
  <c r="V53" i="13"/>
  <c r="U54" i="13"/>
  <c r="V54" i="13"/>
  <c r="U55" i="13"/>
  <c r="V55" i="13"/>
  <c r="U56" i="13"/>
  <c r="V56" i="13"/>
  <c r="U57" i="13"/>
  <c r="V57" i="13"/>
  <c r="U58" i="13"/>
  <c r="V58" i="13"/>
  <c r="U59" i="13"/>
  <c r="V59" i="13"/>
  <c r="U60" i="13"/>
  <c r="V60" i="13"/>
  <c r="U61" i="13"/>
  <c r="V61" i="13"/>
  <c r="U62" i="13"/>
  <c r="V62" i="13"/>
  <c r="U63" i="13"/>
  <c r="V63" i="13"/>
  <c r="U64" i="13"/>
  <c r="V64" i="13"/>
  <c r="U65" i="13"/>
  <c r="V65" i="13"/>
  <c r="U66" i="13"/>
  <c r="V66" i="13"/>
  <c r="U67" i="13"/>
  <c r="V67" i="13"/>
  <c r="U68" i="13"/>
  <c r="V68" i="13"/>
  <c r="U69" i="13"/>
  <c r="V69" i="13"/>
  <c r="U70" i="13"/>
  <c r="V70" i="13"/>
  <c r="U71" i="13"/>
  <c r="V71" i="13"/>
  <c r="U72" i="13"/>
  <c r="V72" i="13"/>
  <c r="U73" i="13"/>
  <c r="V73" i="13"/>
  <c r="U74" i="13"/>
  <c r="V74" i="13"/>
  <c r="U75" i="13"/>
  <c r="V75" i="13"/>
  <c r="U76" i="13"/>
  <c r="V76" i="13"/>
  <c r="U77" i="13"/>
  <c r="V77" i="13"/>
  <c r="U78" i="13"/>
  <c r="V78" i="13"/>
  <c r="U79" i="13"/>
  <c r="V79" i="13"/>
  <c r="U80" i="13"/>
  <c r="V80" i="13"/>
  <c r="U81" i="13"/>
  <c r="V81" i="13"/>
  <c r="U82" i="13"/>
  <c r="V82" i="13"/>
  <c r="U83" i="13"/>
  <c r="V83" i="13"/>
  <c r="U84" i="13"/>
  <c r="V84" i="13"/>
  <c r="U85" i="13"/>
  <c r="V85" i="13"/>
  <c r="U86" i="13"/>
  <c r="V86" i="13"/>
  <c r="U87" i="13"/>
  <c r="V87" i="13"/>
  <c r="U88" i="13"/>
  <c r="V88" i="13"/>
  <c r="U89" i="13"/>
  <c r="V89" i="13"/>
  <c r="U90" i="13"/>
  <c r="V90" i="13"/>
  <c r="U91" i="13"/>
  <c r="V91" i="13"/>
  <c r="U92" i="13"/>
  <c r="V92" i="13"/>
  <c r="U93" i="13"/>
  <c r="V93" i="13"/>
  <c r="U94" i="13"/>
  <c r="V94" i="13"/>
  <c r="U95" i="13"/>
  <c r="V95" i="13"/>
  <c r="U96" i="13"/>
  <c r="V96" i="13"/>
  <c r="U97" i="13"/>
  <c r="V97" i="13"/>
  <c r="U98" i="13"/>
  <c r="V98" i="13"/>
  <c r="U99" i="13"/>
  <c r="V99" i="13"/>
  <c r="U100" i="13"/>
  <c r="V100" i="13"/>
  <c r="U101" i="13"/>
  <c r="V101" i="13"/>
  <c r="U102" i="13"/>
  <c r="V102" i="13"/>
  <c r="U103" i="13"/>
  <c r="V103" i="13"/>
  <c r="U104" i="13"/>
  <c r="V104" i="13"/>
  <c r="U105" i="13"/>
  <c r="V105" i="13"/>
  <c r="U106" i="13"/>
  <c r="V106" i="13"/>
  <c r="U107" i="13"/>
  <c r="V107" i="13"/>
  <c r="U108" i="13"/>
  <c r="V108" i="13"/>
  <c r="U109" i="13"/>
  <c r="V109" i="13"/>
  <c r="U110" i="13"/>
  <c r="V110" i="13"/>
  <c r="U111" i="13"/>
  <c r="V111" i="13"/>
  <c r="U112" i="13"/>
  <c r="V112" i="13"/>
  <c r="U113" i="13"/>
  <c r="V113" i="13"/>
  <c r="U114" i="13"/>
  <c r="V114" i="13"/>
  <c r="U115" i="13"/>
  <c r="V115" i="13"/>
  <c r="U116" i="13"/>
  <c r="V116" i="13"/>
  <c r="U117" i="13"/>
  <c r="V117" i="13"/>
  <c r="U118" i="13"/>
  <c r="V118" i="13"/>
  <c r="U119" i="13"/>
  <c r="V119" i="13"/>
  <c r="U120" i="13"/>
  <c r="V120" i="13"/>
  <c r="U121" i="13"/>
  <c r="V121" i="13"/>
  <c r="U122" i="13"/>
  <c r="V122" i="13"/>
  <c r="U123" i="13"/>
  <c r="V123" i="13"/>
  <c r="U124" i="13"/>
  <c r="V124" i="13"/>
  <c r="U125" i="13"/>
  <c r="V125" i="13"/>
  <c r="U126" i="13"/>
  <c r="V126" i="13"/>
  <c r="U127" i="13"/>
  <c r="V127" i="13"/>
  <c r="U128" i="13"/>
  <c r="V128" i="13"/>
  <c r="U129" i="13"/>
  <c r="V129" i="13"/>
  <c r="U130" i="13"/>
  <c r="V130" i="13"/>
  <c r="U131" i="13"/>
  <c r="V131" i="13"/>
  <c r="U132" i="13"/>
  <c r="V132" i="13"/>
  <c r="U133" i="13"/>
  <c r="V133" i="13"/>
  <c r="U134" i="13"/>
  <c r="V134" i="13"/>
  <c r="U135" i="13"/>
  <c r="V135" i="13"/>
  <c r="U136" i="13"/>
  <c r="V136" i="13"/>
  <c r="U137" i="13"/>
  <c r="V137" i="13"/>
  <c r="U138" i="13"/>
  <c r="V138" i="13"/>
  <c r="U139" i="13"/>
  <c r="V139" i="13"/>
  <c r="U140" i="13"/>
  <c r="V140" i="13"/>
  <c r="U141" i="13"/>
  <c r="V141" i="13"/>
  <c r="U142" i="13"/>
  <c r="V142" i="13"/>
  <c r="U143" i="13"/>
  <c r="V143" i="13"/>
  <c r="U144" i="13"/>
  <c r="V144" i="13"/>
  <c r="U145" i="13"/>
  <c r="V145" i="13"/>
  <c r="U146" i="13"/>
  <c r="V146" i="13"/>
  <c r="U147" i="13"/>
  <c r="V147" i="13"/>
  <c r="U148" i="13"/>
  <c r="V148" i="13"/>
  <c r="U149" i="13"/>
  <c r="V149" i="13"/>
  <c r="U150" i="13"/>
  <c r="V150" i="13"/>
  <c r="U151" i="13"/>
  <c r="V151" i="13"/>
  <c r="U152" i="13"/>
  <c r="V152" i="13"/>
  <c r="U153" i="13"/>
  <c r="V153" i="13"/>
  <c r="U154" i="13"/>
  <c r="V154" i="13"/>
  <c r="U155" i="13"/>
  <c r="V155" i="13"/>
  <c r="U156" i="13"/>
  <c r="V156" i="13"/>
  <c r="U157" i="13"/>
  <c r="V157" i="13"/>
  <c r="U158" i="13"/>
  <c r="V158" i="13"/>
  <c r="U159" i="13"/>
  <c r="V159" i="13"/>
  <c r="U160" i="13"/>
  <c r="V160" i="13"/>
  <c r="U161" i="13"/>
  <c r="V161" i="13"/>
  <c r="U162" i="13"/>
  <c r="V162" i="13"/>
  <c r="U163" i="13"/>
  <c r="V163" i="13"/>
  <c r="U164" i="13"/>
  <c r="V164" i="13"/>
  <c r="U165" i="13"/>
  <c r="V165" i="13"/>
  <c r="U166" i="13"/>
  <c r="V166" i="13"/>
  <c r="U167" i="13"/>
  <c r="V167" i="13"/>
  <c r="U168" i="13"/>
  <c r="V168" i="13"/>
  <c r="U169" i="13"/>
  <c r="V169" i="13"/>
  <c r="U170" i="13"/>
  <c r="V170" i="13"/>
  <c r="U171" i="13"/>
  <c r="V171" i="13"/>
  <c r="U172" i="13"/>
  <c r="V172" i="13"/>
  <c r="U173" i="13"/>
  <c r="V173" i="13"/>
  <c r="U174" i="13"/>
  <c r="V174" i="13"/>
  <c r="U175" i="13"/>
  <c r="V175" i="13"/>
  <c r="U176" i="13"/>
  <c r="V176" i="13"/>
  <c r="U177" i="13"/>
  <c r="V177" i="13"/>
  <c r="U178" i="13"/>
  <c r="V178" i="13"/>
  <c r="U179" i="13"/>
  <c r="V179" i="13"/>
  <c r="U180" i="13"/>
  <c r="V180" i="13"/>
  <c r="U181" i="13"/>
  <c r="V181" i="13"/>
  <c r="U182" i="13"/>
  <c r="V182" i="13"/>
  <c r="U183" i="13"/>
  <c r="V183" i="13"/>
  <c r="U184" i="13"/>
  <c r="V184" i="13"/>
  <c r="U185" i="13"/>
  <c r="V185" i="13"/>
  <c r="U186" i="13"/>
  <c r="V186" i="13"/>
  <c r="U187" i="13"/>
  <c r="V187" i="13"/>
  <c r="U188" i="13"/>
  <c r="V188" i="13"/>
  <c r="U189" i="13"/>
  <c r="V189" i="13"/>
  <c r="U190" i="13"/>
  <c r="V190" i="13"/>
  <c r="U191" i="13"/>
  <c r="V191" i="13"/>
  <c r="U192" i="13"/>
  <c r="V192" i="13"/>
  <c r="U193" i="13"/>
  <c r="V193" i="13"/>
  <c r="U194" i="13"/>
  <c r="V194" i="13"/>
  <c r="U195" i="13"/>
  <c r="V195" i="13"/>
  <c r="U196" i="13"/>
  <c r="V196" i="13"/>
  <c r="U197" i="13"/>
  <c r="V197" i="13"/>
  <c r="U198" i="13"/>
  <c r="V198" i="13"/>
  <c r="U199" i="13"/>
  <c r="V199" i="13"/>
  <c r="U200" i="13"/>
  <c r="V200" i="13"/>
  <c r="U201" i="13"/>
  <c r="V201" i="13"/>
  <c r="U202" i="13"/>
  <c r="V202" i="13"/>
  <c r="U203" i="13"/>
  <c r="V203" i="13"/>
  <c r="U204" i="13"/>
  <c r="V204" i="13"/>
  <c r="U205" i="13"/>
  <c r="V205" i="13"/>
  <c r="U206" i="13"/>
  <c r="V206" i="13"/>
  <c r="U207" i="13"/>
  <c r="V207" i="13"/>
  <c r="U208" i="13"/>
  <c r="V208" i="13"/>
  <c r="U209" i="13"/>
  <c r="V209" i="13"/>
  <c r="U210" i="13"/>
  <c r="V210" i="13"/>
  <c r="U211" i="13"/>
  <c r="V211" i="13"/>
  <c r="U212" i="13"/>
  <c r="V212" i="13"/>
  <c r="U213" i="13"/>
  <c r="V213" i="13"/>
  <c r="U214" i="13"/>
  <c r="V214" i="13"/>
  <c r="U215" i="13"/>
  <c r="V215" i="13"/>
  <c r="U216" i="13"/>
  <c r="V216" i="13"/>
  <c r="U217" i="13"/>
  <c r="V217" i="13"/>
  <c r="U218" i="13"/>
  <c r="V218" i="13"/>
  <c r="U219" i="13"/>
  <c r="V219" i="13"/>
  <c r="U220" i="13"/>
  <c r="V220" i="13"/>
  <c r="U221" i="13"/>
  <c r="V221" i="13"/>
  <c r="U222" i="13"/>
  <c r="V222" i="13"/>
  <c r="U223" i="13"/>
  <c r="V223" i="13"/>
  <c r="U224" i="13"/>
  <c r="V224" i="13"/>
  <c r="U225" i="13"/>
  <c r="V225" i="13"/>
  <c r="U226" i="13"/>
  <c r="V226" i="13"/>
  <c r="U227" i="13"/>
  <c r="V227" i="13"/>
  <c r="U228" i="13"/>
  <c r="V228" i="13"/>
  <c r="U229" i="13"/>
  <c r="V229" i="13"/>
  <c r="U230" i="13"/>
  <c r="V230" i="13"/>
  <c r="U231" i="13"/>
  <c r="V231" i="13"/>
  <c r="U232" i="13"/>
  <c r="V232" i="13"/>
  <c r="U233" i="13"/>
  <c r="V233" i="13"/>
  <c r="U234" i="13"/>
  <c r="V234" i="13"/>
  <c r="U235" i="13"/>
  <c r="V235" i="13"/>
  <c r="U236" i="13"/>
  <c r="V236" i="13"/>
  <c r="U237" i="13"/>
  <c r="V237" i="13"/>
  <c r="U238" i="13"/>
  <c r="V238" i="13"/>
  <c r="U239" i="13"/>
  <c r="V239" i="13"/>
  <c r="U240" i="13"/>
  <c r="V240" i="13"/>
  <c r="U241" i="13"/>
  <c r="V241" i="13"/>
  <c r="U242" i="13"/>
  <c r="V242" i="13"/>
  <c r="U243" i="13"/>
  <c r="V243" i="13"/>
  <c r="U244" i="13"/>
  <c r="V244" i="13"/>
  <c r="U245" i="13"/>
  <c r="V245" i="13"/>
  <c r="U246" i="13"/>
  <c r="V246" i="13"/>
  <c r="U247" i="13"/>
  <c r="V247" i="13"/>
  <c r="U248" i="13"/>
  <c r="V248" i="13"/>
  <c r="U249" i="13"/>
  <c r="V249" i="13"/>
  <c r="U250" i="13"/>
  <c r="V250" i="13"/>
  <c r="U251" i="13"/>
  <c r="V251" i="13"/>
  <c r="U252" i="13"/>
  <c r="V252" i="13"/>
  <c r="U253" i="13"/>
  <c r="V253" i="13"/>
  <c r="U254" i="13"/>
  <c r="V254" i="13"/>
  <c r="U255" i="13"/>
  <c r="V255" i="13"/>
  <c r="U256" i="13"/>
  <c r="V256" i="13"/>
  <c r="U257" i="13"/>
  <c r="V257" i="13"/>
  <c r="U258" i="13"/>
  <c r="V258" i="13"/>
  <c r="U259" i="13"/>
  <c r="V259" i="13"/>
  <c r="U260" i="13"/>
  <c r="V260" i="13"/>
  <c r="U261" i="13"/>
  <c r="V261" i="13"/>
  <c r="U262" i="13"/>
  <c r="V262" i="13"/>
  <c r="U263" i="13"/>
  <c r="V263" i="13"/>
  <c r="U264" i="13"/>
  <c r="V264" i="13"/>
  <c r="U265" i="13"/>
  <c r="V265" i="13"/>
  <c r="U266" i="13"/>
  <c r="V266" i="13"/>
  <c r="U267" i="13"/>
  <c r="V267" i="13"/>
  <c r="U268" i="13"/>
  <c r="V268" i="13"/>
  <c r="U269" i="13"/>
  <c r="V269" i="13"/>
  <c r="U270" i="13"/>
  <c r="V270" i="13"/>
  <c r="U271" i="13"/>
  <c r="V271" i="13"/>
  <c r="U272" i="13"/>
  <c r="V272" i="13"/>
  <c r="U273" i="13"/>
  <c r="V273" i="13"/>
  <c r="U274" i="13"/>
  <c r="V274" i="13"/>
  <c r="U275" i="13"/>
  <c r="V275" i="13"/>
  <c r="U276" i="13"/>
  <c r="V276" i="13"/>
  <c r="U277" i="13"/>
  <c r="V277" i="13"/>
  <c r="U278" i="13"/>
  <c r="V278" i="13"/>
  <c r="U279" i="13"/>
  <c r="V279" i="13"/>
  <c r="U280" i="13"/>
  <c r="V280" i="13"/>
  <c r="U281" i="13"/>
  <c r="V281" i="13"/>
  <c r="U282" i="13"/>
  <c r="V282" i="13"/>
  <c r="U283" i="13"/>
  <c r="V283" i="13"/>
  <c r="U284" i="13"/>
  <c r="V284" i="13"/>
  <c r="U285" i="13"/>
  <c r="V285" i="13"/>
  <c r="U286" i="13"/>
  <c r="V286" i="13"/>
  <c r="U287" i="13"/>
  <c r="V287" i="13"/>
  <c r="U288" i="13"/>
  <c r="V288" i="13"/>
  <c r="U289" i="13"/>
  <c r="V289" i="13"/>
  <c r="U290" i="13"/>
  <c r="V290" i="13"/>
  <c r="U291" i="13"/>
  <c r="V291" i="13"/>
  <c r="U292" i="13"/>
  <c r="V292" i="13"/>
  <c r="U293" i="13"/>
  <c r="V293" i="13"/>
  <c r="U294" i="13"/>
  <c r="V294" i="13"/>
  <c r="U295" i="13"/>
  <c r="V295" i="13"/>
  <c r="U296" i="13"/>
  <c r="V296" i="13"/>
  <c r="U297" i="13"/>
  <c r="V297" i="13"/>
  <c r="U298" i="13"/>
  <c r="V298" i="13"/>
  <c r="U299" i="13"/>
  <c r="V299" i="13"/>
  <c r="U300" i="13"/>
  <c r="V300" i="13"/>
  <c r="U301" i="13"/>
  <c r="V301" i="13"/>
  <c r="U302" i="13"/>
  <c r="V302" i="13"/>
  <c r="U303" i="13"/>
  <c r="V303" i="13"/>
  <c r="U304" i="13"/>
  <c r="V304" i="13"/>
  <c r="U305" i="13"/>
  <c r="V305" i="13"/>
  <c r="U306" i="13"/>
  <c r="V306" i="13"/>
  <c r="U307" i="13"/>
  <c r="V307" i="13"/>
  <c r="U308" i="13"/>
  <c r="V308" i="13"/>
  <c r="U309" i="13"/>
  <c r="V309" i="13"/>
  <c r="U310" i="13"/>
  <c r="V310" i="13"/>
  <c r="U311" i="13"/>
  <c r="V311" i="13"/>
  <c r="U312" i="13"/>
  <c r="V312" i="13"/>
  <c r="U313" i="13"/>
  <c r="V313" i="13"/>
  <c r="U314" i="13"/>
  <c r="V314" i="13"/>
  <c r="U315" i="13"/>
  <c r="V315" i="13"/>
  <c r="U316" i="13"/>
  <c r="V316" i="13"/>
  <c r="U317" i="13"/>
  <c r="V317" i="13"/>
  <c r="U318" i="13"/>
  <c r="V318" i="13"/>
  <c r="U319" i="13"/>
  <c r="V319" i="13"/>
  <c r="U320" i="13"/>
  <c r="V320" i="13"/>
  <c r="U321" i="13"/>
  <c r="V321" i="13"/>
  <c r="U322" i="13"/>
  <c r="V322" i="13"/>
  <c r="U323" i="13"/>
  <c r="V323" i="13"/>
  <c r="U324" i="13"/>
  <c r="V324" i="13"/>
  <c r="U325" i="13"/>
  <c r="V325" i="13"/>
  <c r="U326" i="13"/>
  <c r="V326" i="13"/>
  <c r="U327" i="13"/>
  <c r="V327" i="13"/>
  <c r="U328" i="13"/>
  <c r="V328" i="13"/>
  <c r="U329" i="13"/>
  <c r="V329" i="13"/>
  <c r="U330" i="13"/>
  <c r="V330" i="13"/>
  <c r="U331" i="13"/>
  <c r="V331" i="13"/>
  <c r="U332" i="13"/>
  <c r="V332" i="13"/>
  <c r="U333" i="13"/>
  <c r="V333" i="13"/>
  <c r="U334" i="13"/>
  <c r="V334" i="13"/>
  <c r="U335" i="13"/>
  <c r="V335" i="13"/>
  <c r="U336" i="13"/>
  <c r="V336" i="13"/>
  <c r="U337" i="13"/>
  <c r="V337" i="13"/>
  <c r="U338" i="13"/>
  <c r="V338" i="13"/>
  <c r="U339" i="13"/>
  <c r="V339" i="13"/>
  <c r="U340" i="13"/>
  <c r="V340" i="13"/>
  <c r="U341" i="13"/>
  <c r="V341" i="13"/>
  <c r="U342" i="13"/>
  <c r="V342" i="13"/>
  <c r="U343" i="13"/>
  <c r="V343" i="13"/>
  <c r="U344" i="13"/>
  <c r="V344" i="13"/>
  <c r="U345" i="13"/>
  <c r="V345" i="13"/>
  <c r="U346" i="13"/>
  <c r="V346" i="13"/>
  <c r="U347" i="13"/>
  <c r="V347" i="13"/>
  <c r="U348" i="13"/>
  <c r="V348" i="13"/>
  <c r="U349" i="13"/>
  <c r="V349" i="13"/>
  <c r="U350" i="13"/>
  <c r="V350" i="13"/>
  <c r="U351" i="13"/>
  <c r="V351" i="13"/>
  <c r="U352" i="13"/>
  <c r="V352" i="13"/>
  <c r="U353" i="13"/>
  <c r="V353" i="13"/>
  <c r="U354" i="13"/>
  <c r="V354" i="13"/>
  <c r="U355" i="13"/>
  <c r="V355" i="13"/>
  <c r="U356" i="13"/>
  <c r="V356" i="13"/>
  <c r="U357" i="13"/>
  <c r="V357" i="13"/>
  <c r="U358" i="13"/>
  <c r="V358" i="13"/>
  <c r="U359" i="13"/>
  <c r="V359" i="13"/>
  <c r="U360" i="13"/>
  <c r="V360" i="13"/>
  <c r="U361" i="13"/>
  <c r="V361" i="13"/>
  <c r="U362" i="13"/>
  <c r="V362" i="13"/>
  <c r="U363" i="13"/>
  <c r="V363" i="13"/>
  <c r="U364" i="13"/>
  <c r="V364" i="13"/>
  <c r="U365" i="13"/>
  <c r="V365" i="13"/>
  <c r="U366" i="13"/>
  <c r="V366" i="13"/>
  <c r="U367" i="13"/>
  <c r="V367" i="13"/>
  <c r="U368" i="13"/>
  <c r="V368" i="13"/>
  <c r="U369" i="13"/>
  <c r="V369" i="13"/>
  <c r="U370" i="13"/>
  <c r="V370" i="13"/>
  <c r="U371" i="13"/>
  <c r="V371" i="13"/>
  <c r="U372" i="13"/>
  <c r="V372" i="13"/>
  <c r="U373" i="13"/>
  <c r="V373" i="13"/>
  <c r="U374" i="13"/>
  <c r="V374" i="13"/>
  <c r="U375" i="13"/>
  <c r="V375" i="13"/>
  <c r="U376" i="13"/>
  <c r="V376" i="13"/>
  <c r="U377" i="13"/>
  <c r="V377" i="13"/>
  <c r="U378" i="13"/>
  <c r="V378" i="13"/>
  <c r="U379" i="13"/>
  <c r="V379" i="13"/>
  <c r="U380" i="13"/>
  <c r="V380" i="13"/>
  <c r="U381" i="13"/>
  <c r="V381" i="13"/>
  <c r="U382" i="13"/>
  <c r="V382" i="13"/>
  <c r="U383" i="13"/>
  <c r="V383" i="13"/>
  <c r="U384" i="13"/>
  <c r="V384" i="13"/>
  <c r="U385" i="13"/>
  <c r="V385" i="13"/>
  <c r="U386" i="13"/>
  <c r="V386" i="13"/>
  <c r="U387" i="13"/>
  <c r="V387" i="13"/>
  <c r="U388" i="13"/>
  <c r="V388" i="13"/>
  <c r="U389" i="13"/>
  <c r="V389" i="13"/>
  <c r="U390" i="13"/>
  <c r="V390" i="13"/>
  <c r="U391" i="13"/>
  <c r="V391" i="13"/>
  <c r="U392" i="13"/>
  <c r="V392" i="13"/>
  <c r="U393" i="13"/>
  <c r="V393" i="13"/>
  <c r="U394" i="13"/>
  <c r="V394" i="13"/>
  <c r="U395" i="13"/>
  <c r="V395" i="13"/>
  <c r="U396" i="13"/>
  <c r="V396" i="13"/>
  <c r="U397" i="13"/>
  <c r="V397" i="13"/>
  <c r="U398" i="13"/>
  <c r="V398" i="13"/>
  <c r="U399" i="13"/>
  <c r="V399" i="13"/>
  <c r="U400" i="13"/>
  <c r="V400" i="13"/>
  <c r="U401" i="13"/>
  <c r="V401" i="13"/>
  <c r="U402" i="13"/>
  <c r="V402" i="13"/>
  <c r="U403" i="13"/>
  <c r="V403" i="13"/>
  <c r="U404" i="13"/>
  <c r="V404" i="13"/>
  <c r="U405" i="13"/>
  <c r="V405" i="13"/>
  <c r="U406" i="13"/>
  <c r="V406" i="13"/>
  <c r="U407" i="13"/>
  <c r="V407" i="13"/>
  <c r="U408" i="13"/>
  <c r="V408" i="13"/>
  <c r="U409" i="13"/>
  <c r="V409" i="13"/>
  <c r="U410" i="13"/>
  <c r="V410" i="13"/>
  <c r="U411" i="13"/>
  <c r="V411" i="13"/>
  <c r="U412" i="13"/>
  <c r="V412" i="13"/>
  <c r="U413" i="13"/>
  <c r="V413" i="13"/>
  <c r="U414" i="13"/>
  <c r="V414" i="13"/>
  <c r="U415" i="13"/>
  <c r="V415" i="13"/>
  <c r="U416" i="13"/>
  <c r="V416" i="13"/>
  <c r="U417" i="13"/>
  <c r="V417" i="13"/>
  <c r="U418" i="13"/>
  <c r="V418" i="13"/>
  <c r="U419" i="13"/>
  <c r="V419" i="13"/>
  <c r="U420" i="13"/>
  <c r="V420" i="13"/>
  <c r="U421" i="13"/>
  <c r="V421" i="13"/>
  <c r="U422" i="13"/>
  <c r="V422" i="13"/>
  <c r="U423" i="13"/>
  <c r="V423" i="13"/>
  <c r="U424" i="13"/>
  <c r="V424" i="13"/>
  <c r="U425" i="13"/>
  <c r="V425" i="13"/>
  <c r="U426" i="13"/>
  <c r="V426" i="13"/>
  <c r="U427" i="13"/>
  <c r="V427" i="13"/>
  <c r="U428" i="13"/>
  <c r="V428" i="13"/>
  <c r="U429" i="13"/>
  <c r="V429" i="13"/>
  <c r="U430" i="13"/>
  <c r="V430" i="13"/>
  <c r="U431" i="13"/>
  <c r="V431" i="13"/>
  <c r="U432" i="13"/>
  <c r="V432" i="13"/>
  <c r="U433" i="13"/>
  <c r="V433" i="13"/>
  <c r="U434" i="13"/>
  <c r="V434" i="13"/>
  <c r="U435" i="13"/>
  <c r="V435" i="13"/>
  <c r="U436" i="13"/>
  <c r="V436" i="13"/>
  <c r="U437" i="13"/>
  <c r="V437" i="13"/>
  <c r="U438" i="13"/>
  <c r="V438" i="13"/>
  <c r="U439" i="13"/>
  <c r="V439" i="13"/>
  <c r="U440" i="13"/>
  <c r="V440" i="13"/>
  <c r="U441" i="13"/>
  <c r="V441" i="13"/>
  <c r="U442" i="13"/>
  <c r="V442" i="13"/>
  <c r="V5" i="13"/>
  <c r="U5" i="13"/>
  <c r="R443" i="13"/>
  <c r="S443" i="13"/>
  <c r="T443" i="13"/>
  <c r="Q443" i="13"/>
  <c r="U5" i="5"/>
  <c r="U6" i="5"/>
  <c r="V6" i="5"/>
  <c r="U7" i="5"/>
  <c r="V7" i="5"/>
  <c r="U8" i="5"/>
  <c r="V8" i="5"/>
  <c r="U9" i="5"/>
  <c r="V9" i="5"/>
  <c r="U10" i="5"/>
  <c r="V10" i="5"/>
  <c r="U11" i="5"/>
  <c r="V11" i="5"/>
  <c r="U12" i="5"/>
  <c r="V12" i="5"/>
  <c r="U13" i="5"/>
  <c r="V13" i="5"/>
  <c r="U14" i="5"/>
  <c r="V14" i="5"/>
  <c r="U15" i="5"/>
  <c r="V15" i="5"/>
  <c r="U16" i="5"/>
  <c r="V16" i="5"/>
  <c r="U17" i="5"/>
  <c r="V17" i="5"/>
  <c r="U18" i="5"/>
  <c r="V18" i="5"/>
  <c r="U19" i="5"/>
  <c r="V19" i="5"/>
  <c r="U20" i="5"/>
  <c r="V20" i="5"/>
  <c r="U21" i="5"/>
  <c r="V21" i="5"/>
  <c r="U22" i="5"/>
  <c r="V22" i="5"/>
  <c r="U23" i="5"/>
  <c r="V23" i="5"/>
  <c r="U24" i="5"/>
  <c r="V24" i="5"/>
  <c r="U25" i="5"/>
  <c r="V25" i="5"/>
  <c r="U26" i="5"/>
  <c r="V26" i="5"/>
  <c r="U27" i="5"/>
  <c r="V27" i="5"/>
  <c r="U28" i="5"/>
  <c r="V28" i="5"/>
  <c r="U29" i="5"/>
  <c r="V29" i="5"/>
  <c r="U30" i="5"/>
  <c r="V30" i="5"/>
  <c r="U31" i="5"/>
  <c r="V31" i="5"/>
  <c r="U32" i="5"/>
  <c r="V32" i="5"/>
  <c r="U33" i="5"/>
  <c r="V33" i="5"/>
  <c r="U34" i="5"/>
  <c r="V34" i="5"/>
  <c r="U35" i="5"/>
  <c r="V35" i="5"/>
  <c r="U36" i="5"/>
  <c r="V36" i="5"/>
  <c r="U37" i="5"/>
  <c r="V37" i="5"/>
  <c r="U38" i="5"/>
  <c r="V38" i="5"/>
  <c r="U39" i="5"/>
  <c r="V39" i="5"/>
  <c r="V5" i="5"/>
  <c r="R40" i="5"/>
  <c r="S40" i="5"/>
  <c r="T40" i="5"/>
  <c r="Q40" i="5"/>
  <c r="AO7" i="12"/>
  <c r="AP7" i="12"/>
  <c r="AO8" i="12"/>
  <c r="AP8" i="12"/>
  <c r="AO9" i="12"/>
  <c r="AP9" i="12"/>
  <c r="AO10" i="12"/>
  <c r="AP10" i="12"/>
  <c r="AO11" i="12"/>
  <c r="AP11" i="12"/>
  <c r="AO12" i="12"/>
  <c r="AP12" i="12"/>
  <c r="AO13" i="12"/>
  <c r="AP13" i="12"/>
  <c r="AO14" i="12"/>
  <c r="AP14" i="12"/>
  <c r="AO15" i="12"/>
  <c r="AP15" i="12"/>
  <c r="AO16" i="12"/>
  <c r="AP16" i="12"/>
  <c r="AO17" i="12"/>
  <c r="AP17" i="12"/>
  <c r="AO18" i="12"/>
  <c r="AP18" i="12"/>
  <c r="AO19" i="12"/>
  <c r="AP19" i="12"/>
  <c r="AO20" i="12"/>
  <c r="AP20" i="12"/>
  <c r="AO21" i="12"/>
  <c r="AP21" i="12"/>
  <c r="AO22" i="12"/>
  <c r="AP22" i="12"/>
  <c r="AO23" i="12"/>
  <c r="AP23" i="12"/>
  <c r="AO24" i="12"/>
  <c r="AP24" i="12"/>
  <c r="AO25" i="12"/>
  <c r="AP25" i="12"/>
  <c r="AO26" i="12"/>
  <c r="AP26" i="12"/>
  <c r="AO27" i="12"/>
  <c r="AP27" i="12"/>
  <c r="AO28" i="12"/>
  <c r="AP28" i="12"/>
  <c r="AO29" i="12"/>
  <c r="AP29" i="12"/>
  <c r="AO30" i="12"/>
  <c r="AP30" i="12"/>
  <c r="AO31" i="12"/>
  <c r="AP31" i="12"/>
  <c r="AO32" i="12"/>
  <c r="AP32" i="12"/>
  <c r="AO33" i="12"/>
  <c r="AP33" i="12"/>
  <c r="AO34" i="12"/>
  <c r="AP34" i="12"/>
  <c r="AO35" i="12"/>
  <c r="AP35" i="12"/>
  <c r="AO36" i="12"/>
  <c r="AP36" i="12"/>
  <c r="AO37" i="12"/>
  <c r="AP37" i="12"/>
  <c r="AO38" i="12"/>
  <c r="AP38" i="12"/>
  <c r="AO39" i="12"/>
  <c r="AP39" i="12"/>
  <c r="AO40" i="12"/>
  <c r="AP40" i="12"/>
  <c r="AO41" i="12"/>
  <c r="AP41" i="12"/>
  <c r="AO42" i="12"/>
  <c r="AP42" i="12"/>
  <c r="AO43" i="12"/>
  <c r="AP43" i="12"/>
  <c r="AO44" i="12"/>
  <c r="AP44" i="12"/>
  <c r="AO45" i="12"/>
  <c r="AP45" i="12"/>
  <c r="AO46" i="12"/>
  <c r="AP46" i="12"/>
  <c r="AO47" i="12"/>
  <c r="AP47" i="12"/>
  <c r="AO48" i="12"/>
  <c r="AP48" i="12"/>
  <c r="AO49" i="12"/>
  <c r="AP49" i="12"/>
  <c r="AO50" i="12"/>
  <c r="AP50" i="12"/>
  <c r="AO51" i="12"/>
  <c r="AP51" i="12"/>
  <c r="AO52" i="12"/>
  <c r="AP52" i="12"/>
  <c r="AO53" i="12"/>
  <c r="AP53" i="12"/>
  <c r="AO54" i="12"/>
  <c r="AP54" i="12"/>
  <c r="AO55" i="12"/>
  <c r="AP55" i="12"/>
  <c r="AO56" i="12"/>
  <c r="AP56" i="12"/>
  <c r="AO57" i="12"/>
  <c r="AP57" i="12"/>
  <c r="AO58" i="12"/>
  <c r="AP58" i="12"/>
  <c r="AO59" i="12"/>
  <c r="AP59" i="12"/>
  <c r="AO60" i="12"/>
  <c r="AP60" i="12"/>
  <c r="AO61" i="12"/>
  <c r="AP61" i="12"/>
  <c r="AO62" i="12"/>
  <c r="AP62" i="12"/>
  <c r="AO63" i="12"/>
  <c r="AP63" i="12"/>
  <c r="AO64" i="12"/>
  <c r="AP64" i="12"/>
  <c r="AO65" i="12"/>
  <c r="AP65" i="12"/>
  <c r="AO66" i="12"/>
  <c r="AP66" i="12"/>
  <c r="AO67" i="12"/>
  <c r="AP67" i="12"/>
  <c r="AO68" i="12"/>
  <c r="AP68" i="12"/>
  <c r="AO69" i="12"/>
  <c r="AP69" i="12"/>
  <c r="AO70" i="12"/>
  <c r="AP70" i="12"/>
  <c r="AO71" i="12"/>
  <c r="AP71" i="12"/>
  <c r="AO72" i="12"/>
  <c r="AP72" i="12"/>
  <c r="AO73" i="12"/>
  <c r="AP73" i="12"/>
  <c r="AO74" i="12"/>
  <c r="AP74" i="12"/>
  <c r="AO75" i="12"/>
  <c r="AP75" i="12"/>
  <c r="AO76" i="12"/>
  <c r="AP76" i="12"/>
  <c r="AO77" i="12"/>
  <c r="AP77" i="12"/>
  <c r="AO78" i="12"/>
  <c r="AP78" i="12"/>
  <c r="AO79" i="12"/>
  <c r="AP79" i="12"/>
  <c r="AO80" i="12"/>
  <c r="AP80" i="12"/>
  <c r="AO81" i="12"/>
  <c r="AP81" i="12"/>
  <c r="AO82" i="12"/>
  <c r="AP82" i="12"/>
  <c r="AO83" i="12"/>
  <c r="AP83" i="12"/>
  <c r="AO84" i="12"/>
  <c r="AP84" i="12"/>
  <c r="AO85" i="12"/>
  <c r="AP85" i="12"/>
  <c r="AO86" i="12"/>
  <c r="AP86" i="12"/>
  <c r="AO87" i="12"/>
  <c r="AP87" i="12"/>
  <c r="AO88" i="12"/>
  <c r="AP88" i="12"/>
  <c r="AO89" i="12"/>
  <c r="AP89" i="12"/>
  <c r="AO90" i="12"/>
  <c r="AP90" i="12"/>
  <c r="AO91" i="12"/>
  <c r="AP91" i="12"/>
  <c r="AO92" i="12"/>
  <c r="AP92" i="12"/>
  <c r="AO93" i="12"/>
  <c r="AP93" i="12"/>
  <c r="AO94" i="12"/>
  <c r="AP94" i="12"/>
  <c r="AO95" i="12"/>
  <c r="AP95" i="12"/>
  <c r="AO96" i="12"/>
  <c r="AP96" i="12"/>
  <c r="AO97" i="12"/>
  <c r="AP97" i="12"/>
  <c r="AO98" i="12"/>
  <c r="AP98" i="12"/>
  <c r="AO99" i="12"/>
  <c r="AP99" i="12"/>
  <c r="AO100" i="12"/>
  <c r="AP100" i="12"/>
  <c r="AO101" i="12"/>
  <c r="AP101" i="12"/>
  <c r="AO102" i="12"/>
  <c r="AP102" i="12"/>
  <c r="AO103" i="12"/>
  <c r="AP103" i="12"/>
  <c r="AO104" i="12"/>
  <c r="AP104" i="12"/>
  <c r="AO105" i="12"/>
  <c r="AP105" i="12"/>
  <c r="AO106" i="12"/>
  <c r="AP106" i="12"/>
  <c r="AO107" i="12"/>
  <c r="AP107" i="12"/>
  <c r="AO108" i="12"/>
  <c r="AP108" i="12"/>
  <c r="AO109" i="12"/>
  <c r="AP109" i="12"/>
  <c r="AO110" i="12"/>
  <c r="AP110" i="12"/>
  <c r="AO111" i="12"/>
  <c r="AP111" i="12"/>
  <c r="AO112" i="12"/>
  <c r="AP112" i="12"/>
  <c r="AO113" i="12"/>
  <c r="AP113" i="12"/>
  <c r="AO114" i="12"/>
  <c r="AP114" i="12"/>
  <c r="AO115" i="12"/>
  <c r="AP115" i="12"/>
  <c r="AO116" i="12"/>
  <c r="AP116" i="12"/>
  <c r="AO117" i="12"/>
  <c r="AP117" i="12"/>
  <c r="AO118" i="12"/>
  <c r="AP118" i="12"/>
  <c r="AO119" i="12"/>
  <c r="AP119" i="12"/>
  <c r="AO120" i="12"/>
  <c r="AP120" i="12"/>
  <c r="AO121" i="12"/>
  <c r="AP121" i="12"/>
  <c r="AO122" i="12"/>
  <c r="AP122" i="12"/>
  <c r="AO123" i="12"/>
  <c r="AP123" i="12"/>
  <c r="AO124" i="12"/>
  <c r="AP124" i="12"/>
  <c r="AO125" i="12"/>
  <c r="AP125" i="12"/>
  <c r="AO126" i="12"/>
  <c r="AP126" i="12"/>
  <c r="AO127" i="12"/>
  <c r="AP127" i="12"/>
  <c r="AO128" i="12"/>
  <c r="AP128" i="12"/>
  <c r="AO129" i="12"/>
  <c r="AP129" i="12"/>
  <c r="AO130" i="12"/>
  <c r="AP130" i="12"/>
  <c r="AO131" i="12"/>
  <c r="AP131" i="12"/>
  <c r="AO132" i="12"/>
  <c r="AP132" i="12"/>
  <c r="AO133" i="12"/>
  <c r="AP133" i="12"/>
  <c r="AO134" i="12"/>
  <c r="AP134" i="12"/>
  <c r="AO135" i="12"/>
  <c r="AP135" i="12"/>
  <c r="AO136" i="12"/>
  <c r="AP136" i="12"/>
  <c r="AO137" i="12"/>
  <c r="AP137" i="12"/>
  <c r="AO138" i="12"/>
  <c r="AP138" i="12"/>
  <c r="AO139" i="12"/>
  <c r="AP139" i="12"/>
  <c r="AO140" i="12"/>
  <c r="AP140" i="12"/>
  <c r="AO141" i="12"/>
  <c r="AP141" i="12"/>
  <c r="AO142" i="12"/>
  <c r="AP142" i="12"/>
  <c r="AO143" i="12"/>
  <c r="AP143" i="12"/>
  <c r="AO144" i="12"/>
  <c r="AP144" i="12"/>
  <c r="AO145" i="12"/>
  <c r="AP145" i="12"/>
  <c r="AO146" i="12"/>
  <c r="AP146" i="12"/>
  <c r="AO147" i="12"/>
  <c r="AP147" i="12"/>
  <c r="AO148" i="12"/>
  <c r="AP148" i="12"/>
  <c r="AO149" i="12"/>
  <c r="AP149" i="12"/>
  <c r="AO150" i="12"/>
  <c r="AP150" i="12"/>
  <c r="AO151" i="12"/>
  <c r="AP151" i="12"/>
  <c r="AO152" i="12"/>
  <c r="AP152" i="12"/>
  <c r="AO153" i="12"/>
  <c r="AP153" i="12"/>
  <c r="AO154" i="12"/>
  <c r="AP154" i="12"/>
  <c r="AO155" i="12"/>
  <c r="AP155" i="12"/>
  <c r="AO156" i="12"/>
  <c r="AP156" i="12"/>
  <c r="AO157" i="12"/>
  <c r="AP157" i="12"/>
  <c r="AO158" i="12"/>
  <c r="AP158" i="12"/>
  <c r="AO159" i="12"/>
  <c r="AP159" i="12"/>
  <c r="AO160" i="12"/>
  <c r="AP160" i="12"/>
  <c r="AO161" i="12"/>
  <c r="AP161" i="12"/>
  <c r="AO162" i="12"/>
  <c r="AP162" i="12"/>
  <c r="AO163" i="12"/>
  <c r="AP163" i="12"/>
  <c r="AO164" i="12"/>
  <c r="AP164" i="12"/>
  <c r="AO165" i="12"/>
  <c r="AP165" i="12"/>
  <c r="AO166" i="12"/>
  <c r="AP166" i="12"/>
  <c r="AO167" i="12"/>
  <c r="AP167" i="12"/>
  <c r="AO168" i="12"/>
  <c r="AP168" i="12"/>
  <c r="AO169" i="12"/>
  <c r="AP169" i="12"/>
  <c r="AO170" i="12"/>
  <c r="AP170" i="12"/>
  <c r="AO171" i="12"/>
  <c r="AP171" i="12"/>
  <c r="AO172" i="12"/>
  <c r="AP172" i="12"/>
  <c r="AO173" i="12"/>
  <c r="AP173" i="12"/>
  <c r="AO174" i="12"/>
  <c r="AP174" i="12"/>
  <c r="AO175" i="12"/>
  <c r="AP175" i="12"/>
  <c r="AO176" i="12"/>
  <c r="AP176" i="12"/>
  <c r="AO177" i="12"/>
  <c r="AP177" i="12"/>
  <c r="AO178" i="12"/>
  <c r="AP178" i="12"/>
  <c r="AO179" i="12"/>
  <c r="AP179" i="12"/>
  <c r="AO180" i="12"/>
  <c r="AP180" i="12"/>
  <c r="AO181" i="12"/>
  <c r="AP181" i="12"/>
  <c r="AO182" i="12"/>
  <c r="AP182" i="12"/>
  <c r="AO183" i="12"/>
  <c r="AP183" i="12"/>
  <c r="AO184" i="12"/>
  <c r="AP184" i="12"/>
  <c r="AO185" i="12"/>
  <c r="AP185" i="12"/>
  <c r="AO186" i="12"/>
  <c r="AP186" i="12"/>
  <c r="AO187" i="12"/>
  <c r="AP187" i="12"/>
  <c r="AO188" i="12"/>
  <c r="AP188" i="12"/>
  <c r="AO189" i="12"/>
  <c r="AP189" i="12"/>
  <c r="AO190" i="12"/>
  <c r="AP190" i="12"/>
  <c r="AO191" i="12"/>
  <c r="AP191" i="12"/>
  <c r="AO192" i="12"/>
  <c r="AP192" i="12"/>
  <c r="AO193" i="12"/>
  <c r="AP193" i="12"/>
  <c r="AO194" i="12"/>
  <c r="AP194" i="12"/>
  <c r="AO195" i="12"/>
  <c r="AP195" i="12"/>
  <c r="AO196" i="12"/>
  <c r="AP196" i="12"/>
  <c r="AO197" i="12"/>
  <c r="AP197" i="12"/>
  <c r="AO198" i="12"/>
  <c r="AP198" i="12"/>
  <c r="AO199" i="12"/>
  <c r="AP199" i="12"/>
  <c r="AO200" i="12"/>
  <c r="AP200" i="12"/>
  <c r="AO201" i="12"/>
  <c r="AP201" i="12"/>
  <c r="AO202" i="12"/>
  <c r="AP202" i="12"/>
  <c r="AO203" i="12"/>
  <c r="AP203" i="12"/>
  <c r="AO204" i="12"/>
  <c r="AP204" i="12"/>
  <c r="AO205" i="12"/>
  <c r="AP205" i="12"/>
  <c r="AO206" i="12"/>
  <c r="AP206" i="12"/>
  <c r="AO207" i="12"/>
  <c r="AP207" i="12"/>
  <c r="AO208" i="12"/>
  <c r="AP208" i="12"/>
  <c r="AO209" i="12"/>
  <c r="AP209" i="12"/>
  <c r="AO210" i="12"/>
  <c r="AP210" i="12"/>
  <c r="AO211" i="12"/>
  <c r="AP211" i="12"/>
  <c r="AO212" i="12"/>
  <c r="AP212" i="12"/>
  <c r="AO213" i="12"/>
  <c r="AP213" i="12"/>
  <c r="AO214" i="12"/>
  <c r="AP214" i="12"/>
  <c r="AO215" i="12"/>
  <c r="AP215" i="12"/>
  <c r="AO216" i="12"/>
  <c r="AP216" i="12"/>
  <c r="AO217" i="12"/>
  <c r="AP217" i="12"/>
  <c r="AO218" i="12"/>
  <c r="AP218" i="12"/>
  <c r="AO219" i="12"/>
  <c r="AP219" i="12"/>
  <c r="AO220" i="12"/>
  <c r="AP220" i="12"/>
  <c r="AO221" i="12"/>
  <c r="AP221" i="12"/>
  <c r="AO222" i="12"/>
  <c r="AP222" i="12"/>
  <c r="AO223" i="12"/>
  <c r="AP223" i="12"/>
  <c r="AO224" i="12"/>
  <c r="AP224" i="12"/>
  <c r="AO225" i="12"/>
  <c r="AP225" i="12"/>
  <c r="AO226" i="12"/>
  <c r="AP226" i="12"/>
  <c r="AO227" i="12"/>
  <c r="AP227" i="12"/>
  <c r="AO228" i="12"/>
  <c r="AP228" i="12"/>
  <c r="AO229" i="12"/>
  <c r="AP229" i="12"/>
  <c r="AO230" i="12"/>
  <c r="AP230" i="12"/>
  <c r="AO231" i="12"/>
  <c r="AP231" i="12"/>
  <c r="AO232" i="12"/>
  <c r="AP232" i="12"/>
  <c r="AO233" i="12"/>
  <c r="AP233" i="12"/>
  <c r="AO234" i="12"/>
  <c r="AP234" i="12"/>
  <c r="AO235" i="12"/>
  <c r="AP235" i="12"/>
  <c r="AO236" i="12"/>
  <c r="AP236" i="12"/>
  <c r="AO237" i="12"/>
  <c r="AP237" i="12"/>
  <c r="AO238" i="12"/>
  <c r="AP238" i="12"/>
  <c r="AO239" i="12"/>
  <c r="AP239" i="12"/>
  <c r="AO240" i="12"/>
  <c r="AP240" i="12"/>
  <c r="AO241" i="12"/>
  <c r="AP241" i="12"/>
  <c r="AO242" i="12"/>
  <c r="AP242" i="12"/>
  <c r="AO243" i="12"/>
  <c r="AP243" i="12"/>
  <c r="AO244" i="12"/>
  <c r="AP244" i="12"/>
  <c r="AO245" i="12"/>
  <c r="AP245" i="12"/>
  <c r="AO246" i="12"/>
  <c r="AP246" i="12"/>
  <c r="AO247" i="12"/>
  <c r="AP247" i="12"/>
  <c r="AO248" i="12"/>
  <c r="AP248" i="12"/>
  <c r="AO249" i="12"/>
  <c r="AP249" i="12"/>
  <c r="AO250" i="12"/>
  <c r="AP250" i="12"/>
  <c r="AO251" i="12"/>
  <c r="AP251" i="12"/>
  <c r="AO252" i="12"/>
  <c r="AP252" i="12"/>
  <c r="AO253" i="12"/>
  <c r="AP253" i="12"/>
  <c r="AO254" i="12"/>
  <c r="AP254" i="12"/>
  <c r="AO255" i="12"/>
  <c r="AP255" i="12"/>
  <c r="AO256" i="12"/>
  <c r="AP256" i="12"/>
  <c r="AO257" i="12"/>
  <c r="AP257" i="12"/>
  <c r="AO258" i="12"/>
  <c r="AP258" i="12"/>
  <c r="AO259" i="12"/>
  <c r="AP259" i="12"/>
  <c r="AO260" i="12"/>
  <c r="AP260" i="12"/>
  <c r="AO261" i="12"/>
  <c r="AP261" i="12"/>
  <c r="AO262" i="12"/>
  <c r="AP262" i="12"/>
  <c r="AO263" i="12"/>
  <c r="AP263" i="12"/>
  <c r="AO264" i="12"/>
  <c r="AP264" i="12"/>
  <c r="AO265" i="12"/>
  <c r="AP265" i="12"/>
  <c r="AO266" i="12"/>
  <c r="AP266" i="12"/>
  <c r="AO267" i="12"/>
  <c r="AP267" i="12"/>
  <c r="AO268" i="12"/>
  <c r="AP268" i="12"/>
  <c r="AO269" i="12"/>
  <c r="AP269" i="12"/>
  <c r="AO270" i="12"/>
  <c r="AP270" i="12"/>
  <c r="AO271" i="12"/>
  <c r="AP271" i="12"/>
  <c r="AO272" i="12"/>
  <c r="AP272" i="12"/>
  <c r="AO273" i="12"/>
  <c r="AP273" i="12"/>
  <c r="AO274" i="12"/>
  <c r="AP274" i="12"/>
  <c r="AO275" i="12"/>
  <c r="AP275" i="12"/>
  <c r="AO276" i="12"/>
  <c r="AP276" i="12"/>
  <c r="AO277" i="12"/>
  <c r="AP277" i="12"/>
  <c r="AO278" i="12"/>
  <c r="AP278" i="12"/>
  <c r="AO279" i="12"/>
  <c r="AP279" i="12"/>
  <c r="AO280" i="12"/>
  <c r="AP280" i="12"/>
  <c r="AO281" i="12"/>
  <c r="AP281" i="12"/>
  <c r="AO282" i="12"/>
  <c r="AP282" i="12"/>
  <c r="AO283" i="12"/>
  <c r="AP283" i="12"/>
  <c r="AO284" i="12"/>
  <c r="AP284" i="12"/>
  <c r="AO285" i="12"/>
  <c r="AP285" i="12"/>
  <c r="AO286" i="12"/>
  <c r="AP286" i="12"/>
  <c r="AO287" i="12"/>
  <c r="AP287" i="12"/>
  <c r="AO288" i="12"/>
  <c r="AP288" i="12"/>
  <c r="AO289" i="12"/>
  <c r="AP289" i="12"/>
  <c r="AO290" i="12"/>
  <c r="AP290" i="12"/>
  <c r="AO291" i="12"/>
  <c r="AP291" i="12"/>
  <c r="AO292" i="12"/>
  <c r="AP292" i="12"/>
  <c r="AO293" i="12"/>
  <c r="AP293" i="12"/>
  <c r="AO294" i="12"/>
  <c r="AP294" i="12"/>
  <c r="AO295" i="12"/>
  <c r="AP295" i="12"/>
  <c r="AO296" i="12"/>
  <c r="AP296" i="12"/>
  <c r="AO297" i="12"/>
  <c r="AP297" i="12"/>
  <c r="AO298" i="12"/>
  <c r="AP298" i="12"/>
  <c r="AO299" i="12"/>
  <c r="AP299" i="12"/>
  <c r="AO300" i="12"/>
  <c r="AP300" i="12"/>
  <c r="AO301" i="12"/>
  <c r="AP301" i="12"/>
  <c r="AO302" i="12"/>
  <c r="AP302" i="12"/>
  <c r="AO303" i="12"/>
  <c r="AP303" i="12"/>
  <c r="AO304" i="12"/>
  <c r="AP304" i="12"/>
  <c r="AO305" i="12"/>
  <c r="AP305" i="12"/>
  <c r="AO306" i="12"/>
  <c r="AP306" i="12"/>
  <c r="AO307" i="12"/>
  <c r="AP307" i="12"/>
  <c r="AO308" i="12"/>
  <c r="AP308" i="12"/>
  <c r="AO309" i="12"/>
  <c r="AP309" i="12"/>
  <c r="AO310" i="12"/>
  <c r="AP310" i="12"/>
  <c r="AO311" i="12"/>
  <c r="AP311" i="12"/>
  <c r="AO312" i="12"/>
  <c r="AP312" i="12"/>
  <c r="AO313" i="12"/>
  <c r="AP313" i="12"/>
  <c r="AO314" i="12"/>
  <c r="AP314" i="12"/>
  <c r="AO315" i="12"/>
  <c r="AP315" i="12"/>
  <c r="AO316" i="12"/>
  <c r="AP316" i="12"/>
  <c r="AO317" i="12"/>
  <c r="AP317" i="12"/>
  <c r="AO318" i="12"/>
  <c r="AP318" i="12"/>
  <c r="AO319" i="12"/>
  <c r="AP319" i="12"/>
  <c r="AO320" i="12"/>
  <c r="AP320" i="12"/>
  <c r="AO321" i="12"/>
  <c r="AP321" i="12"/>
  <c r="AO322" i="12"/>
  <c r="AP322" i="12"/>
  <c r="AO323" i="12"/>
  <c r="AP323" i="12"/>
  <c r="AO324" i="12"/>
  <c r="AP324" i="12"/>
  <c r="AO325" i="12"/>
  <c r="AP325" i="12"/>
  <c r="AO326" i="12"/>
  <c r="AP326" i="12"/>
  <c r="AO327" i="12"/>
  <c r="AP327" i="12"/>
  <c r="AO328" i="12"/>
  <c r="AP328" i="12"/>
  <c r="AO329" i="12"/>
  <c r="AP329" i="12"/>
  <c r="AO330" i="12"/>
  <c r="AP330" i="12"/>
  <c r="AO331" i="12"/>
  <c r="AP331" i="12"/>
  <c r="AO332" i="12"/>
  <c r="AP332" i="12"/>
  <c r="AO333" i="12"/>
  <c r="AP333" i="12"/>
  <c r="AO334" i="12"/>
  <c r="AP334" i="12"/>
  <c r="AO335" i="12"/>
  <c r="AP335" i="12"/>
  <c r="AO336" i="12"/>
  <c r="AP336" i="12"/>
  <c r="AO337" i="12"/>
  <c r="AP337" i="12"/>
  <c r="AO338" i="12"/>
  <c r="AP338" i="12"/>
  <c r="AO339" i="12"/>
  <c r="AP339" i="12"/>
  <c r="AO340" i="12"/>
  <c r="AP340" i="12"/>
  <c r="AO341" i="12"/>
  <c r="AP341" i="12"/>
  <c r="AO342" i="12"/>
  <c r="AP342" i="12"/>
  <c r="AO343" i="12"/>
  <c r="AP343" i="12"/>
  <c r="AO344" i="12"/>
  <c r="AP344" i="12"/>
  <c r="AO345" i="12"/>
  <c r="AP345" i="12"/>
  <c r="AO346" i="12"/>
  <c r="AP346" i="12"/>
  <c r="AO347" i="12"/>
  <c r="AP347" i="12"/>
  <c r="AO348" i="12"/>
  <c r="AP348" i="12"/>
  <c r="AO349" i="12"/>
  <c r="AP349" i="12"/>
  <c r="AO350" i="12"/>
  <c r="AP350" i="12"/>
  <c r="AO351" i="12"/>
  <c r="AP351" i="12"/>
  <c r="AO352" i="12"/>
  <c r="AP352" i="12"/>
  <c r="AO353" i="12"/>
  <c r="AP353" i="12"/>
  <c r="AO354" i="12"/>
  <c r="AP354" i="12"/>
  <c r="AO355" i="12"/>
  <c r="AP355" i="12"/>
  <c r="AO356" i="12"/>
  <c r="AP356" i="12"/>
  <c r="AO357" i="12"/>
  <c r="AP357" i="12"/>
  <c r="AO358" i="12"/>
  <c r="AP358" i="12"/>
  <c r="AO359" i="12"/>
  <c r="AP359" i="12"/>
  <c r="AO360" i="12"/>
  <c r="AP360" i="12"/>
  <c r="AO361" i="12"/>
  <c r="AP361" i="12"/>
  <c r="AO362" i="12"/>
  <c r="AP362" i="12"/>
  <c r="AO363" i="12"/>
  <c r="AP363" i="12"/>
  <c r="AO364" i="12"/>
  <c r="AP364" i="12"/>
  <c r="AO365" i="12"/>
  <c r="AP365" i="12"/>
  <c r="AO366" i="12"/>
  <c r="AP366" i="12"/>
  <c r="AO367" i="12"/>
  <c r="AP367" i="12"/>
  <c r="AO368" i="12"/>
  <c r="AP368" i="12"/>
  <c r="AO369" i="12"/>
  <c r="AP369" i="12"/>
  <c r="AO370" i="12"/>
  <c r="AP370" i="12"/>
  <c r="AO371" i="12"/>
  <c r="AP371" i="12"/>
  <c r="AO372" i="12"/>
  <c r="AP372" i="12"/>
  <c r="AO373" i="12"/>
  <c r="AP373" i="12"/>
  <c r="AO374" i="12"/>
  <c r="AP374" i="12"/>
  <c r="AO375" i="12"/>
  <c r="AP375" i="12"/>
  <c r="AO376" i="12"/>
  <c r="AP376" i="12"/>
  <c r="AO377" i="12"/>
  <c r="AP377" i="12"/>
  <c r="AO378" i="12"/>
  <c r="AP378" i="12"/>
  <c r="AO379" i="12"/>
  <c r="AP379" i="12"/>
  <c r="AO380" i="12"/>
  <c r="AP380" i="12"/>
  <c r="AO381" i="12"/>
  <c r="AP381" i="12"/>
  <c r="AO382" i="12"/>
  <c r="AP382" i="12"/>
  <c r="AO383" i="12"/>
  <c r="AP383" i="12"/>
  <c r="AO384" i="12"/>
  <c r="AP384" i="12"/>
  <c r="AO385" i="12"/>
  <c r="AP385" i="12"/>
  <c r="AO386" i="12"/>
  <c r="AP386" i="12"/>
  <c r="AO387" i="12"/>
  <c r="AP387" i="12"/>
  <c r="AO388" i="12"/>
  <c r="AP388" i="12"/>
  <c r="AO389" i="12"/>
  <c r="AP389" i="12"/>
  <c r="AO390" i="12"/>
  <c r="AP390" i="12"/>
  <c r="AO391" i="12"/>
  <c r="AP391" i="12"/>
  <c r="AO392" i="12"/>
  <c r="AP392" i="12"/>
  <c r="AO393" i="12"/>
  <c r="AP393" i="12"/>
  <c r="AO394" i="12"/>
  <c r="AP394" i="12"/>
  <c r="AO395" i="12"/>
  <c r="AP395" i="12"/>
  <c r="AO396" i="12"/>
  <c r="AP396" i="12"/>
  <c r="AO397" i="12"/>
  <c r="AP397" i="12"/>
  <c r="AO398" i="12"/>
  <c r="AP398" i="12"/>
  <c r="AO399" i="12"/>
  <c r="AP399" i="12"/>
  <c r="AO400" i="12"/>
  <c r="AP400" i="12"/>
  <c r="AO401" i="12"/>
  <c r="AP401" i="12"/>
  <c r="AO402" i="12"/>
  <c r="AP402" i="12"/>
  <c r="AO403" i="12"/>
  <c r="AP403" i="12"/>
  <c r="AO404" i="12"/>
  <c r="AP404" i="12"/>
  <c r="AO405" i="12"/>
  <c r="AP405" i="12"/>
  <c r="AO406" i="12"/>
  <c r="AP406" i="12"/>
  <c r="AO407" i="12"/>
  <c r="AP407" i="12"/>
  <c r="AO408" i="12"/>
  <c r="AP408" i="12"/>
  <c r="AO409" i="12"/>
  <c r="AP409" i="12"/>
  <c r="AO410" i="12"/>
  <c r="AP410" i="12"/>
  <c r="AO411" i="12"/>
  <c r="AP411" i="12"/>
  <c r="AO412" i="12"/>
  <c r="AP412" i="12"/>
  <c r="AO413" i="12"/>
  <c r="AP413" i="12"/>
  <c r="AO414" i="12"/>
  <c r="AP414" i="12"/>
  <c r="AO415" i="12"/>
  <c r="AP415" i="12"/>
  <c r="AO416" i="12"/>
  <c r="AP416" i="12"/>
  <c r="AO417" i="12"/>
  <c r="AP417" i="12"/>
  <c r="AO418" i="12"/>
  <c r="AP418" i="12"/>
  <c r="AO419" i="12"/>
  <c r="AP419" i="12"/>
  <c r="AO420" i="12"/>
  <c r="AP420" i="12"/>
  <c r="AO421" i="12"/>
  <c r="AP421" i="12"/>
  <c r="AO422" i="12"/>
  <c r="AP422" i="12"/>
  <c r="AO423" i="12"/>
  <c r="AP423" i="12"/>
  <c r="AO424" i="12"/>
  <c r="AP424" i="12"/>
  <c r="AO425" i="12"/>
  <c r="AP425" i="12"/>
  <c r="AO426" i="12"/>
  <c r="AP426" i="12"/>
  <c r="AO427" i="12"/>
  <c r="AP427" i="12"/>
  <c r="AO428" i="12"/>
  <c r="AP428" i="12"/>
  <c r="AO429" i="12"/>
  <c r="AP429" i="12"/>
  <c r="AO430" i="12"/>
  <c r="AP430" i="12"/>
  <c r="AO431" i="12"/>
  <c r="AP431" i="12"/>
  <c r="AO432" i="12"/>
  <c r="AP432" i="12"/>
  <c r="AO433" i="12"/>
  <c r="AP433" i="12"/>
  <c r="AO434" i="12"/>
  <c r="AP434" i="12"/>
  <c r="AO435" i="12"/>
  <c r="AP435" i="12"/>
  <c r="AO436" i="12"/>
  <c r="AP436" i="12"/>
  <c r="AO437" i="12"/>
  <c r="AP437" i="12"/>
  <c r="AO438" i="12"/>
  <c r="AP438" i="12"/>
  <c r="AO439" i="12"/>
  <c r="AP439" i="12"/>
  <c r="AO440" i="12"/>
  <c r="AP440" i="12"/>
  <c r="AO441" i="12"/>
  <c r="AP441" i="12"/>
  <c r="AO442" i="12"/>
  <c r="AP442" i="12"/>
  <c r="AO443" i="12"/>
  <c r="AP443" i="12"/>
  <c r="AP6" i="12"/>
  <c r="AO6" i="12"/>
  <c r="AL444" i="12"/>
  <c r="AM444" i="12"/>
  <c r="AN444" i="12"/>
  <c r="AK444" i="12"/>
  <c r="AO7" i="19"/>
  <c r="AP7" i="19"/>
  <c r="AO8" i="19"/>
  <c r="AP8" i="19"/>
  <c r="AO9" i="19"/>
  <c r="AP9" i="19"/>
  <c r="AO10" i="19"/>
  <c r="AP10" i="19"/>
  <c r="AO11" i="19"/>
  <c r="AP11" i="19"/>
  <c r="AO12" i="19"/>
  <c r="AP12" i="19"/>
  <c r="AO13" i="19"/>
  <c r="AP13" i="19"/>
  <c r="AQ13" i="19" s="1"/>
  <c r="AO14" i="19"/>
  <c r="AP14" i="19"/>
  <c r="AO15" i="19"/>
  <c r="AP15" i="19"/>
  <c r="AO16" i="19"/>
  <c r="AP16" i="19"/>
  <c r="AO17" i="19"/>
  <c r="AP17" i="19"/>
  <c r="AO18" i="19"/>
  <c r="AP18" i="19"/>
  <c r="AO19" i="19"/>
  <c r="AP19" i="19"/>
  <c r="AO20" i="19"/>
  <c r="AP20" i="19"/>
  <c r="AO21" i="19"/>
  <c r="AP21" i="19"/>
  <c r="AO22" i="19"/>
  <c r="AP22" i="19"/>
  <c r="AO23" i="19"/>
  <c r="AP23" i="19"/>
  <c r="AO24" i="19"/>
  <c r="AP24" i="19"/>
  <c r="AO25" i="19"/>
  <c r="AP25" i="19"/>
  <c r="AO26" i="19"/>
  <c r="AP26" i="19"/>
  <c r="AO27" i="19"/>
  <c r="AP27" i="19"/>
  <c r="AO28" i="19"/>
  <c r="AP28" i="19"/>
  <c r="AO29" i="19"/>
  <c r="AP29" i="19"/>
  <c r="AO30" i="19"/>
  <c r="AP30" i="19"/>
  <c r="AO31" i="19"/>
  <c r="AP31" i="19"/>
  <c r="AO32" i="19"/>
  <c r="AP32" i="19"/>
  <c r="AO33" i="19"/>
  <c r="AP33" i="19"/>
  <c r="AO34" i="19"/>
  <c r="AP34" i="19"/>
  <c r="AQ34" i="19" s="1"/>
  <c r="AO35" i="19"/>
  <c r="AP35" i="19"/>
  <c r="AO36" i="19"/>
  <c r="AP36" i="19"/>
  <c r="AO37" i="19"/>
  <c r="AP37" i="19"/>
  <c r="AO38" i="19"/>
  <c r="AP38" i="19"/>
  <c r="AO39" i="19"/>
  <c r="AP39" i="19"/>
  <c r="AO40" i="19"/>
  <c r="AP40" i="19"/>
  <c r="AO41" i="19"/>
  <c r="AP41" i="19"/>
  <c r="AO42" i="19"/>
  <c r="AP42" i="19"/>
  <c r="AO43" i="19"/>
  <c r="AP43" i="19"/>
  <c r="AO44" i="19"/>
  <c r="AP44" i="19"/>
  <c r="AO45" i="19"/>
  <c r="AP45" i="19"/>
  <c r="AO46" i="19"/>
  <c r="AP46" i="19"/>
  <c r="AO47" i="19"/>
  <c r="AP47" i="19"/>
  <c r="AO48" i="19"/>
  <c r="AP48" i="19"/>
  <c r="AO49" i="19"/>
  <c r="AP49" i="19"/>
  <c r="AO50" i="19"/>
  <c r="AP50" i="19"/>
  <c r="AO51" i="19"/>
  <c r="AP51" i="19"/>
  <c r="AO52" i="19"/>
  <c r="AP52" i="19"/>
  <c r="AO53" i="19"/>
  <c r="AP53" i="19"/>
  <c r="AQ53" i="19" s="1"/>
  <c r="AO54" i="19"/>
  <c r="AP54" i="19"/>
  <c r="AO55" i="19"/>
  <c r="AP55" i="19"/>
  <c r="AO56" i="19"/>
  <c r="AP56" i="19"/>
  <c r="AO57" i="19"/>
  <c r="AP57" i="19"/>
  <c r="AO58" i="19"/>
  <c r="AP58" i="19"/>
  <c r="AO59" i="19"/>
  <c r="AP59" i="19"/>
  <c r="AO60" i="19"/>
  <c r="AP60" i="19"/>
  <c r="AO61" i="19"/>
  <c r="AP61" i="19"/>
  <c r="AO62" i="19"/>
  <c r="AP62" i="19"/>
  <c r="AO63" i="19"/>
  <c r="AP63" i="19"/>
  <c r="AO64" i="19"/>
  <c r="AP64" i="19"/>
  <c r="AO65" i="19"/>
  <c r="AP65" i="19"/>
  <c r="AO66" i="19"/>
  <c r="AP66" i="19"/>
  <c r="AO67" i="19"/>
  <c r="AP67" i="19"/>
  <c r="AO68" i="19"/>
  <c r="AP68" i="19"/>
  <c r="AO69" i="19"/>
  <c r="AP69" i="19"/>
  <c r="AO70" i="19"/>
  <c r="AP70" i="19"/>
  <c r="AO71" i="19"/>
  <c r="AP71" i="19"/>
  <c r="AO72" i="19"/>
  <c r="AP72" i="19"/>
  <c r="AO73" i="19"/>
  <c r="AP73" i="19"/>
  <c r="AO74" i="19"/>
  <c r="AP74" i="19"/>
  <c r="AO75" i="19"/>
  <c r="AP75" i="19"/>
  <c r="AO76" i="19"/>
  <c r="AP76" i="19"/>
  <c r="AO77" i="19"/>
  <c r="AP77" i="19"/>
  <c r="AO78" i="19"/>
  <c r="AP78" i="19"/>
  <c r="AO79" i="19"/>
  <c r="AP79" i="19"/>
  <c r="AO80" i="19"/>
  <c r="AP80" i="19"/>
  <c r="AO81" i="19"/>
  <c r="AP81" i="19"/>
  <c r="AO82" i="19"/>
  <c r="AP82" i="19"/>
  <c r="AO83" i="19"/>
  <c r="AP83" i="19"/>
  <c r="AO84" i="19"/>
  <c r="AP84" i="19"/>
  <c r="AO85" i="19"/>
  <c r="AP85" i="19"/>
  <c r="AO86" i="19"/>
  <c r="AP86" i="19"/>
  <c r="AO87" i="19"/>
  <c r="AP87" i="19"/>
  <c r="AO88" i="19"/>
  <c r="AP88" i="19"/>
  <c r="AO89" i="19"/>
  <c r="AP89" i="19"/>
  <c r="AO90" i="19"/>
  <c r="AP90" i="19"/>
  <c r="AO91" i="19"/>
  <c r="AP91" i="19"/>
  <c r="AO92" i="19"/>
  <c r="AP92" i="19"/>
  <c r="AO93" i="19"/>
  <c r="AP93" i="19"/>
  <c r="AO94" i="19"/>
  <c r="AP94" i="19"/>
  <c r="AO95" i="19"/>
  <c r="AP95" i="19"/>
  <c r="AO96" i="19"/>
  <c r="AP96" i="19"/>
  <c r="AO97" i="19"/>
  <c r="AP97" i="19"/>
  <c r="AO98" i="19"/>
  <c r="AP98" i="19"/>
  <c r="AO99" i="19"/>
  <c r="AP99" i="19"/>
  <c r="AO100" i="19"/>
  <c r="AP100" i="19"/>
  <c r="AO101" i="19"/>
  <c r="AP101" i="19"/>
  <c r="AO102" i="19"/>
  <c r="AP102" i="19"/>
  <c r="AO103" i="19"/>
  <c r="AP103" i="19"/>
  <c r="AO104" i="19"/>
  <c r="AP104" i="19"/>
  <c r="AO105" i="19"/>
  <c r="AP105" i="19"/>
  <c r="AO106" i="19"/>
  <c r="AP106" i="19"/>
  <c r="AO107" i="19"/>
  <c r="AP107" i="19"/>
  <c r="AO108" i="19"/>
  <c r="AP108" i="19"/>
  <c r="AO109" i="19"/>
  <c r="AP109" i="19"/>
  <c r="AQ109" i="19" s="1"/>
  <c r="AO110" i="19"/>
  <c r="AP110" i="19"/>
  <c r="AO111" i="19"/>
  <c r="AP111" i="19"/>
  <c r="AO112" i="19"/>
  <c r="AP112" i="19"/>
  <c r="AO113" i="19"/>
  <c r="AP113" i="19"/>
  <c r="AQ113" i="19" s="1"/>
  <c r="AO114" i="19"/>
  <c r="AP114" i="19"/>
  <c r="AO115" i="19"/>
  <c r="AP115" i="19"/>
  <c r="AO116" i="19"/>
  <c r="AP116" i="19"/>
  <c r="AO117" i="19"/>
  <c r="AP117" i="19"/>
  <c r="AQ117" i="19" s="1"/>
  <c r="AO118" i="19"/>
  <c r="AP118" i="19"/>
  <c r="AQ118" i="19" s="1"/>
  <c r="AO119" i="19"/>
  <c r="AP119" i="19"/>
  <c r="AO120" i="19"/>
  <c r="AP120" i="19"/>
  <c r="AO121" i="19"/>
  <c r="AP121" i="19"/>
  <c r="AO122" i="19"/>
  <c r="AP122" i="19"/>
  <c r="AO123" i="19"/>
  <c r="AP123" i="19"/>
  <c r="AO124" i="19"/>
  <c r="AP124" i="19"/>
  <c r="AO125" i="19"/>
  <c r="AP125" i="19"/>
  <c r="AO126" i="19"/>
  <c r="AP126" i="19"/>
  <c r="AO127" i="19"/>
  <c r="AP127" i="19"/>
  <c r="AO128" i="19"/>
  <c r="AP128" i="19"/>
  <c r="AO129" i="19"/>
  <c r="AP129" i="19"/>
  <c r="AO130" i="19"/>
  <c r="AP130" i="19"/>
  <c r="AO131" i="19"/>
  <c r="AP131" i="19"/>
  <c r="AO132" i="19"/>
  <c r="AP132" i="19"/>
  <c r="AO133" i="19"/>
  <c r="AP133" i="19"/>
  <c r="AO134" i="19"/>
  <c r="AP134" i="19"/>
  <c r="AO135" i="19"/>
  <c r="AP135" i="19"/>
  <c r="AO136" i="19"/>
  <c r="AP136" i="19"/>
  <c r="AO137" i="19"/>
  <c r="AP137" i="19"/>
  <c r="AO138" i="19"/>
  <c r="AP138" i="19"/>
  <c r="AO139" i="19"/>
  <c r="AP139" i="19"/>
  <c r="AO140" i="19"/>
  <c r="AP140" i="19"/>
  <c r="AO141" i="19"/>
  <c r="AP141" i="19"/>
  <c r="AO142" i="19"/>
  <c r="AP142" i="19"/>
  <c r="AO143" i="19"/>
  <c r="AP143" i="19"/>
  <c r="AO144" i="19"/>
  <c r="AP144" i="19"/>
  <c r="AO145" i="19"/>
  <c r="AP145" i="19"/>
  <c r="AO146" i="19"/>
  <c r="AP146" i="19"/>
  <c r="AO147" i="19"/>
  <c r="AP147" i="19"/>
  <c r="AO148" i="19"/>
  <c r="AP148" i="19"/>
  <c r="AO149" i="19"/>
  <c r="AP149" i="19"/>
  <c r="AO150" i="19"/>
  <c r="AP150" i="19"/>
  <c r="AQ150" i="19" s="1"/>
  <c r="AO151" i="19"/>
  <c r="AP151" i="19"/>
  <c r="AO152" i="19"/>
  <c r="AP152" i="19"/>
  <c r="AO153" i="19"/>
  <c r="AP153" i="19"/>
  <c r="AO154" i="19"/>
  <c r="AP154" i="19"/>
  <c r="AO155" i="19"/>
  <c r="AP155" i="19"/>
  <c r="AO156" i="19"/>
  <c r="AP156" i="19"/>
  <c r="AO157" i="19"/>
  <c r="AP157" i="19"/>
  <c r="AO158" i="19"/>
  <c r="AP158" i="19"/>
  <c r="AO159" i="19"/>
  <c r="AP159" i="19"/>
  <c r="AO160" i="19"/>
  <c r="AP160" i="19"/>
  <c r="AO161" i="19"/>
  <c r="AP161" i="19"/>
  <c r="AO162" i="19"/>
  <c r="AP162" i="19"/>
  <c r="AQ162" i="19" s="1"/>
  <c r="AO163" i="19"/>
  <c r="AP163" i="19"/>
  <c r="AO164" i="19"/>
  <c r="AP164" i="19"/>
  <c r="AO165" i="19"/>
  <c r="AP165" i="19"/>
  <c r="AO166" i="19"/>
  <c r="AP166" i="19"/>
  <c r="AO167" i="19"/>
  <c r="AP167" i="19"/>
  <c r="AO168" i="19"/>
  <c r="AP168" i="19"/>
  <c r="AO169" i="19"/>
  <c r="AP169" i="19"/>
  <c r="AO170" i="19"/>
  <c r="AP170" i="19"/>
  <c r="AO171" i="19"/>
  <c r="AP171" i="19"/>
  <c r="AO172" i="19"/>
  <c r="AP172" i="19"/>
  <c r="AO173" i="19"/>
  <c r="AP173" i="19"/>
  <c r="AO174" i="19"/>
  <c r="AP174" i="19"/>
  <c r="AO175" i="19"/>
  <c r="AP175" i="19"/>
  <c r="AO176" i="19"/>
  <c r="AP176" i="19"/>
  <c r="AO177" i="19"/>
  <c r="AP177" i="19"/>
  <c r="AO178" i="19"/>
  <c r="AP178" i="19"/>
  <c r="AO179" i="19"/>
  <c r="AP179" i="19"/>
  <c r="AO180" i="19"/>
  <c r="AP180" i="19"/>
  <c r="AO181" i="19"/>
  <c r="AP181" i="19"/>
  <c r="AO182" i="19"/>
  <c r="AP182" i="19"/>
  <c r="AO183" i="19"/>
  <c r="AP183" i="19"/>
  <c r="AO184" i="19"/>
  <c r="AP184" i="19"/>
  <c r="AO185" i="19"/>
  <c r="AP185" i="19"/>
  <c r="AQ185" i="19" s="1"/>
  <c r="AO186" i="19"/>
  <c r="AP186" i="19"/>
  <c r="AO187" i="19"/>
  <c r="AP187" i="19"/>
  <c r="AO188" i="19"/>
  <c r="AP188" i="19"/>
  <c r="AO189" i="19"/>
  <c r="AP189" i="19"/>
  <c r="AO190" i="19"/>
  <c r="AP190" i="19"/>
  <c r="AO191" i="19"/>
  <c r="AP191" i="19"/>
  <c r="AO192" i="19"/>
  <c r="AP192" i="19"/>
  <c r="AO193" i="19"/>
  <c r="AP193" i="19"/>
  <c r="AO194" i="19"/>
  <c r="AP194" i="19"/>
  <c r="AO195" i="19"/>
  <c r="AP195" i="19"/>
  <c r="AO196" i="19"/>
  <c r="AP196" i="19"/>
  <c r="AO197" i="19"/>
  <c r="AP197" i="19"/>
  <c r="AO198" i="19"/>
  <c r="AP198" i="19"/>
  <c r="AO199" i="19"/>
  <c r="AP199" i="19"/>
  <c r="AO200" i="19"/>
  <c r="AP200" i="19"/>
  <c r="AO201" i="19"/>
  <c r="AP201" i="19"/>
  <c r="AO202" i="19"/>
  <c r="AP202" i="19"/>
  <c r="AO203" i="19"/>
  <c r="AP203" i="19"/>
  <c r="AO204" i="19"/>
  <c r="AP204" i="19"/>
  <c r="AO205" i="19"/>
  <c r="AP205" i="19"/>
  <c r="AO206" i="19"/>
  <c r="AP206" i="19"/>
  <c r="AO207" i="19"/>
  <c r="AP207" i="19"/>
  <c r="AO208" i="19"/>
  <c r="AP208" i="19"/>
  <c r="AO209" i="19"/>
  <c r="AP209" i="19"/>
  <c r="AO210" i="19"/>
  <c r="AP210" i="19"/>
  <c r="AO211" i="19"/>
  <c r="AP211" i="19"/>
  <c r="AO212" i="19"/>
  <c r="AP212" i="19"/>
  <c r="AO213" i="19"/>
  <c r="AP213" i="19"/>
  <c r="AO214" i="19"/>
  <c r="AP214" i="19"/>
  <c r="AO215" i="19"/>
  <c r="AP215" i="19"/>
  <c r="AO216" i="19"/>
  <c r="AP216" i="19"/>
  <c r="AO217" i="19"/>
  <c r="AP217" i="19"/>
  <c r="AO218" i="19"/>
  <c r="AP218" i="19"/>
  <c r="AO219" i="19"/>
  <c r="AP219" i="19"/>
  <c r="AO220" i="19"/>
  <c r="AP220" i="19"/>
  <c r="AO221" i="19"/>
  <c r="AP221" i="19"/>
  <c r="AO222" i="19"/>
  <c r="AP222" i="19"/>
  <c r="AO223" i="19"/>
  <c r="AP223" i="19"/>
  <c r="AO224" i="19"/>
  <c r="AP224" i="19"/>
  <c r="AO225" i="19"/>
  <c r="AP225" i="19"/>
  <c r="AO226" i="19"/>
  <c r="AP226" i="19"/>
  <c r="AO227" i="19"/>
  <c r="AP227" i="19"/>
  <c r="AO228" i="19"/>
  <c r="AP228" i="19"/>
  <c r="AO229" i="19"/>
  <c r="AP229" i="19"/>
  <c r="AO230" i="19"/>
  <c r="AP230" i="19"/>
  <c r="AO231" i="19"/>
  <c r="AP231" i="19"/>
  <c r="AO232" i="19"/>
  <c r="AP232" i="19"/>
  <c r="AO233" i="19"/>
  <c r="AP233" i="19"/>
  <c r="AO234" i="19"/>
  <c r="AP234" i="19"/>
  <c r="AO235" i="19"/>
  <c r="AP235" i="19"/>
  <c r="AO236" i="19"/>
  <c r="AP236" i="19"/>
  <c r="AO237" i="19"/>
  <c r="AP237" i="19"/>
  <c r="AQ237" i="19" s="1"/>
  <c r="AO238" i="19"/>
  <c r="AP238" i="19"/>
  <c r="AO239" i="19"/>
  <c r="AP239" i="19"/>
  <c r="AO240" i="19"/>
  <c r="AP240" i="19"/>
  <c r="AO241" i="19"/>
  <c r="AP241" i="19"/>
  <c r="AO242" i="19"/>
  <c r="AP242" i="19"/>
  <c r="AO243" i="19"/>
  <c r="AP243" i="19"/>
  <c r="AO244" i="19"/>
  <c r="AP244" i="19"/>
  <c r="AO245" i="19"/>
  <c r="AP245" i="19"/>
  <c r="AO246" i="19"/>
  <c r="AP246" i="19"/>
  <c r="AQ246" i="19" s="1"/>
  <c r="AO247" i="19"/>
  <c r="AP247" i="19"/>
  <c r="AO248" i="19"/>
  <c r="AP248" i="19"/>
  <c r="AO249" i="19"/>
  <c r="AP249" i="19"/>
  <c r="AO250" i="19"/>
  <c r="AP250" i="19"/>
  <c r="AO251" i="19"/>
  <c r="AP251" i="19"/>
  <c r="AO252" i="19"/>
  <c r="AP252" i="19"/>
  <c r="AO253" i="19"/>
  <c r="AP253" i="19"/>
  <c r="AO254" i="19"/>
  <c r="AP254" i="19"/>
  <c r="AO255" i="19"/>
  <c r="AP255" i="19"/>
  <c r="AO256" i="19"/>
  <c r="AP256" i="19"/>
  <c r="AO257" i="19"/>
  <c r="AP257" i="19"/>
  <c r="AO258" i="19"/>
  <c r="AP258" i="19"/>
  <c r="AQ258" i="19" s="1"/>
  <c r="AO259" i="19"/>
  <c r="AP259" i="19"/>
  <c r="AO260" i="19"/>
  <c r="AP260" i="19"/>
  <c r="AO261" i="19"/>
  <c r="AP261" i="19"/>
  <c r="AO262" i="19"/>
  <c r="AP262" i="19"/>
  <c r="AO263" i="19"/>
  <c r="AP263" i="19"/>
  <c r="AO264" i="19"/>
  <c r="AP264" i="19"/>
  <c r="AO265" i="19"/>
  <c r="AP265" i="19"/>
  <c r="AO266" i="19"/>
  <c r="AP266" i="19"/>
  <c r="AO267" i="19"/>
  <c r="AP267" i="19"/>
  <c r="AO268" i="19"/>
  <c r="AP268" i="19"/>
  <c r="AO269" i="19"/>
  <c r="AP269" i="19"/>
  <c r="AQ269" i="19" s="1"/>
  <c r="AO270" i="19"/>
  <c r="AP270" i="19"/>
  <c r="AO271" i="19"/>
  <c r="AP271" i="19"/>
  <c r="AO272" i="19"/>
  <c r="AP272" i="19"/>
  <c r="AO273" i="19"/>
  <c r="AP273" i="19"/>
  <c r="AO274" i="19"/>
  <c r="AP274" i="19"/>
  <c r="AO275" i="19"/>
  <c r="AP275" i="19"/>
  <c r="AO276" i="19"/>
  <c r="AP276" i="19"/>
  <c r="AO277" i="19"/>
  <c r="AP277" i="19"/>
  <c r="AQ277" i="19" s="1"/>
  <c r="AO278" i="19"/>
  <c r="AP278" i="19"/>
  <c r="AO279" i="19"/>
  <c r="AP279" i="19"/>
  <c r="AO280" i="19"/>
  <c r="AP280" i="19"/>
  <c r="AO281" i="19"/>
  <c r="AP281" i="19"/>
  <c r="AO282" i="19"/>
  <c r="AP282" i="19"/>
  <c r="AO283" i="19"/>
  <c r="AP283" i="19"/>
  <c r="AO284" i="19"/>
  <c r="AP284" i="19"/>
  <c r="AO285" i="19"/>
  <c r="AP285" i="19"/>
  <c r="AO286" i="19"/>
  <c r="AP286" i="19"/>
  <c r="AO287" i="19"/>
  <c r="AP287" i="19"/>
  <c r="AO288" i="19"/>
  <c r="AP288" i="19"/>
  <c r="AO289" i="19"/>
  <c r="AP289" i="19"/>
  <c r="AO290" i="19"/>
  <c r="AP290" i="19"/>
  <c r="AQ290" i="19" s="1"/>
  <c r="AO291" i="19"/>
  <c r="AP291" i="19"/>
  <c r="AO292" i="19"/>
  <c r="AP292" i="19"/>
  <c r="AO293" i="19"/>
  <c r="AP293" i="19"/>
  <c r="AO294" i="19"/>
  <c r="AP294" i="19"/>
  <c r="AO295" i="19"/>
  <c r="AP295" i="19"/>
  <c r="AO296" i="19"/>
  <c r="AP296" i="19"/>
  <c r="AO297" i="19"/>
  <c r="AP297" i="19"/>
  <c r="AO298" i="19"/>
  <c r="AP298" i="19"/>
  <c r="AO299" i="19"/>
  <c r="AP299" i="19"/>
  <c r="AO300" i="19"/>
  <c r="AP300" i="19"/>
  <c r="AO301" i="19"/>
  <c r="AP301" i="19"/>
  <c r="AQ301" i="19" s="1"/>
  <c r="AO302" i="19"/>
  <c r="AP302" i="19"/>
  <c r="AO303" i="19"/>
  <c r="AP303" i="19"/>
  <c r="AO304" i="19"/>
  <c r="AP304" i="19"/>
  <c r="AO305" i="19"/>
  <c r="AP305" i="19"/>
  <c r="AQ305" i="19" s="1"/>
  <c r="AO306" i="19"/>
  <c r="AP306" i="19"/>
  <c r="AO307" i="19"/>
  <c r="AP307" i="19"/>
  <c r="AO308" i="19"/>
  <c r="AP308" i="19"/>
  <c r="AO309" i="19"/>
  <c r="AP309" i="19"/>
  <c r="AO310" i="19"/>
  <c r="AP310" i="19"/>
  <c r="AO311" i="19"/>
  <c r="AP311" i="19"/>
  <c r="AO312" i="19"/>
  <c r="AP312" i="19"/>
  <c r="AO313" i="19"/>
  <c r="AP313" i="19"/>
  <c r="AO314" i="19"/>
  <c r="AP314" i="19"/>
  <c r="AO315" i="19"/>
  <c r="AP315" i="19"/>
  <c r="AO316" i="19"/>
  <c r="AP316" i="19"/>
  <c r="AO317" i="19"/>
  <c r="AP317" i="19"/>
  <c r="AQ317" i="19" s="1"/>
  <c r="AO318" i="19"/>
  <c r="AP318" i="19"/>
  <c r="AO319" i="19"/>
  <c r="AP319" i="19"/>
  <c r="AO320" i="19"/>
  <c r="AP320" i="19"/>
  <c r="AO321" i="19"/>
  <c r="AP321" i="19"/>
  <c r="AO322" i="19"/>
  <c r="AP322" i="19"/>
  <c r="AO323" i="19"/>
  <c r="AP323" i="19"/>
  <c r="AO324" i="19"/>
  <c r="AP324" i="19"/>
  <c r="AO325" i="19"/>
  <c r="AP325" i="19"/>
  <c r="AO326" i="19"/>
  <c r="AP326" i="19"/>
  <c r="AO327" i="19"/>
  <c r="AP327" i="19"/>
  <c r="AO328" i="19"/>
  <c r="AP328" i="19"/>
  <c r="AO329" i="19"/>
  <c r="AP329" i="19"/>
  <c r="AO330" i="19"/>
  <c r="AP330" i="19"/>
  <c r="AO331" i="19"/>
  <c r="AP331" i="19"/>
  <c r="AO332" i="19"/>
  <c r="AP332" i="19"/>
  <c r="AO333" i="19"/>
  <c r="AP333" i="19"/>
  <c r="AQ333" i="19" s="1"/>
  <c r="AO334" i="19"/>
  <c r="AP334" i="19"/>
  <c r="AO335" i="19"/>
  <c r="AP335" i="19"/>
  <c r="AO336" i="19"/>
  <c r="AP336" i="19"/>
  <c r="AO337" i="19"/>
  <c r="AP337" i="19"/>
  <c r="AO338" i="19"/>
  <c r="AP338" i="19"/>
  <c r="AO339" i="19"/>
  <c r="AP339" i="19"/>
  <c r="AO340" i="19"/>
  <c r="AP340" i="19"/>
  <c r="AO341" i="19"/>
  <c r="AP341" i="19"/>
  <c r="AO342" i="19"/>
  <c r="AP342" i="19"/>
  <c r="AO343" i="19"/>
  <c r="AP343" i="19"/>
  <c r="AO344" i="19"/>
  <c r="AP344" i="19"/>
  <c r="AO345" i="19"/>
  <c r="AP345" i="19"/>
  <c r="AO346" i="19"/>
  <c r="AP346" i="19"/>
  <c r="AO347" i="19"/>
  <c r="AP347" i="19"/>
  <c r="AO348" i="19"/>
  <c r="AP348" i="19"/>
  <c r="AO349" i="19"/>
  <c r="AP349" i="19"/>
  <c r="AO350" i="19"/>
  <c r="AP350" i="19"/>
  <c r="AO351" i="19"/>
  <c r="AP351" i="19"/>
  <c r="AO352" i="19"/>
  <c r="AP352" i="19"/>
  <c r="AO353" i="19"/>
  <c r="AP353" i="19"/>
  <c r="AO354" i="19"/>
  <c r="AP354" i="19"/>
  <c r="AO355" i="19"/>
  <c r="AP355" i="19"/>
  <c r="AO356" i="19"/>
  <c r="AP356" i="19"/>
  <c r="AO357" i="19"/>
  <c r="AP357" i="19"/>
  <c r="AO358" i="19"/>
  <c r="AP358" i="19"/>
  <c r="AO359" i="19"/>
  <c r="AP359" i="19"/>
  <c r="AO360" i="19"/>
  <c r="AP360" i="19"/>
  <c r="AO361" i="19"/>
  <c r="AP361" i="19"/>
  <c r="AO362" i="19"/>
  <c r="AP362" i="19"/>
  <c r="AO363" i="19"/>
  <c r="AP363" i="19"/>
  <c r="AO364" i="19"/>
  <c r="AP364" i="19"/>
  <c r="AO365" i="19"/>
  <c r="AP365" i="19"/>
  <c r="AO366" i="19"/>
  <c r="AP366" i="19"/>
  <c r="AO367" i="19"/>
  <c r="AP367" i="19"/>
  <c r="AO368" i="19"/>
  <c r="AP368" i="19"/>
  <c r="AO369" i="19"/>
  <c r="AP369" i="19"/>
  <c r="AO370" i="19"/>
  <c r="AP370" i="19"/>
  <c r="AO371" i="19"/>
  <c r="AP371" i="19"/>
  <c r="AO372" i="19"/>
  <c r="AP372" i="19"/>
  <c r="AO373" i="19"/>
  <c r="AP373" i="19"/>
  <c r="AQ373" i="19" s="1"/>
  <c r="AO374" i="19"/>
  <c r="AP374" i="19"/>
  <c r="AO375" i="19"/>
  <c r="AP375" i="19"/>
  <c r="AO376" i="19"/>
  <c r="AP376" i="19"/>
  <c r="AO377" i="19"/>
  <c r="AP377" i="19"/>
  <c r="AO378" i="19"/>
  <c r="AP378" i="19"/>
  <c r="AO379" i="19"/>
  <c r="AP379" i="19"/>
  <c r="AO380" i="19"/>
  <c r="AP380" i="19"/>
  <c r="AO381" i="19"/>
  <c r="AP381" i="19"/>
  <c r="AO382" i="19"/>
  <c r="AP382" i="19"/>
  <c r="AO383" i="19"/>
  <c r="AP383" i="19"/>
  <c r="AO384" i="19"/>
  <c r="AP384" i="19"/>
  <c r="AO385" i="19"/>
  <c r="AP385" i="19"/>
  <c r="AO386" i="19"/>
  <c r="AP386" i="19"/>
  <c r="AO387" i="19"/>
  <c r="AP387" i="19"/>
  <c r="AO388" i="19"/>
  <c r="AP388" i="19"/>
  <c r="AO389" i="19"/>
  <c r="AP389" i="19"/>
  <c r="AO390" i="19"/>
  <c r="AP390" i="19"/>
  <c r="AO391" i="19"/>
  <c r="AP391" i="19"/>
  <c r="AO392" i="19"/>
  <c r="AP392" i="19"/>
  <c r="AO393" i="19"/>
  <c r="AP393" i="19"/>
  <c r="AO394" i="19"/>
  <c r="AP394" i="19"/>
  <c r="AO395" i="19"/>
  <c r="AP395" i="19"/>
  <c r="AO396" i="19"/>
  <c r="AP396" i="19"/>
  <c r="AO397" i="19"/>
  <c r="AP397" i="19"/>
  <c r="AQ397" i="19" s="1"/>
  <c r="AO398" i="19"/>
  <c r="AP398" i="19"/>
  <c r="AO399" i="19"/>
  <c r="AP399" i="19"/>
  <c r="AO400" i="19"/>
  <c r="AP400" i="19"/>
  <c r="AO401" i="19"/>
  <c r="AP401" i="19"/>
  <c r="AQ401" i="19" s="1"/>
  <c r="AO402" i="19"/>
  <c r="AP402" i="19"/>
  <c r="AO403" i="19"/>
  <c r="AP403" i="19"/>
  <c r="AO404" i="19"/>
  <c r="AP404" i="19"/>
  <c r="AO405" i="19"/>
  <c r="AP405" i="19"/>
  <c r="AQ405" i="19" s="1"/>
  <c r="AO406" i="19"/>
  <c r="AP406" i="19"/>
  <c r="AO407" i="19"/>
  <c r="AP407" i="19"/>
  <c r="AO408" i="19"/>
  <c r="AP408" i="19"/>
  <c r="AO409" i="19"/>
  <c r="AP409" i="19"/>
  <c r="AO410" i="19"/>
  <c r="AP410" i="19"/>
  <c r="AO411" i="19"/>
  <c r="AP411" i="19"/>
  <c r="AO412" i="19"/>
  <c r="AP412" i="19"/>
  <c r="AO413" i="19"/>
  <c r="AP413" i="19"/>
  <c r="AQ413" i="19" s="1"/>
  <c r="AO414" i="19"/>
  <c r="AP414" i="19"/>
  <c r="AO415" i="19"/>
  <c r="AP415" i="19"/>
  <c r="AO416" i="19"/>
  <c r="AP416" i="19"/>
  <c r="AO417" i="19"/>
  <c r="AP417" i="19"/>
  <c r="AO418" i="19"/>
  <c r="AP418" i="19"/>
  <c r="AO419" i="19"/>
  <c r="AP419" i="19"/>
  <c r="AO420" i="19"/>
  <c r="AP420" i="19"/>
  <c r="AO421" i="19"/>
  <c r="AP421" i="19"/>
  <c r="AQ421" i="19" s="1"/>
  <c r="AO422" i="19"/>
  <c r="AP422" i="19"/>
  <c r="AO423" i="19"/>
  <c r="AP423" i="19"/>
  <c r="AO424" i="19"/>
  <c r="AP424" i="19"/>
  <c r="AO425" i="19"/>
  <c r="AP425" i="19"/>
  <c r="AO426" i="19"/>
  <c r="AP426" i="19"/>
  <c r="AO427" i="19"/>
  <c r="AP427" i="19"/>
  <c r="AO428" i="19"/>
  <c r="AP428" i="19"/>
  <c r="AO429" i="19"/>
  <c r="AP429" i="19"/>
  <c r="AQ429" i="19" s="1"/>
  <c r="AO430" i="19"/>
  <c r="AP430" i="19"/>
  <c r="AO431" i="19"/>
  <c r="AP431" i="19"/>
  <c r="AO432" i="19"/>
  <c r="AP432" i="19"/>
  <c r="AO433" i="19"/>
  <c r="AP433" i="19"/>
  <c r="AQ433" i="19" s="1"/>
  <c r="AO434" i="19"/>
  <c r="AP434" i="19"/>
  <c r="AO435" i="19"/>
  <c r="AP435" i="19"/>
  <c r="AO436" i="19"/>
  <c r="AP436" i="19"/>
  <c r="AO437" i="19"/>
  <c r="AP437" i="19"/>
  <c r="AQ437" i="19" s="1"/>
  <c r="AO438" i="19"/>
  <c r="AP438" i="19"/>
  <c r="AQ438" i="19" s="1"/>
  <c r="AO439" i="19"/>
  <c r="AP439" i="19"/>
  <c r="AO440" i="19"/>
  <c r="AP440" i="19"/>
  <c r="AO441" i="19"/>
  <c r="AP441" i="19"/>
  <c r="AO442" i="19"/>
  <c r="AP442" i="19"/>
  <c r="AO443" i="19"/>
  <c r="AP443" i="19"/>
  <c r="AP6" i="19"/>
  <c r="AO6" i="19"/>
  <c r="AL444" i="19"/>
  <c r="AM444" i="19"/>
  <c r="AN444" i="19"/>
  <c r="AK444" i="19"/>
  <c r="AO7" i="4"/>
  <c r="AP7" i="4"/>
  <c r="AO8" i="4"/>
  <c r="AP8" i="4"/>
  <c r="AO9" i="4"/>
  <c r="AP9" i="4"/>
  <c r="AO10" i="4"/>
  <c r="AP10" i="4"/>
  <c r="AO11" i="4"/>
  <c r="AP11" i="4"/>
  <c r="AO12" i="4"/>
  <c r="AP12" i="4"/>
  <c r="AO13" i="4"/>
  <c r="AP13" i="4"/>
  <c r="AO14" i="4"/>
  <c r="AP14" i="4"/>
  <c r="AO15" i="4"/>
  <c r="AP15" i="4"/>
  <c r="AO16" i="4"/>
  <c r="AP16" i="4"/>
  <c r="AO17" i="4"/>
  <c r="AP17" i="4"/>
  <c r="AO18" i="4"/>
  <c r="AP18" i="4"/>
  <c r="AO19" i="4"/>
  <c r="AP19" i="4"/>
  <c r="AO20" i="4"/>
  <c r="AP20" i="4"/>
  <c r="AO21" i="4"/>
  <c r="AP21" i="4"/>
  <c r="AO22" i="4"/>
  <c r="AP22" i="4"/>
  <c r="AO23" i="4"/>
  <c r="AP23" i="4"/>
  <c r="AO24" i="4"/>
  <c r="AP24" i="4"/>
  <c r="AO25" i="4"/>
  <c r="AP25" i="4"/>
  <c r="AO26" i="4"/>
  <c r="AP26" i="4"/>
  <c r="AO27" i="4"/>
  <c r="AP27" i="4"/>
  <c r="AO28" i="4"/>
  <c r="AP28" i="4"/>
  <c r="AO29" i="4"/>
  <c r="AP29" i="4"/>
  <c r="AO30" i="4"/>
  <c r="AP30" i="4"/>
  <c r="AO31" i="4"/>
  <c r="AP31" i="4"/>
  <c r="AO32" i="4"/>
  <c r="AP32" i="4"/>
  <c r="AO33" i="4"/>
  <c r="AP33" i="4"/>
  <c r="AO34" i="4"/>
  <c r="AP34" i="4"/>
  <c r="AO35" i="4"/>
  <c r="AP35" i="4"/>
  <c r="AO36" i="4"/>
  <c r="AP36" i="4"/>
  <c r="AO37" i="4"/>
  <c r="AP37" i="4"/>
  <c r="AO38" i="4"/>
  <c r="AP38" i="4"/>
  <c r="AO39" i="4"/>
  <c r="AP39" i="4"/>
  <c r="AO40" i="4"/>
  <c r="AP40" i="4"/>
  <c r="AP6" i="4"/>
  <c r="AO6" i="4"/>
  <c r="AL41" i="4"/>
  <c r="AM41" i="4"/>
  <c r="AN41" i="4"/>
  <c r="AK41" i="4"/>
  <c r="AO7" i="18"/>
  <c r="AP7" i="18"/>
  <c r="AO8" i="18"/>
  <c r="AP8" i="18"/>
  <c r="AO9" i="18"/>
  <c r="AP9" i="18"/>
  <c r="AO10" i="18"/>
  <c r="AP10" i="18"/>
  <c r="AO11" i="18"/>
  <c r="AP11" i="18"/>
  <c r="AO12" i="18"/>
  <c r="AP12" i="18"/>
  <c r="AO13" i="18"/>
  <c r="AP13" i="18"/>
  <c r="AO14" i="18"/>
  <c r="AP14" i="18"/>
  <c r="AO15" i="18"/>
  <c r="AP15" i="18"/>
  <c r="AO16" i="18"/>
  <c r="AP16" i="18"/>
  <c r="AO17" i="18"/>
  <c r="AP17" i="18"/>
  <c r="AO18" i="18"/>
  <c r="AP18" i="18"/>
  <c r="AO19" i="18"/>
  <c r="AP19" i="18"/>
  <c r="AO20" i="18"/>
  <c r="AP20" i="18"/>
  <c r="AO21" i="18"/>
  <c r="AP21" i="18"/>
  <c r="AO22" i="18"/>
  <c r="AP22" i="18"/>
  <c r="AO23" i="18"/>
  <c r="AP23" i="18"/>
  <c r="AO24" i="18"/>
  <c r="AP24" i="18"/>
  <c r="AO25" i="18"/>
  <c r="AP25" i="18"/>
  <c r="AO26" i="18"/>
  <c r="AP26" i="18"/>
  <c r="AO27" i="18"/>
  <c r="AP27" i="18"/>
  <c r="AO28" i="18"/>
  <c r="AP28" i="18"/>
  <c r="AO29" i="18"/>
  <c r="AP29" i="18"/>
  <c r="AO30" i="18"/>
  <c r="AP30" i="18"/>
  <c r="AO31" i="18"/>
  <c r="AP31" i="18"/>
  <c r="AO32" i="18"/>
  <c r="AP32" i="18"/>
  <c r="AO33" i="18"/>
  <c r="AP33" i="18"/>
  <c r="AO34" i="18"/>
  <c r="AP34" i="18"/>
  <c r="AO35" i="18"/>
  <c r="AP35" i="18"/>
  <c r="AO36" i="18"/>
  <c r="AP36" i="18"/>
  <c r="AO37" i="18"/>
  <c r="AP37" i="18"/>
  <c r="AO38" i="18"/>
  <c r="AP38" i="18"/>
  <c r="AO39" i="18"/>
  <c r="AP39" i="18"/>
  <c r="AO40" i="18"/>
  <c r="AP40" i="18"/>
  <c r="AP6" i="18"/>
  <c r="AO6" i="18"/>
  <c r="AL41" i="18"/>
  <c r="AM41" i="18"/>
  <c r="AN41" i="18"/>
  <c r="AK41" i="18"/>
  <c r="Y6" i="2"/>
  <c r="Z6" i="2"/>
  <c r="Y7" i="2"/>
  <c r="Z7" i="2"/>
  <c r="Y8" i="2"/>
  <c r="Z8" i="2"/>
  <c r="Y9" i="2"/>
  <c r="Z9" i="2"/>
  <c r="Y10" i="2"/>
  <c r="Z10" i="2"/>
  <c r="Y11" i="2"/>
  <c r="Z11" i="2"/>
  <c r="Y12" i="2"/>
  <c r="Z12" i="2"/>
  <c r="Y13" i="2"/>
  <c r="Z13" i="2"/>
  <c r="Y14" i="2"/>
  <c r="Z14" i="2"/>
  <c r="Y15" i="2"/>
  <c r="Z15" i="2"/>
  <c r="Y16" i="2"/>
  <c r="Z16" i="2"/>
  <c r="Y17" i="2"/>
  <c r="Z17" i="2"/>
  <c r="Y18" i="2"/>
  <c r="Z18" i="2"/>
  <c r="Y19" i="2"/>
  <c r="Z19" i="2"/>
  <c r="Y20" i="2"/>
  <c r="Z20" i="2"/>
  <c r="Y21" i="2"/>
  <c r="Z21" i="2"/>
  <c r="Y22" i="2"/>
  <c r="Z22" i="2"/>
  <c r="Y23" i="2"/>
  <c r="Z23" i="2"/>
  <c r="Y24" i="2"/>
  <c r="Z24" i="2"/>
  <c r="Y25" i="2"/>
  <c r="Z25" i="2"/>
  <c r="Y26" i="2"/>
  <c r="Z26" i="2"/>
  <c r="Y27" i="2"/>
  <c r="Z27" i="2"/>
  <c r="Y28" i="2"/>
  <c r="Z28" i="2"/>
  <c r="Y29" i="2"/>
  <c r="Z29" i="2"/>
  <c r="Y30" i="2"/>
  <c r="Z30" i="2"/>
  <c r="Y31" i="2"/>
  <c r="Z31" i="2"/>
  <c r="Y32" i="2"/>
  <c r="Z32" i="2"/>
  <c r="Y33" i="2"/>
  <c r="Z33" i="2"/>
  <c r="Y34" i="2"/>
  <c r="Z34" i="2"/>
  <c r="Y35" i="2"/>
  <c r="Z35" i="2"/>
  <c r="Y36" i="2"/>
  <c r="Z36" i="2"/>
  <c r="Y37" i="2"/>
  <c r="Z37" i="2"/>
  <c r="Y38" i="2"/>
  <c r="Z38" i="2"/>
  <c r="Y39" i="2"/>
  <c r="Z39" i="2"/>
  <c r="Z5" i="2"/>
  <c r="Y5" i="2"/>
  <c r="V40" i="2"/>
  <c r="W40" i="2"/>
  <c r="X40" i="2"/>
  <c r="U40" i="2"/>
  <c r="Y6" i="11"/>
  <c r="Z6" i="11"/>
  <c r="Y7" i="11"/>
  <c r="Z7" i="11"/>
  <c r="Y8" i="11"/>
  <c r="Z8" i="11"/>
  <c r="Y9" i="11"/>
  <c r="Z9" i="11"/>
  <c r="Y10" i="11"/>
  <c r="Z10" i="11"/>
  <c r="Y11" i="11"/>
  <c r="Z11" i="11"/>
  <c r="Y12" i="11"/>
  <c r="Z12" i="11"/>
  <c r="Y13" i="11"/>
  <c r="Z13" i="11"/>
  <c r="Y14" i="11"/>
  <c r="Z14" i="11"/>
  <c r="Y15" i="11"/>
  <c r="Z15" i="11"/>
  <c r="Y16" i="11"/>
  <c r="Z16" i="11"/>
  <c r="Y17" i="11"/>
  <c r="Z17" i="11"/>
  <c r="Y18" i="11"/>
  <c r="Z18" i="11"/>
  <c r="Y19" i="11"/>
  <c r="Z19" i="11"/>
  <c r="Y20" i="11"/>
  <c r="Z20" i="11"/>
  <c r="Y21" i="11"/>
  <c r="Z21" i="11"/>
  <c r="Y22" i="11"/>
  <c r="Z22" i="11"/>
  <c r="Y23" i="11"/>
  <c r="Z23" i="11"/>
  <c r="Y24" i="11"/>
  <c r="Z24" i="11"/>
  <c r="Y25" i="11"/>
  <c r="Z25" i="11"/>
  <c r="Y26" i="11"/>
  <c r="Z26" i="11"/>
  <c r="Y27" i="11"/>
  <c r="Z27" i="11"/>
  <c r="Y28" i="11"/>
  <c r="Z28" i="11"/>
  <c r="Y29" i="11"/>
  <c r="Z29" i="11"/>
  <c r="Y30" i="11"/>
  <c r="Z30" i="11"/>
  <c r="Y31" i="11"/>
  <c r="Z31" i="11"/>
  <c r="Y32" i="11"/>
  <c r="Z32" i="11"/>
  <c r="Y33" i="11"/>
  <c r="Z33" i="11"/>
  <c r="Y34" i="11"/>
  <c r="Z34" i="11"/>
  <c r="Y35" i="11"/>
  <c r="Z35" i="11"/>
  <c r="Y36" i="11"/>
  <c r="Z36" i="11"/>
  <c r="Y37" i="11"/>
  <c r="Z37" i="11"/>
  <c r="Y38" i="11"/>
  <c r="Z38" i="11"/>
  <c r="Y39" i="11"/>
  <c r="Z39" i="11"/>
  <c r="Y40" i="11"/>
  <c r="Z40" i="11"/>
  <c r="Y41" i="11"/>
  <c r="Z41" i="11"/>
  <c r="Y42" i="11"/>
  <c r="Z42" i="11"/>
  <c r="Y43" i="11"/>
  <c r="Z43" i="11"/>
  <c r="Y44" i="11"/>
  <c r="Z44" i="11"/>
  <c r="Y45" i="11"/>
  <c r="Z45" i="11"/>
  <c r="Y46" i="11"/>
  <c r="Z46" i="11"/>
  <c r="Y47" i="11"/>
  <c r="Z47" i="11"/>
  <c r="Y48" i="11"/>
  <c r="Z48" i="11"/>
  <c r="Y49" i="11"/>
  <c r="Z49" i="11"/>
  <c r="Y50" i="11"/>
  <c r="Z50" i="11"/>
  <c r="Y51" i="11"/>
  <c r="Z51" i="11"/>
  <c r="Y52" i="11"/>
  <c r="Z52" i="11"/>
  <c r="Y53" i="11"/>
  <c r="Z53" i="11"/>
  <c r="Y54" i="11"/>
  <c r="Z54" i="11"/>
  <c r="Y55" i="11"/>
  <c r="Z55" i="11"/>
  <c r="Y56" i="11"/>
  <c r="Z56" i="11"/>
  <c r="Y57" i="11"/>
  <c r="Z57" i="11"/>
  <c r="Y58" i="11"/>
  <c r="Z58" i="11"/>
  <c r="Y59" i="11"/>
  <c r="Z59" i="11"/>
  <c r="Y60" i="11"/>
  <c r="Z60" i="11"/>
  <c r="Y61" i="11"/>
  <c r="Z61" i="11"/>
  <c r="Y62" i="11"/>
  <c r="Z62" i="11"/>
  <c r="Y63" i="11"/>
  <c r="Z63" i="11"/>
  <c r="Y64" i="11"/>
  <c r="Z64" i="11"/>
  <c r="Y65" i="11"/>
  <c r="Z65" i="11"/>
  <c r="Y66" i="11"/>
  <c r="Z66" i="11"/>
  <c r="Y67" i="11"/>
  <c r="Z67" i="11"/>
  <c r="Y68" i="11"/>
  <c r="Z68" i="11"/>
  <c r="Y69" i="11"/>
  <c r="Z69" i="11"/>
  <c r="Y70" i="11"/>
  <c r="Z70" i="11"/>
  <c r="Y71" i="11"/>
  <c r="Z71" i="11"/>
  <c r="Y72" i="11"/>
  <c r="Z72" i="11"/>
  <c r="Y73" i="11"/>
  <c r="Z73" i="11"/>
  <c r="Y74" i="11"/>
  <c r="Z74" i="11"/>
  <c r="Y75" i="11"/>
  <c r="Z75" i="11"/>
  <c r="Y76" i="11"/>
  <c r="Z76" i="11"/>
  <c r="Y77" i="11"/>
  <c r="Z77" i="11"/>
  <c r="Y78" i="11"/>
  <c r="Z78" i="11"/>
  <c r="Y79" i="11"/>
  <c r="Z79" i="11"/>
  <c r="Y80" i="11"/>
  <c r="Z80" i="11"/>
  <c r="Y81" i="11"/>
  <c r="Z81" i="11"/>
  <c r="Y82" i="11"/>
  <c r="Z82" i="11"/>
  <c r="Y83" i="11"/>
  <c r="Z83" i="11"/>
  <c r="Y84" i="11"/>
  <c r="Z84" i="11"/>
  <c r="Y85" i="11"/>
  <c r="Z85" i="11"/>
  <c r="Y86" i="11"/>
  <c r="Z86" i="11"/>
  <c r="Y87" i="11"/>
  <c r="Z87" i="11"/>
  <c r="Y88" i="11"/>
  <c r="Z88" i="11"/>
  <c r="Y89" i="11"/>
  <c r="Z89" i="11"/>
  <c r="Y90" i="11"/>
  <c r="Z90" i="11"/>
  <c r="Y91" i="11"/>
  <c r="Z91" i="11"/>
  <c r="Y92" i="11"/>
  <c r="Z92" i="11"/>
  <c r="Y93" i="11"/>
  <c r="Z93" i="11"/>
  <c r="Y94" i="11"/>
  <c r="Z94" i="11"/>
  <c r="Y95" i="11"/>
  <c r="Z95" i="11"/>
  <c r="Y96" i="11"/>
  <c r="Z96" i="11"/>
  <c r="Y97" i="11"/>
  <c r="Z97" i="11"/>
  <c r="Y98" i="11"/>
  <c r="Z98" i="11"/>
  <c r="Y99" i="11"/>
  <c r="Z99" i="11"/>
  <c r="Y100" i="11"/>
  <c r="Z100" i="11"/>
  <c r="Y101" i="11"/>
  <c r="Z101" i="11"/>
  <c r="Y102" i="11"/>
  <c r="Z102" i="11"/>
  <c r="Y103" i="11"/>
  <c r="Z103" i="11"/>
  <c r="Y104" i="11"/>
  <c r="Z104" i="11"/>
  <c r="Y105" i="11"/>
  <c r="Z105" i="11"/>
  <c r="Y106" i="11"/>
  <c r="Z106" i="11"/>
  <c r="Y107" i="11"/>
  <c r="Z107" i="11"/>
  <c r="Y108" i="11"/>
  <c r="Z108" i="11"/>
  <c r="Y109" i="11"/>
  <c r="Z109" i="11"/>
  <c r="Y110" i="11"/>
  <c r="Z110" i="11"/>
  <c r="Y111" i="11"/>
  <c r="Z111" i="11"/>
  <c r="Y112" i="11"/>
  <c r="Z112" i="11"/>
  <c r="Y113" i="11"/>
  <c r="Z113" i="11"/>
  <c r="Y114" i="11"/>
  <c r="Z114" i="11"/>
  <c r="Y115" i="11"/>
  <c r="Z115" i="11"/>
  <c r="Y116" i="11"/>
  <c r="Z116" i="11"/>
  <c r="Y117" i="11"/>
  <c r="Z117" i="11"/>
  <c r="Y118" i="11"/>
  <c r="Z118" i="11"/>
  <c r="Y119" i="11"/>
  <c r="Z119" i="11"/>
  <c r="Y120" i="11"/>
  <c r="Z120" i="11"/>
  <c r="Y121" i="11"/>
  <c r="Z121" i="11"/>
  <c r="Y122" i="11"/>
  <c r="Z122" i="11"/>
  <c r="Y123" i="11"/>
  <c r="Z123" i="11"/>
  <c r="Y124" i="11"/>
  <c r="Z124" i="11"/>
  <c r="Y125" i="11"/>
  <c r="Z125" i="11"/>
  <c r="Y126" i="11"/>
  <c r="Z126" i="11"/>
  <c r="Y127" i="11"/>
  <c r="Z127" i="11"/>
  <c r="Y128" i="11"/>
  <c r="Z128" i="11"/>
  <c r="Y129" i="11"/>
  <c r="Z129" i="11"/>
  <c r="Y130" i="11"/>
  <c r="Z130" i="11"/>
  <c r="Y131" i="11"/>
  <c r="Z131" i="11"/>
  <c r="Y132" i="11"/>
  <c r="Z132" i="11"/>
  <c r="Y133" i="11"/>
  <c r="Z133" i="11"/>
  <c r="Y134" i="11"/>
  <c r="Z134" i="11"/>
  <c r="Y135" i="11"/>
  <c r="Z135" i="11"/>
  <c r="Y136" i="11"/>
  <c r="Z136" i="11"/>
  <c r="Y137" i="11"/>
  <c r="Z137" i="11"/>
  <c r="Y138" i="11"/>
  <c r="Z138" i="11"/>
  <c r="Y139" i="11"/>
  <c r="Z139" i="11"/>
  <c r="Y140" i="11"/>
  <c r="Z140" i="11"/>
  <c r="Y141" i="11"/>
  <c r="Z141" i="11"/>
  <c r="Y142" i="11"/>
  <c r="Z142" i="11"/>
  <c r="Y143" i="11"/>
  <c r="Z143" i="11"/>
  <c r="Y144" i="11"/>
  <c r="Z144" i="11"/>
  <c r="Y145" i="11"/>
  <c r="Z145" i="11"/>
  <c r="Y146" i="11"/>
  <c r="Z146" i="11"/>
  <c r="Y147" i="11"/>
  <c r="Z147" i="11"/>
  <c r="Y148" i="11"/>
  <c r="Z148" i="11"/>
  <c r="Y149" i="11"/>
  <c r="Z149" i="11"/>
  <c r="Y150" i="11"/>
  <c r="Z150" i="11"/>
  <c r="Y151" i="11"/>
  <c r="Z151" i="11"/>
  <c r="Y152" i="11"/>
  <c r="Z152" i="11"/>
  <c r="Y153" i="11"/>
  <c r="Z153" i="11"/>
  <c r="Y154" i="11"/>
  <c r="Z154" i="11"/>
  <c r="Y155" i="11"/>
  <c r="Z155" i="11"/>
  <c r="Y156" i="11"/>
  <c r="Z156" i="11"/>
  <c r="Y157" i="11"/>
  <c r="Z157" i="11"/>
  <c r="Y158" i="11"/>
  <c r="Z158" i="11"/>
  <c r="Y159" i="11"/>
  <c r="Z159" i="11"/>
  <c r="Y160" i="11"/>
  <c r="Z160" i="11"/>
  <c r="Y161" i="11"/>
  <c r="Z161" i="11"/>
  <c r="Y162" i="11"/>
  <c r="Z162" i="11"/>
  <c r="Y163" i="11"/>
  <c r="Z163" i="11"/>
  <c r="Y164" i="11"/>
  <c r="Z164" i="11"/>
  <c r="Y165" i="11"/>
  <c r="Z165" i="11"/>
  <c r="Y166" i="11"/>
  <c r="Z166" i="11"/>
  <c r="Y167" i="11"/>
  <c r="Z167" i="11"/>
  <c r="Y168" i="11"/>
  <c r="Z168" i="11"/>
  <c r="Y169" i="11"/>
  <c r="Z169" i="11"/>
  <c r="Y170" i="11"/>
  <c r="Z170" i="11"/>
  <c r="Y171" i="11"/>
  <c r="Z171" i="11"/>
  <c r="Y172" i="11"/>
  <c r="Z172" i="11"/>
  <c r="Y173" i="11"/>
  <c r="Z173" i="11"/>
  <c r="Y174" i="11"/>
  <c r="Z174" i="11"/>
  <c r="Y175" i="11"/>
  <c r="Z175" i="11"/>
  <c r="Y176" i="11"/>
  <c r="Z176" i="11"/>
  <c r="Y177" i="11"/>
  <c r="Z177" i="11"/>
  <c r="Y178" i="11"/>
  <c r="Z178" i="11"/>
  <c r="Y179" i="11"/>
  <c r="Z179" i="11"/>
  <c r="Y180" i="11"/>
  <c r="Z180" i="11"/>
  <c r="Y181" i="11"/>
  <c r="Z181" i="11"/>
  <c r="Y182" i="11"/>
  <c r="Z182" i="11"/>
  <c r="Y183" i="11"/>
  <c r="Z183" i="11"/>
  <c r="Y184" i="11"/>
  <c r="Z184" i="11"/>
  <c r="Y185" i="11"/>
  <c r="Z185" i="11"/>
  <c r="Y186" i="11"/>
  <c r="Z186" i="11"/>
  <c r="Y187" i="11"/>
  <c r="Z187" i="11"/>
  <c r="Y188" i="11"/>
  <c r="Z188" i="11"/>
  <c r="Y189" i="11"/>
  <c r="Z189" i="11"/>
  <c r="Y190" i="11"/>
  <c r="Z190" i="11"/>
  <c r="Y191" i="11"/>
  <c r="Z191" i="11"/>
  <c r="Y192" i="11"/>
  <c r="Z192" i="11"/>
  <c r="Y193" i="11"/>
  <c r="Z193" i="11"/>
  <c r="Y194" i="11"/>
  <c r="Z194" i="11"/>
  <c r="Y195" i="11"/>
  <c r="Z195" i="11"/>
  <c r="Y196" i="11"/>
  <c r="Z196" i="11"/>
  <c r="Y197" i="11"/>
  <c r="Z197" i="11"/>
  <c r="Y198" i="11"/>
  <c r="Z198" i="11"/>
  <c r="Y199" i="11"/>
  <c r="Z199" i="11"/>
  <c r="Y200" i="11"/>
  <c r="Z200" i="11"/>
  <c r="Y201" i="11"/>
  <c r="Z201" i="11"/>
  <c r="Y202" i="11"/>
  <c r="Z202" i="11"/>
  <c r="Y203" i="11"/>
  <c r="Z203" i="11"/>
  <c r="Y204" i="11"/>
  <c r="Z204" i="11"/>
  <c r="Y205" i="11"/>
  <c r="Z205" i="11"/>
  <c r="Y206" i="11"/>
  <c r="Z206" i="11"/>
  <c r="Y207" i="11"/>
  <c r="Z207" i="11"/>
  <c r="Y208" i="11"/>
  <c r="Z208" i="11"/>
  <c r="Y209" i="11"/>
  <c r="Z209" i="11"/>
  <c r="Y210" i="11"/>
  <c r="Z210" i="11"/>
  <c r="Y211" i="11"/>
  <c r="Z211" i="11"/>
  <c r="Y212" i="11"/>
  <c r="Z212" i="11"/>
  <c r="Y213" i="11"/>
  <c r="Z213" i="11"/>
  <c r="Y214" i="11"/>
  <c r="Z214" i="11"/>
  <c r="Y215" i="11"/>
  <c r="Z215" i="11"/>
  <c r="Y216" i="11"/>
  <c r="Z216" i="11"/>
  <c r="Y217" i="11"/>
  <c r="Z217" i="11"/>
  <c r="Y218" i="11"/>
  <c r="Z218" i="11"/>
  <c r="Y219" i="11"/>
  <c r="Z219" i="11"/>
  <c r="Y220" i="11"/>
  <c r="Z220" i="11"/>
  <c r="Y221" i="11"/>
  <c r="Z221" i="11"/>
  <c r="Y222" i="11"/>
  <c r="Z222" i="11"/>
  <c r="Y223" i="11"/>
  <c r="Z223" i="11"/>
  <c r="Y224" i="11"/>
  <c r="Z224" i="11"/>
  <c r="Y225" i="11"/>
  <c r="Z225" i="11"/>
  <c r="Y226" i="11"/>
  <c r="Z226" i="11"/>
  <c r="Y227" i="11"/>
  <c r="Z227" i="11"/>
  <c r="Y228" i="11"/>
  <c r="Z228" i="11"/>
  <c r="Y229" i="11"/>
  <c r="Z229" i="11"/>
  <c r="Y230" i="11"/>
  <c r="Z230" i="11"/>
  <c r="Y231" i="11"/>
  <c r="Z231" i="11"/>
  <c r="Y232" i="11"/>
  <c r="Z232" i="11"/>
  <c r="Y233" i="11"/>
  <c r="Z233" i="11"/>
  <c r="Y234" i="11"/>
  <c r="Z234" i="11"/>
  <c r="Y235" i="11"/>
  <c r="Z235" i="11"/>
  <c r="Y236" i="11"/>
  <c r="Z236" i="11"/>
  <c r="Y237" i="11"/>
  <c r="Z237" i="11"/>
  <c r="Y238" i="11"/>
  <c r="Z238" i="11"/>
  <c r="Y239" i="11"/>
  <c r="Z239" i="11"/>
  <c r="Y240" i="11"/>
  <c r="Z240" i="11"/>
  <c r="Y241" i="11"/>
  <c r="Z241" i="11"/>
  <c r="Y242" i="11"/>
  <c r="Z242" i="11"/>
  <c r="Y243" i="11"/>
  <c r="Z243" i="11"/>
  <c r="Y244" i="11"/>
  <c r="Z244" i="11"/>
  <c r="Y245" i="11"/>
  <c r="Z245" i="11"/>
  <c r="Y246" i="11"/>
  <c r="Z246" i="11"/>
  <c r="Y247" i="11"/>
  <c r="Z247" i="11"/>
  <c r="Y248" i="11"/>
  <c r="Z248" i="11"/>
  <c r="Y249" i="11"/>
  <c r="Z249" i="11"/>
  <c r="Y250" i="11"/>
  <c r="Z250" i="11"/>
  <c r="Y251" i="11"/>
  <c r="Z251" i="11"/>
  <c r="Y252" i="11"/>
  <c r="Z252" i="11"/>
  <c r="Y253" i="11"/>
  <c r="Z253" i="11"/>
  <c r="Y254" i="11"/>
  <c r="Z254" i="11"/>
  <c r="Y255" i="11"/>
  <c r="Z255" i="11"/>
  <c r="Y256" i="11"/>
  <c r="Z256" i="11"/>
  <c r="Y257" i="11"/>
  <c r="Z257" i="11"/>
  <c r="Y258" i="11"/>
  <c r="Z258" i="11"/>
  <c r="Y259" i="11"/>
  <c r="Z259" i="11"/>
  <c r="Y260" i="11"/>
  <c r="Z260" i="11"/>
  <c r="Y261" i="11"/>
  <c r="Z261" i="11"/>
  <c r="Y262" i="11"/>
  <c r="Z262" i="11"/>
  <c r="Y263" i="11"/>
  <c r="Z263" i="11"/>
  <c r="Y264" i="11"/>
  <c r="Z264" i="11"/>
  <c r="Y265" i="11"/>
  <c r="Z265" i="11"/>
  <c r="Y266" i="11"/>
  <c r="Z266" i="11"/>
  <c r="Y267" i="11"/>
  <c r="Z267" i="11"/>
  <c r="Y268" i="11"/>
  <c r="Z268" i="11"/>
  <c r="Y269" i="11"/>
  <c r="Z269" i="11"/>
  <c r="Y270" i="11"/>
  <c r="Z270" i="11"/>
  <c r="Y271" i="11"/>
  <c r="Z271" i="11"/>
  <c r="Y272" i="11"/>
  <c r="Z272" i="11"/>
  <c r="Y273" i="11"/>
  <c r="Z273" i="11"/>
  <c r="Y274" i="11"/>
  <c r="Z274" i="11"/>
  <c r="Y275" i="11"/>
  <c r="Z275" i="11"/>
  <c r="Y276" i="11"/>
  <c r="Z276" i="11"/>
  <c r="Y277" i="11"/>
  <c r="Z277" i="11"/>
  <c r="Y278" i="11"/>
  <c r="Z278" i="11"/>
  <c r="Y279" i="11"/>
  <c r="Z279" i="11"/>
  <c r="Y280" i="11"/>
  <c r="Z280" i="11"/>
  <c r="Y281" i="11"/>
  <c r="Z281" i="11"/>
  <c r="Y282" i="11"/>
  <c r="Z282" i="11"/>
  <c r="Y283" i="11"/>
  <c r="Z283" i="11"/>
  <c r="Y284" i="11"/>
  <c r="Z284" i="11"/>
  <c r="Y285" i="11"/>
  <c r="Z285" i="11"/>
  <c r="Y286" i="11"/>
  <c r="Z286" i="11"/>
  <c r="Y287" i="11"/>
  <c r="Z287" i="11"/>
  <c r="Y288" i="11"/>
  <c r="Z288" i="11"/>
  <c r="Y289" i="11"/>
  <c r="Z289" i="11"/>
  <c r="Y290" i="11"/>
  <c r="Z290" i="11"/>
  <c r="Y291" i="11"/>
  <c r="Z291" i="11"/>
  <c r="Y292" i="11"/>
  <c r="Z292" i="11"/>
  <c r="Y293" i="11"/>
  <c r="Z293" i="11"/>
  <c r="Y294" i="11"/>
  <c r="Z294" i="11"/>
  <c r="Y295" i="11"/>
  <c r="Z295" i="11"/>
  <c r="Y296" i="11"/>
  <c r="Z296" i="11"/>
  <c r="Y297" i="11"/>
  <c r="Z297" i="11"/>
  <c r="Y298" i="11"/>
  <c r="Z298" i="11"/>
  <c r="Y299" i="11"/>
  <c r="Z299" i="11"/>
  <c r="Y300" i="11"/>
  <c r="Z300" i="11"/>
  <c r="Y301" i="11"/>
  <c r="Z301" i="11"/>
  <c r="Y302" i="11"/>
  <c r="Z302" i="11"/>
  <c r="Y303" i="11"/>
  <c r="Z303" i="11"/>
  <c r="Y304" i="11"/>
  <c r="Z304" i="11"/>
  <c r="Y305" i="11"/>
  <c r="Z305" i="11"/>
  <c r="Y306" i="11"/>
  <c r="Z306" i="11"/>
  <c r="Y307" i="11"/>
  <c r="Z307" i="11"/>
  <c r="Y308" i="11"/>
  <c r="Z308" i="11"/>
  <c r="Y309" i="11"/>
  <c r="Z309" i="11"/>
  <c r="Y310" i="11"/>
  <c r="Z310" i="11"/>
  <c r="Y311" i="11"/>
  <c r="Z311" i="11"/>
  <c r="Y312" i="11"/>
  <c r="Z312" i="11"/>
  <c r="Y313" i="11"/>
  <c r="Z313" i="11"/>
  <c r="Y314" i="11"/>
  <c r="Z314" i="11"/>
  <c r="Y315" i="11"/>
  <c r="Z315" i="11"/>
  <c r="Y316" i="11"/>
  <c r="Z316" i="11"/>
  <c r="Y317" i="11"/>
  <c r="Z317" i="11"/>
  <c r="Y318" i="11"/>
  <c r="Z318" i="11"/>
  <c r="Y319" i="11"/>
  <c r="Z319" i="11"/>
  <c r="Y320" i="11"/>
  <c r="Z320" i="11"/>
  <c r="Y321" i="11"/>
  <c r="Z321" i="11"/>
  <c r="Y322" i="11"/>
  <c r="Z322" i="11"/>
  <c r="Y323" i="11"/>
  <c r="Z323" i="11"/>
  <c r="Y324" i="11"/>
  <c r="Z324" i="11"/>
  <c r="Y325" i="11"/>
  <c r="Z325" i="11"/>
  <c r="Y326" i="11"/>
  <c r="Z326" i="11"/>
  <c r="Y327" i="11"/>
  <c r="Z327" i="11"/>
  <c r="Y328" i="11"/>
  <c r="Z328" i="11"/>
  <c r="Y329" i="11"/>
  <c r="Z329" i="11"/>
  <c r="Y330" i="11"/>
  <c r="Z330" i="11"/>
  <c r="Y331" i="11"/>
  <c r="Z331" i="11"/>
  <c r="Y332" i="11"/>
  <c r="Z332" i="11"/>
  <c r="Y333" i="11"/>
  <c r="Z333" i="11"/>
  <c r="Y334" i="11"/>
  <c r="Z334" i="11"/>
  <c r="Y335" i="11"/>
  <c r="Z335" i="11"/>
  <c r="Y336" i="11"/>
  <c r="Z336" i="11"/>
  <c r="Y337" i="11"/>
  <c r="Z337" i="11"/>
  <c r="Y338" i="11"/>
  <c r="Z338" i="11"/>
  <c r="Y339" i="11"/>
  <c r="Z339" i="11"/>
  <c r="Y340" i="11"/>
  <c r="Z340" i="11"/>
  <c r="Y341" i="11"/>
  <c r="Z341" i="11"/>
  <c r="Y342" i="11"/>
  <c r="Z342" i="11"/>
  <c r="Y343" i="11"/>
  <c r="Z343" i="11"/>
  <c r="Y344" i="11"/>
  <c r="Z344" i="11"/>
  <c r="Y345" i="11"/>
  <c r="Z345" i="11"/>
  <c r="Y346" i="11"/>
  <c r="Z346" i="11"/>
  <c r="Y347" i="11"/>
  <c r="Z347" i="11"/>
  <c r="Y348" i="11"/>
  <c r="Z348" i="11"/>
  <c r="Y349" i="11"/>
  <c r="Z349" i="11"/>
  <c r="Y350" i="11"/>
  <c r="Z350" i="11"/>
  <c r="Y351" i="11"/>
  <c r="Z351" i="11"/>
  <c r="Y352" i="11"/>
  <c r="Z352" i="11"/>
  <c r="Y353" i="11"/>
  <c r="Z353" i="11"/>
  <c r="Y354" i="11"/>
  <c r="Z354" i="11"/>
  <c r="Y355" i="11"/>
  <c r="Z355" i="11"/>
  <c r="Y356" i="11"/>
  <c r="Z356" i="11"/>
  <c r="Y357" i="11"/>
  <c r="Z357" i="11"/>
  <c r="Y358" i="11"/>
  <c r="Z358" i="11"/>
  <c r="Y359" i="11"/>
  <c r="Z359" i="11"/>
  <c r="Y360" i="11"/>
  <c r="Z360" i="11"/>
  <c r="Y361" i="11"/>
  <c r="Z361" i="11"/>
  <c r="Y362" i="11"/>
  <c r="Z362" i="11"/>
  <c r="Y363" i="11"/>
  <c r="Z363" i="11"/>
  <c r="Y364" i="11"/>
  <c r="Z364" i="11"/>
  <c r="Y365" i="11"/>
  <c r="Z365" i="11"/>
  <c r="Y366" i="11"/>
  <c r="Z366" i="11"/>
  <c r="Y367" i="11"/>
  <c r="Z367" i="11"/>
  <c r="Y368" i="11"/>
  <c r="Z368" i="11"/>
  <c r="Y369" i="11"/>
  <c r="Z369" i="11"/>
  <c r="Y370" i="11"/>
  <c r="Z370" i="11"/>
  <c r="Y371" i="11"/>
  <c r="Z371" i="11"/>
  <c r="Y372" i="11"/>
  <c r="Z372" i="11"/>
  <c r="Y373" i="11"/>
  <c r="Z373" i="11"/>
  <c r="Y374" i="11"/>
  <c r="Z374" i="11"/>
  <c r="Y375" i="11"/>
  <c r="Z375" i="11"/>
  <c r="Y376" i="11"/>
  <c r="Z376" i="11"/>
  <c r="Y377" i="11"/>
  <c r="Z377" i="11"/>
  <c r="Y378" i="11"/>
  <c r="Z378" i="11"/>
  <c r="Y379" i="11"/>
  <c r="Z379" i="11"/>
  <c r="Y380" i="11"/>
  <c r="Z380" i="11"/>
  <c r="Y381" i="11"/>
  <c r="Z381" i="11"/>
  <c r="Y382" i="11"/>
  <c r="Z382" i="11"/>
  <c r="Y383" i="11"/>
  <c r="Z383" i="11"/>
  <c r="Y384" i="11"/>
  <c r="Z384" i="11"/>
  <c r="Y385" i="11"/>
  <c r="Z385" i="11"/>
  <c r="Y386" i="11"/>
  <c r="Z386" i="11"/>
  <c r="Y387" i="11"/>
  <c r="Z387" i="11"/>
  <c r="Y388" i="11"/>
  <c r="Z388" i="11"/>
  <c r="Y389" i="11"/>
  <c r="Z389" i="11"/>
  <c r="Y390" i="11"/>
  <c r="Z390" i="11"/>
  <c r="Y391" i="11"/>
  <c r="Z391" i="11"/>
  <c r="Y392" i="11"/>
  <c r="Z392" i="11"/>
  <c r="Y393" i="11"/>
  <c r="Z393" i="11"/>
  <c r="Y394" i="11"/>
  <c r="Z394" i="11"/>
  <c r="Y395" i="11"/>
  <c r="Z395" i="11"/>
  <c r="Y396" i="11"/>
  <c r="Z396" i="11"/>
  <c r="Y397" i="11"/>
  <c r="Z397" i="11"/>
  <c r="Y398" i="11"/>
  <c r="Z398" i="11"/>
  <c r="Y399" i="11"/>
  <c r="Z399" i="11"/>
  <c r="Y400" i="11"/>
  <c r="Z400" i="11"/>
  <c r="Y401" i="11"/>
  <c r="Z401" i="11"/>
  <c r="Y402" i="11"/>
  <c r="Z402" i="11"/>
  <c r="Y403" i="11"/>
  <c r="Z403" i="11"/>
  <c r="Y404" i="11"/>
  <c r="Z404" i="11"/>
  <c r="Y405" i="11"/>
  <c r="Z405" i="11"/>
  <c r="Y406" i="11"/>
  <c r="Z406" i="11"/>
  <c r="Y407" i="11"/>
  <c r="Z407" i="11"/>
  <c r="Y408" i="11"/>
  <c r="Z408" i="11"/>
  <c r="Y409" i="11"/>
  <c r="Z409" i="11"/>
  <c r="Y410" i="11"/>
  <c r="Z410" i="11"/>
  <c r="Y411" i="11"/>
  <c r="Z411" i="11"/>
  <c r="Y412" i="11"/>
  <c r="Z412" i="11"/>
  <c r="Y413" i="11"/>
  <c r="Z413" i="11"/>
  <c r="Y414" i="11"/>
  <c r="Z414" i="11"/>
  <c r="Y415" i="11"/>
  <c r="Z415" i="11"/>
  <c r="Y416" i="11"/>
  <c r="Z416" i="11"/>
  <c r="Y417" i="11"/>
  <c r="Z417" i="11"/>
  <c r="Y418" i="11"/>
  <c r="Z418" i="11"/>
  <c r="Y419" i="11"/>
  <c r="Z419" i="11"/>
  <c r="Y420" i="11"/>
  <c r="Z420" i="11"/>
  <c r="Y421" i="11"/>
  <c r="Z421" i="11"/>
  <c r="Y422" i="11"/>
  <c r="Z422" i="11"/>
  <c r="Y423" i="11"/>
  <c r="Z423" i="11"/>
  <c r="Y424" i="11"/>
  <c r="Z424" i="11"/>
  <c r="Y425" i="11"/>
  <c r="Z425" i="11"/>
  <c r="Y426" i="11"/>
  <c r="Z426" i="11"/>
  <c r="Y427" i="11"/>
  <c r="Z427" i="11"/>
  <c r="Y428" i="11"/>
  <c r="Z428" i="11"/>
  <c r="Y429" i="11"/>
  <c r="Z429" i="11"/>
  <c r="Y430" i="11"/>
  <c r="Z430" i="11"/>
  <c r="Y431" i="11"/>
  <c r="Z431" i="11"/>
  <c r="Y432" i="11"/>
  <c r="Z432" i="11"/>
  <c r="Y433" i="11"/>
  <c r="Z433" i="11"/>
  <c r="Y434" i="11"/>
  <c r="Z434" i="11"/>
  <c r="Y435" i="11"/>
  <c r="Z435" i="11"/>
  <c r="Y436" i="11"/>
  <c r="Z436" i="11"/>
  <c r="Y437" i="11"/>
  <c r="Z437" i="11"/>
  <c r="Y438" i="11"/>
  <c r="Z438" i="11"/>
  <c r="Y439" i="11"/>
  <c r="Z439" i="11"/>
  <c r="Y440" i="11"/>
  <c r="Z440" i="11"/>
  <c r="Y441" i="11"/>
  <c r="Z441" i="11"/>
  <c r="Y442" i="11"/>
  <c r="Z442" i="11"/>
  <c r="Z5" i="11"/>
  <c r="Y5" i="11"/>
  <c r="V443" i="11"/>
  <c r="W443" i="11"/>
  <c r="X443" i="11"/>
  <c r="U443" i="11"/>
  <c r="Y6" i="1"/>
  <c r="Z6" i="1"/>
  <c r="Y7" i="1"/>
  <c r="Z7" i="1"/>
  <c r="Y8" i="1"/>
  <c r="Z8" i="1"/>
  <c r="Y9" i="1"/>
  <c r="Z9" i="1"/>
  <c r="Y10" i="1"/>
  <c r="Z10" i="1"/>
  <c r="Y11" i="1"/>
  <c r="AA11" i="1" s="1"/>
  <c r="Z11" i="1"/>
  <c r="Y12" i="1"/>
  <c r="Z12" i="1"/>
  <c r="Y13" i="1"/>
  <c r="Z13" i="1"/>
  <c r="Y14" i="1"/>
  <c r="Z14" i="1"/>
  <c r="Y15" i="1"/>
  <c r="AA15" i="1" s="1"/>
  <c r="Z15" i="1"/>
  <c r="Y16" i="1"/>
  <c r="Z16" i="1"/>
  <c r="Y17" i="1"/>
  <c r="Z17" i="1"/>
  <c r="AA17" i="1" s="1"/>
  <c r="Y18" i="1"/>
  <c r="Z18" i="1"/>
  <c r="Y19" i="1"/>
  <c r="Z19" i="1"/>
  <c r="Y20" i="1"/>
  <c r="Z20" i="1"/>
  <c r="Y21" i="1"/>
  <c r="Z21" i="1"/>
  <c r="Y22" i="1"/>
  <c r="Z22" i="1"/>
  <c r="Y23" i="1"/>
  <c r="Z23" i="1"/>
  <c r="Y24" i="1"/>
  <c r="Z24" i="1"/>
  <c r="Y25" i="1"/>
  <c r="Z25" i="1"/>
  <c r="Y26" i="1"/>
  <c r="Z26" i="1"/>
  <c r="Y27" i="1"/>
  <c r="Z27" i="1"/>
  <c r="Y28" i="1"/>
  <c r="Z28" i="1"/>
  <c r="Y29" i="1"/>
  <c r="Z29" i="1"/>
  <c r="Y30" i="1"/>
  <c r="AA30" i="1" s="1"/>
  <c r="Z30" i="1"/>
  <c r="Y31" i="1"/>
  <c r="Z31" i="1"/>
  <c r="Y32" i="1"/>
  <c r="Z32" i="1"/>
  <c r="Y33" i="1"/>
  <c r="Z33" i="1"/>
  <c r="Y34" i="1"/>
  <c r="Z34" i="1"/>
  <c r="Y35" i="1"/>
  <c r="Z35" i="1"/>
  <c r="Y36" i="1"/>
  <c r="Z36" i="1"/>
  <c r="Y37" i="1"/>
  <c r="Z37" i="1"/>
  <c r="Y38" i="1"/>
  <c r="AA38" i="1" s="1"/>
  <c r="Z38" i="1"/>
  <c r="Y39" i="1"/>
  <c r="Z39" i="1"/>
  <c r="Z5" i="1"/>
  <c r="Y5" i="1"/>
  <c r="V40" i="1"/>
  <c r="W40" i="1"/>
  <c r="X40" i="1"/>
  <c r="U40" i="1"/>
  <c r="AA7" i="1"/>
  <c r="T40" i="1"/>
  <c r="Y6" i="17"/>
  <c r="Z6" i="17"/>
  <c r="Y7" i="17"/>
  <c r="Z7" i="17"/>
  <c r="Y8" i="17"/>
  <c r="Z8" i="17"/>
  <c r="Y9" i="17"/>
  <c r="Z9" i="17"/>
  <c r="Y10" i="17"/>
  <c r="Z10" i="17"/>
  <c r="Y11" i="17"/>
  <c r="Z11" i="17"/>
  <c r="Y12" i="17"/>
  <c r="Z12" i="17"/>
  <c r="Y13" i="17"/>
  <c r="Z13" i="17"/>
  <c r="Y14" i="17"/>
  <c r="Z14" i="17"/>
  <c r="Y15" i="17"/>
  <c r="Z15" i="17"/>
  <c r="Y16" i="17"/>
  <c r="Z16" i="17"/>
  <c r="Y17" i="17"/>
  <c r="Z17" i="17"/>
  <c r="Y18" i="17"/>
  <c r="Z18" i="17"/>
  <c r="Y19" i="17"/>
  <c r="Z19" i="17"/>
  <c r="Y20" i="17"/>
  <c r="Z20" i="17"/>
  <c r="Y21" i="17"/>
  <c r="Z21" i="17"/>
  <c r="Y22" i="17"/>
  <c r="Z22" i="17"/>
  <c r="Y23" i="17"/>
  <c r="Z23" i="17"/>
  <c r="Y24" i="17"/>
  <c r="Z24" i="17"/>
  <c r="Y25" i="17"/>
  <c r="Z25" i="17"/>
  <c r="Y26" i="17"/>
  <c r="Z26" i="17"/>
  <c r="Y27" i="17"/>
  <c r="Z27" i="17"/>
  <c r="Y28" i="17"/>
  <c r="Z28" i="17"/>
  <c r="Y29" i="17"/>
  <c r="Z29" i="17"/>
  <c r="Y30" i="17"/>
  <c r="Z30" i="17"/>
  <c r="Y31" i="17"/>
  <c r="Z31" i="17"/>
  <c r="Y32" i="17"/>
  <c r="Z32" i="17"/>
  <c r="Y33" i="17"/>
  <c r="Z33" i="17"/>
  <c r="Y34" i="17"/>
  <c r="Z34" i="17"/>
  <c r="Y35" i="17"/>
  <c r="Z35" i="17"/>
  <c r="Y36" i="17"/>
  <c r="Z36" i="17"/>
  <c r="Y37" i="17"/>
  <c r="Z37" i="17"/>
  <c r="Y38" i="17"/>
  <c r="Z38" i="17"/>
  <c r="Y39" i="17"/>
  <c r="Z39" i="17"/>
  <c r="Y40" i="17"/>
  <c r="Z40" i="17"/>
  <c r="Y41" i="17"/>
  <c r="Z41" i="17"/>
  <c r="Y42" i="17"/>
  <c r="Z42" i="17"/>
  <c r="Y43" i="17"/>
  <c r="Z43" i="17"/>
  <c r="Y44" i="17"/>
  <c r="Z44" i="17"/>
  <c r="Y45" i="17"/>
  <c r="Z45" i="17"/>
  <c r="Y46" i="17"/>
  <c r="Z46" i="17"/>
  <c r="Y47" i="17"/>
  <c r="Z47" i="17"/>
  <c r="Y48" i="17"/>
  <c r="Z48" i="17"/>
  <c r="Y49" i="17"/>
  <c r="Z49" i="17"/>
  <c r="Y50" i="17"/>
  <c r="Z50" i="17"/>
  <c r="Y51" i="17"/>
  <c r="Z51" i="17"/>
  <c r="Y52" i="17"/>
  <c r="Z52" i="17"/>
  <c r="Y53" i="17"/>
  <c r="Z53" i="17"/>
  <c r="Y54" i="17"/>
  <c r="Z54" i="17"/>
  <c r="Y55" i="17"/>
  <c r="Z55" i="17"/>
  <c r="Y56" i="17"/>
  <c r="Z56" i="17"/>
  <c r="Y57" i="17"/>
  <c r="Z57" i="17"/>
  <c r="Y58" i="17"/>
  <c r="Z58" i="17"/>
  <c r="Y59" i="17"/>
  <c r="Z59" i="17"/>
  <c r="Y60" i="17"/>
  <c r="Z60" i="17"/>
  <c r="Y61" i="17"/>
  <c r="Z61" i="17"/>
  <c r="Y62" i="17"/>
  <c r="Z62" i="17"/>
  <c r="Y63" i="17"/>
  <c r="Z63" i="17"/>
  <c r="Y64" i="17"/>
  <c r="Z64" i="17"/>
  <c r="Y65" i="17"/>
  <c r="Z65" i="17"/>
  <c r="Y66" i="17"/>
  <c r="Z66" i="17"/>
  <c r="Y67" i="17"/>
  <c r="Z67" i="17"/>
  <c r="Y68" i="17"/>
  <c r="Z68" i="17"/>
  <c r="Y69" i="17"/>
  <c r="Z69" i="17"/>
  <c r="Y70" i="17"/>
  <c r="Z70" i="17"/>
  <c r="Y71" i="17"/>
  <c r="Z71" i="17"/>
  <c r="Y72" i="17"/>
  <c r="Z72" i="17"/>
  <c r="Y73" i="17"/>
  <c r="Z73" i="17"/>
  <c r="Y74" i="17"/>
  <c r="Z74" i="17"/>
  <c r="Y75" i="17"/>
  <c r="Z75" i="17"/>
  <c r="Y76" i="17"/>
  <c r="Z76" i="17"/>
  <c r="Y77" i="17"/>
  <c r="Z77" i="17"/>
  <c r="Y78" i="17"/>
  <c r="Z78" i="17"/>
  <c r="Y79" i="17"/>
  <c r="Z79" i="17"/>
  <c r="Y80" i="17"/>
  <c r="Z80" i="17"/>
  <c r="Y81" i="17"/>
  <c r="Z81" i="17"/>
  <c r="Y82" i="17"/>
  <c r="Z82" i="17"/>
  <c r="Y83" i="17"/>
  <c r="Z83" i="17"/>
  <c r="Y84" i="17"/>
  <c r="Z84" i="17"/>
  <c r="Y85" i="17"/>
  <c r="Z85" i="17"/>
  <c r="Y86" i="17"/>
  <c r="Z86" i="17"/>
  <c r="Y87" i="17"/>
  <c r="Z87" i="17"/>
  <c r="Y88" i="17"/>
  <c r="Z88" i="17"/>
  <c r="Y89" i="17"/>
  <c r="Z89" i="17"/>
  <c r="Y90" i="17"/>
  <c r="Z90" i="17"/>
  <c r="Y91" i="17"/>
  <c r="Z91" i="17"/>
  <c r="Y92" i="17"/>
  <c r="Z92" i="17"/>
  <c r="Y93" i="17"/>
  <c r="Z93" i="17"/>
  <c r="Y94" i="17"/>
  <c r="Z94" i="17"/>
  <c r="Y95" i="17"/>
  <c r="Z95" i="17"/>
  <c r="Y96" i="17"/>
  <c r="Z96" i="17"/>
  <c r="Y97" i="17"/>
  <c r="Z97" i="17"/>
  <c r="Y98" i="17"/>
  <c r="Z98" i="17"/>
  <c r="Y99" i="17"/>
  <c r="Z99" i="17"/>
  <c r="Y100" i="17"/>
  <c r="Z100" i="17"/>
  <c r="Y101" i="17"/>
  <c r="Z101" i="17"/>
  <c r="Y102" i="17"/>
  <c r="Z102" i="17"/>
  <c r="Y103" i="17"/>
  <c r="Z103" i="17"/>
  <c r="Y104" i="17"/>
  <c r="Z104" i="17"/>
  <c r="Y105" i="17"/>
  <c r="Z105" i="17"/>
  <c r="Y106" i="17"/>
  <c r="Z106" i="17"/>
  <c r="Y107" i="17"/>
  <c r="Z107" i="17"/>
  <c r="Y108" i="17"/>
  <c r="Z108" i="17"/>
  <c r="Y109" i="17"/>
  <c r="Z109" i="17"/>
  <c r="Y110" i="17"/>
  <c r="Z110" i="17"/>
  <c r="Y111" i="17"/>
  <c r="Z111" i="17"/>
  <c r="Y112" i="17"/>
  <c r="Z112" i="17"/>
  <c r="Y113" i="17"/>
  <c r="Z113" i="17"/>
  <c r="Y114" i="17"/>
  <c r="Z114" i="17"/>
  <c r="Y115" i="17"/>
  <c r="Z115" i="17"/>
  <c r="Y116" i="17"/>
  <c r="Z116" i="17"/>
  <c r="Y117" i="17"/>
  <c r="Z117" i="17"/>
  <c r="Y118" i="17"/>
  <c r="Z118" i="17"/>
  <c r="Y119" i="17"/>
  <c r="Z119" i="17"/>
  <c r="Y120" i="17"/>
  <c r="Z120" i="17"/>
  <c r="Y121" i="17"/>
  <c r="Z121" i="17"/>
  <c r="Y122" i="17"/>
  <c r="Z122" i="17"/>
  <c r="Y123" i="17"/>
  <c r="Z123" i="17"/>
  <c r="Y124" i="17"/>
  <c r="Z124" i="17"/>
  <c r="Y125" i="17"/>
  <c r="Z125" i="17"/>
  <c r="Y126" i="17"/>
  <c r="Z126" i="17"/>
  <c r="Y127" i="17"/>
  <c r="Z127" i="17"/>
  <c r="Y128" i="17"/>
  <c r="Z128" i="17"/>
  <c r="Y129" i="17"/>
  <c r="Z129" i="17"/>
  <c r="Y130" i="17"/>
  <c r="Z130" i="17"/>
  <c r="Y131" i="17"/>
  <c r="Z131" i="17"/>
  <c r="Y132" i="17"/>
  <c r="Z132" i="17"/>
  <c r="Y133" i="17"/>
  <c r="Z133" i="17"/>
  <c r="Y134" i="17"/>
  <c r="Z134" i="17"/>
  <c r="Y135" i="17"/>
  <c r="Z135" i="17"/>
  <c r="Y136" i="17"/>
  <c r="Z136" i="17"/>
  <c r="Y137" i="17"/>
  <c r="Z137" i="17"/>
  <c r="Y138" i="17"/>
  <c r="Z138" i="17"/>
  <c r="Y139" i="17"/>
  <c r="Z139" i="17"/>
  <c r="Y140" i="17"/>
  <c r="Z140" i="17"/>
  <c r="Y141" i="17"/>
  <c r="Z141" i="17"/>
  <c r="Y142" i="17"/>
  <c r="Z142" i="17"/>
  <c r="Y143" i="17"/>
  <c r="Z143" i="17"/>
  <c r="Y144" i="17"/>
  <c r="Z144" i="17"/>
  <c r="Y145" i="17"/>
  <c r="Z145" i="17"/>
  <c r="Y146" i="17"/>
  <c r="Z146" i="17"/>
  <c r="Y147" i="17"/>
  <c r="Z147" i="17"/>
  <c r="Y148" i="17"/>
  <c r="Z148" i="17"/>
  <c r="Y149" i="17"/>
  <c r="Z149" i="17"/>
  <c r="Y150" i="17"/>
  <c r="Z150" i="17"/>
  <c r="Y151" i="17"/>
  <c r="Z151" i="17"/>
  <c r="Y152" i="17"/>
  <c r="Z152" i="17"/>
  <c r="Y153" i="17"/>
  <c r="Z153" i="17"/>
  <c r="Y154" i="17"/>
  <c r="Z154" i="17"/>
  <c r="Y155" i="17"/>
  <c r="Z155" i="17"/>
  <c r="Y156" i="17"/>
  <c r="Z156" i="17"/>
  <c r="Y157" i="17"/>
  <c r="Z157" i="17"/>
  <c r="Y158" i="17"/>
  <c r="Z158" i="17"/>
  <c r="Y159" i="17"/>
  <c r="Z159" i="17"/>
  <c r="Y160" i="17"/>
  <c r="Z160" i="17"/>
  <c r="Y161" i="17"/>
  <c r="Z161" i="17"/>
  <c r="Y162" i="17"/>
  <c r="Z162" i="17"/>
  <c r="Y163" i="17"/>
  <c r="Z163" i="17"/>
  <c r="Y164" i="17"/>
  <c r="Z164" i="17"/>
  <c r="Y165" i="17"/>
  <c r="Z165" i="17"/>
  <c r="Y166" i="17"/>
  <c r="Z166" i="17"/>
  <c r="Y167" i="17"/>
  <c r="Z167" i="17"/>
  <c r="Y168" i="17"/>
  <c r="Z168" i="17"/>
  <c r="Y169" i="17"/>
  <c r="Z169" i="17"/>
  <c r="Y170" i="17"/>
  <c r="Z170" i="17"/>
  <c r="Y171" i="17"/>
  <c r="Z171" i="17"/>
  <c r="Y172" i="17"/>
  <c r="Z172" i="17"/>
  <c r="Y173" i="17"/>
  <c r="Z173" i="17"/>
  <c r="Y174" i="17"/>
  <c r="Z174" i="17"/>
  <c r="Y175" i="17"/>
  <c r="Z175" i="17"/>
  <c r="Y176" i="17"/>
  <c r="Z176" i="17"/>
  <c r="Y177" i="17"/>
  <c r="Z177" i="17"/>
  <c r="Y178" i="17"/>
  <c r="Z178" i="17"/>
  <c r="Y179" i="17"/>
  <c r="Z179" i="17"/>
  <c r="Y180" i="17"/>
  <c r="Z180" i="17"/>
  <c r="Y181" i="17"/>
  <c r="Z181" i="17"/>
  <c r="Y182" i="17"/>
  <c r="Z182" i="17"/>
  <c r="Y183" i="17"/>
  <c r="Z183" i="17"/>
  <c r="Y184" i="17"/>
  <c r="Z184" i="17"/>
  <c r="Y185" i="17"/>
  <c r="Z185" i="17"/>
  <c r="Y186" i="17"/>
  <c r="Z186" i="17"/>
  <c r="Y187" i="17"/>
  <c r="Z187" i="17"/>
  <c r="Y188" i="17"/>
  <c r="Z188" i="17"/>
  <c r="Y189" i="17"/>
  <c r="Z189" i="17"/>
  <c r="Y190" i="17"/>
  <c r="Z190" i="17"/>
  <c r="Y191" i="17"/>
  <c r="Z191" i="17"/>
  <c r="Y192" i="17"/>
  <c r="Z192" i="17"/>
  <c r="Y193" i="17"/>
  <c r="Z193" i="17"/>
  <c r="Y194" i="17"/>
  <c r="Z194" i="17"/>
  <c r="Y195" i="17"/>
  <c r="Z195" i="17"/>
  <c r="Y196" i="17"/>
  <c r="Z196" i="17"/>
  <c r="Y197" i="17"/>
  <c r="Z197" i="17"/>
  <c r="Y198" i="17"/>
  <c r="Z198" i="17"/>
  <c r="Y199" i="17"/>
  <c r="Z199" i="17"/>
  <c r="Y200" i="17"/>
  <c r="Z200" i="17"/>
  <c r="Y201" i="17"/>
  <c r="Z201" i="17"/>
  <c r="Y202" i="17"/>
  <c r="Z202" i="17"/>
  <c r="Y203" i="17"/>
  <c r="Z203" i="17"/>
  <c r="Y204" i="17"/>
  <c r="Z204" i="17"/>
  <c r="Y205" i="17"/>
  <c r="Z205" i="17"/>
  <c r="Y206" i="17"/>
  <c r="Z206" i="17"/>
  <c r="Y207" i="17"/>
  <c r="Z207" i="17"/>
  <c r="Y208" i="17"/>
  <c r="Z208" i="17"/>
  <c r="Y209" i="17"/>
  <c r="Z209" i="17"/>
  <c r="Y210" i="17"/>
  <c r="Z210" i="17"/>
  <c r="Y211" i="17"/>
  <c r="Z211" i="17"/>
  <c r="Y212" i="17"/>
  <c r="Z212" i="17"/>
  <c r="Y213" i="17"/>
  <c r="Z213" i="17"/>
  <c r="Y214" i="17"/>
  <c r="Z214" i="17"/>
  <c r="Y215" i="17"/>
  <c r="Z215" i="17"/>
  <c r="Y216" i="17"/>
  <c r="Z216" i="17"/>
  <c r="Y217" i="17"/>
  <c r="Z217" i="17"/>
  <c r="Y218" i="17"/>
  <c r="Z218" i="17"/>
  <c r="Y219" i="17"/>
  <c r="Z219" i="17"/>
  <c r="Y220" i="17"/>
  <c r="Z220" i="17"/>
  <c r="Y221" i="17"/>
  <c r="Z221" i="17"/>
  <c r="Y222" i="17"/>
  <c r="Z222" i="17"/>
  <c r="Y223" i="17"/>
  <c r="Z223" i="17"/>
  <c r="Y224" i="17"/>
  <c r="Z224" i="17"/>
  <c r="Y225" i="17"/>
  <c r="Z225" i="17"/>
  <c r="Y226" i="17"/>
  <c r="Z226" i="17"/>
  <c r="Y227" i="17"/>
  <c r="Z227" i="17"/>
  <c r="Y228" i="17"/>
  <c r="Z228" i="17"/>
  <c r="Y229" i="17"/>
  <c r="Z229" i="17"/>
  <c r="Y230" i="17"/>
  <c r="Z230" i="17"/>
  <c r="Y231" i="17"/>
  <c r="Z231" i="17"/>
  <c r="Y232" i="17"/>
  <c r="Z232" i="17"/>
  <c r="Y233" i="17"/>
  <c r="Z233" i="17"/>
  <c r="Y234" i="17"/>
  <c r="Z234" i="17"/>
  <c r="Y235" i="17"/>
  <c r="Z235" i="17"/>
  <c r="Y236" i="17"/>
  <c r="Z236" i="17"/>
  <c r="Y237" i="17"/>
  <c r="Z237" i="17"/>
  <c r="Y238" i="17"/>
  <c r="Z238" i="17"/>
  <c r="Y239" i="17"/>
  <c r="Z239" i="17"/>
  <c r="Y240" i="17"/>
  <c r="Z240" i="17"/>
  <c r="Y241" i="17"/>
  <c r="Z241" i="17"/>
  <c r="Y242" i="17"/>
  <c r="Z242" i="17"/>
  <c r="Y243" i="17"/>
  <c r="Z243" i="17"/>
  <c r="Y244" i="17"/>
  <c r="Z244" i="17"/>
  <c r="Y245" i="17"/>
  <c r="Z245" i="17"/>
  <c r="Y246" i="17"/>
  <c r="Z246" i="17"/>
  <c r="Y247" i="17"/>
  <c r="Z247" i="17"/>
  <c r="Y248" i="17"/>
  <c r="Z248" i="17"/>
  <c r="Y249" i="17"/>
  <c r="Z249" i="17"/>
  <c r="Y250" i="17"/>
  <c r="Z250" i="17"/>
  <c r="Y251" i="17"/>
  <c r="Z251" i="17"/>
  <c r="Y252" i="17"/>
  <c r="Z252" i="17"/>
  <c r="Y253" i="17"/>
  <c r="Z253" i="17"/>
  <c r="Y254" i="17"/>
  <c r="Z254" i="17"/>
  <c r="Y255" i="17"/>
  <c r="Z255" i="17"/>
  <c r="Y256" i="17"/>
  <c r="Z256" i="17"/>
  <c r="Y257" i="17"/>
  <c r="Z257" i="17"/>
  <c r="Y258" i="17"/>
  <c r="Z258" i="17"/>
  <c r="Y259" i="17"/>
  <c r="Z259" i="17"/>
  <c r="Y260" i="17"/>
  <c r="Z260" i="17"/>
  <c r="Y261" i="17"/>
  <c r="Z261" i="17"/>
  <c r="Y262" i="17"/>
  <c r="Z262" i="17"/>
  <c r="Y263" i="17"/>
  <c r="Z263" i="17"/>
  <c r="Y264" i="17"/>
  <c r="Z264" i="17"/>
  <c r="Y265" i="17"/>
  <c r="Z265" i="17"/>
  <c r="Y266" i="17"/>
  <c r="Z266" i="17"/>
  <c r="Y267" i="17"/>
  <c r="Z267" i="17"/>
  <c r="Y268" i="17"/>
  <c r="Z268" i="17"/>
  <c r="Y269" i="17"/>
  <c r="Z269" i="17"/>
  <c r="Y270" i="17"/>
  <c r="Z270" i="17"/>
  <c r="Y271" i="17"/>
  <c r="Z271" i="17"/>
  <c r="Y272" i="17"/>
  <c r="Z272" i="17"/>
  <c r="Y273" i="17"/>
  <c r="Z273" i="17"/>
  <c r="Y274" i="17"/>
  <c r="Z274" i="17"/>
  <c r="Y275" i="17"/>
  <c r="Z275" i="17"/>
  <c r="Y276" i="17"/>
  <c r="Z276" i="17"/>
  <c r="Y277" i="17"/>
  <c r="Z277" i="17"/>
  <c r="Y278" i="17"/>
  <c r="Z278" i="17"/>
  <c r="Y279" i="17"/>
  <c r="Z279" i="17"/>
  <c r="Y280" i="17"/>
  <c r="Z280" i="17"/>
  <c r="Y281" i="17"/>
  <c r="Z281" i="17"/>
  <c r="Y282" i="17"/>
  <c r="Z282" i="17"/>
  <c r="Y283" i="17"/>
  <c r="Z283" i="17"/>
  <c r="Y284" i="17"/>
  <c r="Z284" i="17"/>
  <c r="Y285" i="17"/>
  <c r="Z285" i="17"/>
  <c r="Y286" i="17"/>
  <c r="Z286" i="17"/>
  <c r="Y287" i="17"/>
  <c r="Z287" i="17"/>
  <c r="Y288" i="17"/>
  <c r="Z288" i="17"/>
  <c r="Y289" i="17"/>
  <c r="Z289" i="17"/>
  <c r="Y290" i="17"/>
  <c r="Z290" i="17"/>
  <c r="Y291" i="17"/>
  <c r="Z291" i="17"/>
  <c r="Y292" i="17"/>
  <c r="Z292" i="17"/>
  <c r="Y293" i="17"/>
  <c r="Z293" i="17"/>
  <c r="Y294" i="17"/>
  <c r="Z294" i="17"/>
  <c r="Y295" i="17"/>
  <c r="Z295" i="17"/>
  <c r="Y296" i="17"/>
  <c r="Z296" i="17"/>
  <c r="Y297" i="17"/>
  <c r="Z297" i="17"/>
  <c r="Y298" i="17"/>
  <c r="Z298" i="17"/>
  <c r="Y299" i="17"/>
  <c r="Z299" i="17"/>
  <c r="Y300" i="17"/>
  <c r="Z300" i="17"/>
  <c r="Y301" i="17"/>
  <c r="Z301" i="17"/>
  <c r="Y302" i="17"/>
  <c r="Z302" i="17"/>
  <c r="Y303" i="17"/>
  <c r="Z303" i="17"/>
  <c r="Y304" i="17"/>
  <c r="Z304" i="17"/>
  <c r="Y305" i="17"/>
  <c r="Z305" i="17"/>
  <c r="Y306" i="17"/>
  <c r="Z306" i="17"/>
  <c r="Y307" i="17"/>
  <c r="Z307" i="17"/>
  <c r="Y308" i="17"/>
  <c r="Z308" i="17"/>
  <c r="Y309" i="17"/>
  <c r="Z309" i="17"/>
  <c r="Y310" i="17"/>
  <c r="Z310" i="17"/>
  <c r="Y311" i="17"/>
  <c r="Z311" i="17"/>
  <c r="Y312" i="17"/>
  <c r="Z312" i="17"/>
  <c r="Y313" i="17"/>
  <c r="Z313" i="17"/>
  <c r="Y314" i="17"/>
  <c r="Z314" i="17"/>
  <c r="Y315" i="17"/>
  <c r="Z315" i="17"/>
  <c r="Y316" i="17"/>
  <c r="Z316" i="17"/>
  <c r="Y317" i="17"/>
  <c r="Z317" i="17"/>
  <c r="Y318" i="17"/>
  <c r="Z318" i="17"/>
  <c r="Y319" i="17"/>
  <c r="Z319" i="17"/>
  <c r="Y320" i="17"/>
  <c r="Z320" i="17"/>
  <c r="Y321" i="17"/>
  <c r="Z321" i="17"/>
  <c r="Y322" i="17"/>
  <c r="Z322" i="17"/>
  <c r="Y323" i="17"/>
  <c r="Z323" i="17"/>
  <c r="Y324" i="17"/>
  <c r="Z324" i="17"/>
  <c r="Y325" i="17"/>
  <c r="Z325" i="17"/>
  <c r="Y326" i="17"/>
  <c r="Z326" i="17"/>
  <c r="Y327" i="17"/>
  <c r="Z327" i="17"/>
  <c r="Y328" i="17"/>
  <c r="Z328" i="17"/>
  <c r="Y329" i="17"/>
  <c r="Z329" i="17"/>
  <c r="Y330" i="17"/>
  <c r="Z330" i="17"/>
  <c r="Y331" i="17"/>
  <c r="Z331" i="17"/>
  <c r="Y332" i="17"/>
  <c r="Z332" i="17"/>
  <c r="Y333" i="17"/>
  <c r="Z333" i="17"/>
  <c r="Y334" i="17"/>
  <c r="Z334" i="17"/>
  <c r="Y335" i="17"/>
  <c r="Z335" i="17"/>
  <c r="Y336" i="17"/>
  <c r="Z336" i="17"/>
  <c r="Y337" i="17"/>
  <c r="Z337" i="17"/>
  <c r="Y338" i="17"/>
  <c r="Z338" i="17"/>
  <c r="Y339" i="17"/>
  <c r="Z339" i="17"/>
  <c r="Y340" i="17"/>
  <c r="Z340" i="17"/>
  <c r="Y341" i="17"/>
  <c r="Z341" i="17"/>
  <c r="Y342" i="17"/>
  <c r="Z342" i="17"/>
  <c r="Y343" i="17"/>
  <c r="Z343" i="17"/>
  <c r="Y344" i="17"/>
  <c r="Z344" i="17"/>
  <c r="Y345" i="17"/>
  <c r="Z345" i="17"/>
  <c r="Y346" i="17"/>
  <c r="Z346" i="17"/>
  <c r="Y347" i="17"/>
  <c r="Z347" i="17"/>
  <c r="Y348" i="17"/>
  <c r="Z348" i="17"/>
  <c r="Y349" i="17"/>
  <c r="Z349" i="17"/>
  <c r="Y350" i="17"/>
  <c r="Z350" i="17"/>
  <c r="Y351" i="17"/>
  <c r="Z351" i="17"/>
  <c r="Y352" i="17"/>
  <c r="Z352" i="17"/>
  <c r="Y353" i="17"/>
  <c r="Z353" i="17"/>
  <c r="Y354" i="17"/>
  <c r="Z354" i="17"/>
  <c r="Y355" i="17"/>
  <c r="Z355" i="17"/>
  <c r="Y356" i="17"/>
  <c r="Z356" i="17"/>
  <c r="Y357" i="17"/>
  <c r="Z357" i="17"/>
  <c r="Y358" i="17"/>
  <c r="Z358" i="17"/>
  <c r="Y359" i="17"/>
  <c r="Z359" i="17"/>
  <c r="Y360" i="17"/>
  <c r="Z360" i="17"/>
  <c r="Y361" i="17"/>
  <c r="Z361" i="17"/>
  <c r="Y362" i="17"/>
  <c r="Z362" i="17"/>
  <c r="Y363" i="17"/>
  <c r="Z363" i="17"/>
  <c r="Y364" i="17"/>
  <c r="Z364" i="17"/>
  <c r="Y365" i="17"/>
  <c r="Z365" i="17"/>
  <c r="Y366" i="17"/>
  <c r="Z366" i="17"/>
  <c r="Y367" i="17"/>
  <c r="Z367" i="17"/>
  <c r="Y368" i="17"/>
  <c r="Z368" i="17"/>
  <c r="Y369" i="17"/>
  <c r="Z369" i="17"/>
  <c r="Y370" i="17"/>
  <c r="Z370" i="17"/>
  <c r="Y371" i="17"/>
  <c r="Z371" i="17"/>
  <c r="Y372" i="17"/>
  <c r="Z372" i="17"/>
  <c r="Y373" i="17"/>
  <c r="Z373" i="17"/>
  <c r="Y374" i="17"/>
  <c r="Z374" i="17"/>
  <c r="Y375" i="17"/>
  <c r="Z375" i="17"/>
  <c r="Y376" i="17"/>
  <c r="Z376" i="17"/>
  <c r="Y377" i="17"/>
  <c r="Z377" i="17"/>
  <c r="Y378" i="17"/>
  <c r="Z378" i="17"/>
  <c r="Y379" i="17"/>
  <c r="Z379" i="17"/>
  <c r="Y380" i="17"/>
  <c r="Z380" i="17"/>
  <c r="Y381" i="17"/>
  <c r="Z381" i="17"/>
  <c r="Y382" i="17"/>
  <c r="Z382" i="17"/>
  <c r="Y383" i="17"/>
  <c r="Z383" i="17"/>
  <c r="Y384" i="17"/>
  <c r="Z384" i="17"/>
  <c r="Y385" i="17"/>
  <c r="Z385" i="17"/>
  <c r="Y386" i="17"/>
  <c r="Z386" i="17"/>
  <c r="Y387" i="17"/>
  <c r="Z387" i="17"/>
  <c r="Y388" i="17"/>
  <c r="Z388" i="17"/>
  <c r="Y389" i="17"/>
  <c r="Z389" i="17"/>
  <c r="Y390" i="17"/>
  <c r="Z390" i="17"/>
  <c r="Y391" i="17"/>
  <c r="Z391" i="17"/>
  <c r="Y392" i="17"/>
  <c r="Z392" i="17"/>
  <c r="Y393" i="17"/>
  <c r="Z393" i="17"/>
  <c r="Y394" i="17"/>
  <c r="Z394" i="17"/>
  <c r="Y395" i="17"/>
  <c r="Z395" i="17"/>
  <c r="Y396" i="17"/>
  <c r="Z396" i="17"/>
  <c r="Y397" i="17"/>
  <c r="Z397" i="17"/>
  <c r="Y398" i="17"/>
  <c r="Z398" i="17"/>
  <c r="Y399" i="17"/>
  <c r="Z399" i="17"/>
  <c r="Y400" i="17"/>
  <c r="Z400" i="17"/>
  <c r="Y401" i="17"/>
  <c r="Z401" i="17"/>
  <c r="Y402" i="17"/>
  <c r="Z402" i="17"/>
  <c r="Y403" i="17"/>
  <c r="Z403" i="17"/>
  <c r="Y404" i="17"/>
  <c r="Z404" i="17"/>
  <c r="Y405" i="17"/>
  <c r="Z405" i="17"/>
  <c r="Y406" i="17"/>
  <c r="Z406" i="17"/>
  <c r="Y407" i="17"/>
  <c r="Z407" i="17"/>
  <c r="Y408" i="17"/>
  <c r="Z408" i="17"/>
  <c r="Y409" i="17"/>
  <c r="Z409" i="17"/>
  <c r="Y410" i="17"/>
  <c r="Z410" i="17"/>
  <c r="Y411" i="17"/>
  <c r="Z411" i="17"/>
  <c r="Y412" i="17"/>
  <c r="Z412" i="17"/>
  <c r="Y413" i="17"/>
  <c r="Z413" i="17"/>
  <c r="Y414" i="17"/>
  <c r="Z414" i="17"/>
  <c r="Y415" i="17"/>
  <c r="Z415" i="17"/>
  <c r="Y416" i="17"/>
  <c r="Z416" i="17"/>
  <c r="Y417" i="17"/>
  <c r="Z417" i="17"/>
  <c r="Y418" i="17"/>
  <c r="Z418" i="17"/>
  <c r="Y419" i="17"/>
  <c r="Z419" i="17"/>
  <c r="Y420" i="17"/>
  <c r="Z420" i="17"/>
  <c r="Y421" i="17"/>
  <c r="Z421" i="17"/>
  <c r="Y422" i="17"/>
  <c r="Z422" i="17"/>
  <c r="Y423" i="17"/>
  <c r="Z423" i="17"/>
  <c r="Y424" i="17"/>
  <c r="Z424" i="17"/>
  <c r="Y425" i="17"/>
  <c r="Z425" i="17"/>
  <c r="Y426" i="17"/>
  <c r="Z426" i="17"/>
  <c r="Y427" i="17"/>
  <c r="Z427" i="17"/>
  <c r="Y428" i="17"/>
  <c r="Z428" i="17"/>
  <c r="Y429" i="17"/>
  <c r="Z429" i="17"/>
  <c r="Y430" i="17"/>
  <c r="Z430" i="17"/>
  <c r="Y431" i="17"/>
  <c r="Z431" i="17"/>
  <c r="Y432" i="17"/>
  <c r="Z432" i="17"/>
  <c r="Y433" i="17"/>
  <c r="Z433" i="17"/>
  <c r="Y434" i="17"/>
  <c r="Z434" i="17"/>
  <c r="Y435" i="17"/>
  <c r="Z435" i="17"/>
  <c r="Y436" i="17"/>
  <c r="Z436" i="17"/>
  <c r="Y437" i="17"/>
  <c r="Z437" i="17"/>
  <c r="Y438" i="17"/>
  <c r="Z438" i="17"/>
  <c r="Y439" i="17"/>
  <c r="Z439" i="17"/>
  <c r="Y440" i="17"/>
  <c r="Z440" i="17"/>
  <c r="Y441" i="17"/>
  <c r="Z441" i="17"/>
  <c r="Y442" i="17"/>
  <c r="Z442" i="17"/>
  <c r="Z5" i="17"/>
  <c r="Y5" i="17"/>
  <c r="V443" i="17"/>
  <c r="W443" i="17"/>
  <c r="X443" i="17"/>
  <c r="U443" i="17"/>
  <c r="Y6" i="16"/>
  <c r="Z6" i="16"/>
  <c r="Y7" i="16"/>
  <c r="Z7" i="16"/>
  <c r="Y8" i="16"/>
  <c r="Z8" i="16"/>
  <c r="Y9" i="16"/>
  <c r="Z9" i="16"/>
  <c r="Y10" i="16"/>
  <c r="Z10" i="16"/>
  <c r="Y11" i="16"/>
  <c r="Z11" i="16"/>
  <c r="Y12" i="16"/>
  <c r="Z12" i="16"/>
  <c r="Y13" i="16"/>
  <c r="Z13" i="16"/>
  <c r="Y14" i="16"/>
  <c r="Z14" i="16"/>
  <c r="Y15" i="16"/>
  <c r="Z15" i="16"/>
  <c r="Y16" i="16"/>
  <c r="Z16" i="16"/>
  <c r="Y17" i="16"/>
  <c r="Z17" i="16"/>
  <c r="Y18" i="16"/>
  <c r="Z18" i="16"/>
  <c r="Y19" i="16"/>
  <c r="Z19" i="16"/>
  <c r="Y20" i="16"/>
  <c r="Z20" i="16"/>
  <c r="Y21" i="16"/>
  <c r="Z21" i="16"/>
  <c r="Y22" i="16"/>
  <c r="Z22" i="16"/>
  <c r="Y23" i="16"/>
  <c r="Z23" i="16"/>
  <c r="Y24" i="16"/>
  <c r="Z24" i="16"/>
  <c r="Y25" i="16"/>
  <c r="Z25" i="16"/>
  <c r="Y26" i="16"/>
  <c r="Z26" i="16"/>
  <c r="Y27" i="16"/>
  <c r="Z27" i="16"/>
  <c r="Y28" i="16"/>
  <c r="Z28" i="16"/>
  <c r="Y29" i="16"/>
  <c r="Z29" i="16"/>
  <c r="Y30" i="16"/>
  <c r="Z30" i="16"/>
  <c r="Y31" i="16"/>
  <c r="Z31" i="16"/>
  <c r="Y32" i="16"/>
  <c r="Z32" i="16"/>
  <c r="Y33" i="16"/>
  <c r="Z33" i="16"/>
  <c r="Y34" i="16"/>
  <c r="Z34" i="16"/>
  <c r="Y35" i="16"/>
  <c r="Z35" i="16"/>
  <c r="Y36" i="16"/>
  <c r="Z36" i="16"/>
  <c r="Y37" i="16"/>
  <c r="Z37" i="16"/>
  <c r="Y38" i="16"/>
  <c r="Z38" i="16"/>
  <c r="Y39" i="16"/>
  <c r="Z39" i="16"/>
  <c r="Z5" i="16"/>
  <c r="Y5" i="16"/>
  <c r="X40" i="16"/>
  <c r="W40" i="16"/>
  <c r="V40" i="16"/>
  <c r="U40" i="16"/>
  <c r="AJ444" i="19"/>
  <c r="AI444" i="19"/>
  <c r="AH444" i="19"/>
  <c r="AG444" i="19"/>
  <c r="AF444" i="19"/>
  <c r="AE444" i="19"/>
  <c r="AD444" i="19"/>
  <c r="AC444" i="19"/>
  <c r="AB444" i="19"/>
  <c r="AA444" i="19"/>
  <c r="Z444" i="19"/>
  <c r="Y444" i="19"/>
  <c r="X444" i="19"/>
  <c r="W444" i="19"/>
  <c r="V444" i="19"/>
  <c r="U444" i="19"/>
  <c r="T444" i="19"/>
  <c r="S444" i="19"/>
  <c r="R444" i="19"/>
  <c r="Q444" i="19"/>
  <c r="P444" i="19"/>
  <c r="O444" i="19"/>
  <c r="N444" i="19"/>
  <c r="M444" i="19"/>
  <c r="L444" i="19"/>
  <c r="K444" i="19"/>
  <c r="J444" i="19"/>
  <c r="I444" i="19"/>
  <c r="H444" i="19"/>
  <c r="G444" i="19"/>
  <c r="F444" i="19"/>
  <c r="E444" i="19"/>
  <c r="D444" i="19"/>
  <c r="C444" i="19"/>
  <c r="AQ440" i="19"/>
  <c r="AQ439" i="19"/>
  <c r="AQ436" i="19"/>
  <c r="AQ435" i="19"/>
  <c r="AQ423" i="19"/>
  <c r="AQ416" i="19"/>
  <c r="AQ404" i="19"/>
  <c r="AQ392" i="19"/>
  <c r="AQ391" i="19"/>
  <c r="AQ380" i="19"/>
  <c r="AQ368" i="19"/>
  <c r="AQ359" i="19"/>
  <c r="AQ356" i="19"/>
  <c r="AQ352" i="19"/>
  <c r="AQ348" i="19"/>
  <c r="AQ328" i="19"/>
  <c r="AQ304" i="19"/>
  <c r="AQ284" i="19"/>
  <c r="AQ276" i="19"/>
  <c r="AQ272" i="19"/>
  <c r="AQ264" i="19"/>
  <c r="AQ245" i="19"/>
  <c r="AQ244" i="19"/>
  <c r="AQ243" i="19"/>
  <c r="AQ240" i="19"/>
  <c r="AQ236" i="19"/>
  <c r="AQ232" i="19"/>
  <c r="AQ228" i="19"/>
  <c r="AQ224" i="19"/>
  <c r="AQ220" i="19"/>
  <c r="AQ212" i="19"/>
  <c r="AQ208" i="19"/>
  <c r="AQ196" i="19"/>
  <c r="AQ192" i="19"/>
  <c r="AQ184" i="19"/>
  <c r="AQ181" i="19"/>
  <c r="AQ180" i="19"/>
  <c r="AQ176" i="19"/>
  <c r="AQ168" i="19"/>
  <c r="AQ160" i="19"/>
  <c r="AQ152" i="19"/>
  <c r="AQ148" i="19"/>
  <c r="AQ144" i="19"/>
  <c r="AQ135" i="19"/>
  <c r="AQ130" i="19"/>
  <c r="AQ116" i="19"/>
  <c r="AQ104" i="19"/>
  <c r="AQ80" i="19"/>
  <c r="AQ77" i="19"/>
  <c r="AQ72" i="19"/>
  <c r="AQ52" i="19"/>
  <c r="AQ51" i="19"/>
  <c r="AQ48" i="19"/>
  <c r="AQ28" i="19"/>
  <c r="AQ22" i="19"/>
  <c r="AQ20" i="19"/>
  <c r="AQ16" i="19"/>
  <c r="AQ8" i="19"/>
  <c r="AC40" i="10" l="1"/>
  <c r="AI39" i="6"/>
  <c r="AJ39" i="6"/>
  <c r="AK4" i="6"/>
  <c r="AQ17" i="19"/>
  <c r="AQ56" i="19"/>
  <c r="AQ64" i="19"/>
  <c r="AQ68" i="19"/>
  <c r="AQ83" i="19"/>
  <c r="AQ173" i="19"/>
  <c r="AQ205" i="19"/>
  <c r="AQ213" i="19"/>
  <c r="AQ322" i="19"/>
  <c r="AQ354" i="19"/>
  <c r="AQ412" i="19"/>
  <c r="AQ432" i="19"/>
  <c r="AQ21" i="19"/>
  <c r="AQ25" i="19"/>
  <c r="AQ45" i="19"/>
  <c r="AQ84" i="19"/>
  <c r="AQ88" i="19"/>
  <c r="AQ96" i="19"/>
  <c r="AQ100" i="19"/>
  <c r="AQ178" i="19"/>
  <c r="AQ182" i="19"/>
  <c r="AQ194" i="19"/>
  <c r="AQ241" i="19"/>
  <c r="AQ248" i="19"/>
  <c r="AQ252" i="19"/>
  <c r="AQ371" i="19"/>
  <c r="AQ288" i="19"/>
  <c r="AQ292" i="19"/>
  <c r="AQ296" i="19"/>
  <c r="AQ300" i="19"/>
  <c r="AQ335" i="19"/>
  <c r="AQ343" i="19"/>
  <c r="AQ50" i="19"/>
  <c r="AQ93" i="19"/>
  <c r="AQ101" i="19"/>
  <c r="AQ112" i="19"/>
  <c r="AQ199" i="19"/>
  <c r="AQ253" i="19"/>
  <c r="AQ261" i="19"/>
  <c r="AQ308" i="19"/>
  <c r="AQ312" i="19"/>
  <c r="AQ316" i="19"/>
  <c r="AQ332" i="19"/>
  <c r="AQ336" i="19"/>
  <c r="AQ360" i="19"/>
  <c r="AQ364" i="19"/>
  <c r="AQ372" i="19"/>
  <c r="AQ340" i="19"/>
  <c r="AQ136" i="19"/>
  <c r="AQ325" i="19"/>
  <c r="AQ341" i="19"/>
  <c r="AQ365" i="19"/>
  <c r="AQ40" i="19"/>
  <c r="AQ44" i="19"/>
  <c r="AQ141" i="19"/>
  <c r="AQ157" i="19"/>
  <c r="AQ165" i="19"/>
  <c r="AQ200" i="19"/>
  <c r="AQ309" i="19"/>
  <c r="AQ381" i="19"/>
  <c r="AQ389" i="19"/>
  <c r="AQ400" i="19"/>
  <c r="AQ424" i="19"/>
  <c r="AQ428" i="19"/>
  <c r="AQ24" i="19"/>
  <c r="AQ32" i="19"/>
  <c r="AQ36" i="19"/>
  <c r="AQ54" i="19"/>
  <c r="AQ66" i="19"/>
  <c r="AQ70" i="19"/>
  <c r="AQ81" i="19"/>
  <c r="AQ92" i="19"/>
  <c r="AQ108" i="19"/>
  <c r="AQ115" i="19"/>
  <c r="AQ145" i="19"/>
  <c r="AQ156" i="19"/>
  <c r="AQ172" i="19"/>
  <c r="AQ179" i="19"/>
  <c r="AQ209" i="19"/>
  <c r="AQ216" i="19"/>
  <c r="AQ268" i="19"/>
  <c r="AQ275" i="19"/>
  <c r="AQ278" i="19"/>
  <c r="AQ337" i="19"/>
  <c r="AQ344" i="19"/>
  <c r="AQ396" i="19"/>
  <c r="AQ403" i="19"/>
  <c r="AQ418" i="19"/>
  <c r="AQ7" i="19"/>
  <c r="AQ29" i="19"/>
  <c r="AQ37" i="19"/>
  <c r="AQ67" i="19"/>
  <c r="AQ71" i="19"/>
  <c r="AQ82" i="19"/>
  <c r="AQ85" i="19"/>
  <c r="AQ149" i="19"/>
  <c r="AQ319" i="19"/>
  <c r="AQ374" i="19"/>
  <c r="AQ18" i="19"/>
  <c r="AQ86" i="19"/>
  <c r="AQ98" i="19"/>
  <c r="AQ120" i="19"/>
  <c r="AQ128" i="19"/>
  <c r="AQ132" i="19"/>
  <c r="AQ221" i="19"/>
  <c r="AQ229" i="19"/>
  <c r="AQ295" i="19"/>
  <c r="AQ320" i="19"/>
  <c r="AQ324" i="19"/>
  <c r="AQ349" i="19"/>
  <c r="AQ357" i="19"/>
  <c r="AQ386" i="19"/>
  <c r="AQ408" i="19"/>
  <c r="AQ124" i="19"/>
  <c r="AQ140" i="19"/>
  <c r="AQ147" i="19"/>
  <c r="AQ177" i="19"/>
  <c r="AQ188" i="19"/>
  <c r="AQ204" i="19"/>
  <c r="AQ211" i="19"/>
  <c r="AQ214" i="19"/>
  <c r="AQ273" i="19"/>
  <c r="AQ280" i="19"/>
  <c r="AQ339" i="19"/>
  <c r="AQ342" i="19"/>
  <c r="AQ420" i="19"/>
  <c r="AQ12" i="19"/>
  <c r="AQ19" i="19"/>
  <c r="AQ49" i="19"/>
  <c r="AQ60" i="19"/>
  <c r="AQ76" i="19"/>
  <c r="AQ103" i="19"/>
  <c r="AQ125" i="19"/>
  <c r="AQ133" i="19"/>
  <c r="AQ167" i="19"/>
  <c r="AQ189" i="19"/>
  <c r="AQ197" i="19"/>
  <c r="AQ226" i="19"/>
  <c r="AQ263" i="19"/>
  <c r="AQ35" i="19"/>
  <c r="AQ39" i="19"/>
  <c r="AQ61" i="19"/>
  <c r="AQ69" i="19"/>
  <c r="AQ114" i="19"/>
  <c r="AQ307" i="19"/>
  <c r="AQ310" i="19"/>
  <c r="AQ369" i="19"/>
  <c r="AQ376" i="19"/>
  <c r="AQ164" i="19"/>
  <c r="AQ231" i="19"/>
  <c r="AQ256" i="19"/>
  <c r="AQ260" i="19"/>
  <c r="AQ285" i="19"/>
  <c r="AQ293" i="19"/>
  <c r="AQ384" i="19"/>
  <c r="AQ388" i="19"/>
  <c r="AQ406" i="19"/>
  <c r="AQ9" i="19"/>
  <c r="AQ26" i="19"/>
  <c r="AQ43" i="19"/>
  <c r="AQ46" i="19"/>
  <c r="AQ63" i="19"/>
  <c r="AQ73" i="19"/>
  <c r="AQ90" i="19"/>
  <c r="AQ107" i="19"/>
  <c r="AQ110" i="19"/>
  <c r="AQ127" i="19"/>
  <c r="AQ137" i="19"/>
  <c r="AQ154" i="19"/>
  <c r="AQ171" i="19"/>
  <c r="AQ174" i="19"/>
  <c r="AQ191" i="19"/>
  <c r="AQ201" i="19"/>
  <c r="AQ218" i="19"/>
  <c r="AQ235" i="19"/>
  <c r="AQ238" i="19"/>
  <c r="AQ255" i="19"/>
  <c r="AQ265" i="19"/>
  <c r="AQ282" i="19"/>
  <c r="AQ299" i="19"/>
  <c r="AQ302" i="19"/>
  <c r="AQ329" i="19"/>
  <c r="AQ346" i="19"/>
  <c r="AQ363" i="19"/>
  <c r="AQ366" i="19"/>
  <c r="AQ383" i="19"/>
  <c r="AQ393" i="19"/>
  <c r="AQ410" i="19"/>
  <c r="AQ427" i="19"/>
  <c r="AQ430" i="19"/>
  <c r="AO444" i="19"/>
  <c r="AQ23" i="19"/>
  <c r="AQ33" i="19"/>
  <c r="AQ87" i="19"/>
  <c r="AQ97" i="19"/>
  <c r="AQ131" i="19"/>
  <c r="AQ134" i="19"/>
  <c r="AQ151" i="19"/>
  <c r="AQ161" i="19"/>
  <c r="AQ195" i="19"/>
  <c r="AQ198" i="19"/>
  <c r="AQ215" i="19"/>
  <c r="AQ225" i="19"/>
  <c r="AQ242" i="19"/>
  <c r="AQ259" i="19"/>
  <c r="AQ262" i="19"/>
  <c r="AQ279" i="19"/>
  <c r="AQ289" i="19"/>
  <c r="AQ306" i="19"/>
  <c r="AQ323" i="19"/>
  <c r="AQ326" i="19"/>
  <c r="AQ353" i="19"/>
  <c r="AQ370" i="19"/>
  <c r="AQ387" i="19"/>
  <c r="AQ390" i="19"/>
  <c r="AQ407" i="19"/>
  <c r="AQ417" i="19"/>
  <c r="AQ434" i="19"/>
  <c r="AP444" i="19"/>
  <c r="AQ10" i="19"/>
  <c r="AQ27" i="19"/>
  <c r="AQ30" i="19"/>
  <c r="AQ47" i="19"/>
  <c r="AQ57" i="19"/>
  <c r="AQ74" i="19"/>
  <c r="AQ91" i="19"/>
  <c r="AQ94" i="19"/>
  <c r="AQ111" i="19"/>
  <c r="AQ121" i="19"/>
  <c r="AQ138" i="19"/>
  <c r="AQ155" i="19"/>
  <c r="AQ158" i="19"/>
  <c r="AQ175" i="19"/>
  <c r="AQ202" i="19"/>
  <c r="AQ219" i="19"/>
  <c r="AQ222" i="19"/>
  <c r="AQ239" i="19"/>
  <c r="AQ249" i="19"/>
  <c r="AQ266" i="19"/>
  <c r="AQ283" i="19"/>
  <c r="AQ286" i="19"/>
  <c r="AQ303" i="19"/>
  <c r="AQ313" i="19"/>
  <c r="AQ330" i="19"/>
  <c r="AQ347" i="19"/>
  <c r="AQ350" i="19"/>
  <c r="AQ367" i="19"/>
  <c r="AQ377" i="19"/>
  <c r="AQ394" i="19"/>
  <c r="AQ411" i="19"/>
  <c r="AQ414" i="19"/>
  <c r="AQ431" i="19"/>
  <c r="AQ441" i="19"/>
  <c r="AQ11" i="19"/>
  <c r="AQ14" i="19"/>
  <c r="AQ31" i="19"/>
  <c r="AQ41" i="19"/>
  <c r="AQ58" i="19"/>
  <c r="AQ75" i="19"/>
  <c r="AQ78" i="19"/>
  <c r="AQ95" i="19"/>
  <c r="AQ105" i="19"/>
  <c r="AQ122" i="19"/>
  <c r="AQ139" i="19"/>
  <c r="AQ142" i="19"/>
  <c r="AQ159" i="19"/>
  <c r="AQ169" i="19"/>
  <c r="AQ186" i="19"/>
  <c r="AQ203" i="19"/>
  <c r="AQ206" i="19"/>
  <c r="AQ223" i="19"/>
  <c r="AQ233" i="19"/>
  <c r="AQ250" i="19"/>
  <c r="AQ267" i="19"/>
  <c r="AQ270" i="19"/>
  <c r="AQ287" i="19"/>
  <c r="AQ297" i="19"/>
  <c r="AQ314" i="19"/>
  <c r="AQ327" i="19"/>
  <c r="AQ331" i="19"/>
  <c r="AQ334" i="19"/>
  <c r="AQ351" i="19"/>
  <c r="AQ361" i="19"/>
  <c r="AQ378" i="19"/>
  <c r="AQ395" i="19"/>
  <c r="AQ398" i="19"/>
  <c r="AQ415" i="19"/>
  <c r="AQ425" i="19"/>
  <c r="AQ442" i="19"/>
  <c r="AQ38" i="19"/>
  <c r="AQ55" i="19"/>
  <c r="AQ65" i="19"/>
  <c r="AQ99" i="19"/>
  <c r="AQ102" i="19"/>
  <c r="AQ119" i="19"/>
  <c r="AQ129" i="19"/>
  <c r="AQ146" i="19"/>
  <c r="AQ163" i="19"/>
  <c r="AQ166" i="19"/>
  <c r="AQ183" i="19"/>
  <c r="AQ193" i="19"/>
  <c r="AQ210" i="19"/>
  <c r="AQ227" i="19"/>
  <c r="AQ230" i="19"/>
  <c r="AQ247" i="19"/>
  <c r="AQ257" i="19"/>
  <c r="AQ274" i="19"/>
  <c r="AQ291" i="19"/>
  <c r="AQ294" i="19"/>
  <c r="AQ311" i="19"/>
  <c r="AQ321" i="19"/>
  <c r="AQ338" i="19"/>
  <c r="AQ355" i="19"/>
  <c r="AQ358" i="19"/>
  <c r="AQ375" i="19"/>
  <c r="AQ385" i="19"/>
  <c r="AQ402" i="19"/>
  <c r="AQ419" i="19"/>
  <c r="AQ422" i="19"/>
  <c r="AQ15" i="19"/>
  <c r="AQ42" i="19"/>
  <c r="AQ59" i="19"/>
  <c r="AQ62" i="19"/>
  <c r="AQ79" i="19"/>
  <c r="AQ89" i="19"/>
  <c r="AQ106" i="19"/>
  <c r="AQ123" i="19"/>
  <c r="AQ126" i="19"/>
  <c r="AQ143" i="19"/>
  <c r="AQ153" i="19"/>
  <c r="AQ170" i="19"/>
  <c r="AQ187" i="19"/>
  <c r="AQ190" i="19"/>
  <c r="AQ207" i="19"/>
  <c r="AQ217" i="19"/>
  <c r="AQ234" i="19"/>
  <c r="AQ251" i="19"/>
  <c r="AQ254" i="19"/>
  <c r="AQ271" i="19"/>
  <c r="AQ281" i="19"/>
  <c r="AQ298" i="19"/>
  <c r="AQ315" i="19"/>
  <c r="AQ318" i="19"/>
  <c r="AQ345" i="19"/>
  <c r="AQ362" i="19"/>
  <c r="AQ379" i="19"/>
  <c r="AQ382" i="19"/>
  <c r="AQ399" i="19"/>
  <c r="AQ409" i="19"/>
  <c r="AQ426" i="19"/>
  <c r="AQ443" i="19"/>
  <c r="AA28" i="1"/>
  <c r="AA20" i="1"/>
  <c r="AA26" i="1"/>
  <c r="AA22" i="1"/>
  <c r="AA33" i="1"/>
  <c r="AA36" i="1"/>
  <c r="AA32" i="1"/>
  <c r="AA39" i="1"/>
  <c r="AA16" i="1"/>
  <c r="AA12" i="1"/>
  <c r="AA37" i="1"/>
  <c r="AA19" i="1"/>
  <c r="AA25" i="1"/>
  <c r="AA14" i="1"/>
  <c r="AA31" i="1"/>
  <c r="AA9" i="1"/>
  <c r="AA5" i="1"/>
  <c r="AA35" i="1"/>
  <c r="AA21" i="1"/>
  <c r="AA18" i="1"/>
  <c r="AA8" i="1"/>
  <c r="Z40" i="1"/>
  <c r="AA34" i="1"/>
  <c r="AA24" i="1"/>
  <c r="AA27" i="1"/>
  <c r="AA10" i="1"/>
  <c r="AA23" i="1"/>
  <c r="AA13" i="1"/>
  <c r="AA6" i="1"/>
  <c r="AA29" i="1"/>
  <c r="Y40" i="1"/>
  <c r="AQ6" i="19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AQ40" i="18"/>
  <c r="AQ39" i="18"/>
  <c r="AQ36" i="18"/>
  <c r="AQ35" i="18"/>
  <c r="AQ33" i="18"/>
  <c r="AQ28" i="18"/>
  <c r="AQ26" i="18"/>
  <c r="AQ21" i="18"/>
  <c r="AQ15" i="18"/>
  <c r="AQ13" i="18"/>
  <c r="AQ11" i="18"/>
  <c r="T443" i="17"/>
  <c r="S443" i="17"/>
  <c r="R443" i="17"/>
  <c r="Q443" i="17"/>
  <c r="P443" i="17"/>
  <c r="O443" i="17"/>
  <c r="N443" i="17"/>
  <c r="M443" i="17"/>
  <c r="L443" i="17"/>
  <c r="K443" i="17"/>
  <c r="J443" i="17"/>
  <c r="I443" i="17"/>
  <c r="H443" i="17"/>
  <c r="G443" i="17"/>
  <c r="F443" i="17"/>
  <c r="E443" i="17"/>
  <c r="D443" i="17"/>
  <c r="C443" i="17"/>
  <c r="AA440" i="17"/>
  <c r="AA431" i="17"/>
  <c r="AA389" i="17"/>
  <c r="AA388" i="17"/>
  <c r="AA383" i="17"/>
  <c r="AA381" i="17"/>
  <c r="AA380" i="17"/>
  <c r="AA369" i="17"/>
  <c r="AA364" i="17"/>
  <c r="AA356" i="17"/>
  <c r="AA349" i="17"/>
  <c r="AA344" i="17"/>
  <c r="AA341" i="17"/>
  <c r="AA340" i="17"/>
  <c r="AA333" i="17"/>
  <c r="AA324" i="17"/>
  <c r="AA318" i="17"/>
  <c r="AA317" i="17"/>
  <c r="AA301" i="17"/>
  <c r="AA296" i="17"/>
  <c r="AA294" i="17"/>
  <c r="AA293" i="17"/>
  <c r="AA280" i="17"/>
  <c r="AA278" i="17"/>
  <c r="AA269" i="17"/>
  <c r="AA264" i="17"/>
  <c r="AA263" i="17"/>
  <c r="AA261" i="17"/>
  <c r="AA259" i="17"/>
  <c r="AA256" i="17"/>
  <c r="AA255" i="17"/>
  <c r="AA253" i="17"/>
  <c r="AA251" i="17"/>
  <c r="AA248" i="17"/>
  <c r="AA247" i="17"/>
  <c r="AA240" i="17"/>
  <c r="AA239" i="17"/>
  <c r="AA232" i="17"/>
  <c r="AA231" i="17"/>
  <c r="AA230" i="17"/>
  <c r="AA228" i="17"/>
  <c r="AA222" i="17"/>
  <c r="AA215" i="17"/>
  <c r="AA208" i="17"/>
  <c r="AA206" i="17"/>
  <c r="AA203" i="17"/>
  <c r="AA201" i="17"/>
  <c r="AA199" i="17"/>
  <c r="AA197" i="17"/>
  <c r="AA196" i="17"/>
  <c r="AA189" i="17"/>
  <c r="AA188" i="17"/>
  <c r="AA180" i="17"/>
  <c r="AA174" i="17"/>
  <c r="AA170" i="17"/>
  <c r="AA167" i="17"/>
  <c r="AA166" i="17"/>
  <c r="AA164" i="17"/>
  <c r="AA150" i="17"/>
  <c r="AA140" i="17"/>
  <c r="AA137" i="17"/>
  <c r="AA134" i="17"/>
  <c r="AA133" i="17"/>
  <c r="AA132" i="17"/>
  <c r="AA125" i="17"/>
  <c r="AA124" i="17"/>
  <c r="AA116" i="17"/>
  <c r="AA103" i="17"/>
  <c r="AA102" i="17"/>
  <c r="AA97" i="17"/>
  <c r="AA95" i="17"/>
  <c r="AA88" i="17"/>
  <c r="AA87" i="17"/>
  <c r="AA69" i="17"/>
  <c r="AA68" i="17"/>
  <c r="AA61" i="17"/>
  <c r="AA60" i="17"/>
  <c r="AA55" i="17"/>
  <c r="AA52" i="17"/>
  <c r="AA47" i="17"/>
  <c r="AA44" i="17"/>
  <c r="AA39" i="17"/>
  <c r="AA38" i="17"/>
  <c r="AA34" i="17"/>
  <c r="AA31" i="17"/>
  <c r="AA30" i="17"/>
  <c r="AA25" i="17"/>
  <c r="AA24" i="17"/>
  <c r="AA17" i="17"/>
  <c r="AA16" i="17"/>
  <c r="AA15" i="17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AA38" i="16"/>
  <c r="AA36" i="16"/>
  <c r="AA10" i="16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Q40" i="15"/>
  <c r="R40" i="15"/>
  <c r="S40" i="15"/>
  <c r="T40" i="15"/>
  <c r="C40" i="15"/>
  <c r="U6" i="15"/>
  <c r="V6" i="15"/>
  <c r="U7" i="15"/>
  <c r="W7" i="15" s="1"/>
  <c r="V7" i="15"/>
  <c r="U8" i="15"/>
  <c r="V8" i="15"/>
  <c r="U9" i="15"/>
  <c r="V9" i="15"/>
  <c r="U10" i="15"/>
  <c r="V10" i="15"/>
  <c r="W10" i="15"/>
  <c r="U11" i="15"/>
  <c r="V11" i="15"/>
  <c r="U12" i="15"/>
  <c r="V12" i="15"/>
  <c r="U13" i="15"/>
  <c r="W13" i="15" s="1"/>
  <c r="V13" i="15"/>
  <c r="U14" i="15"/>
  <c r="V14" i="15"/>
  <c r="U15" i="15"/>
  <c r="V15" i="15"/>
  <c r="U16" i="15"/>
  <c r="V16" i="15"/>
  <c r="U17" i="15"/>
  <c r="V17" i="15"/>
  <c r="U18" i="15"/>
  <c r="W18" i="15" s="1"/>
  <c r="V18" i="15"/>
  <c r="U19" i="15"/>
  <c r="W19" i="15" s="1"/>
  <c r="V19" i="15"/>
  <c r="U20" i="15"/>
  <c r="V20" i="15"/>
  <c r="W20" i="15" s="1"/>
  <c r="U21" i="15"/>
  <c r="V21" i="15"/>
  <c r="U22" i="15"/>
  <c r="V22" i="15"/>
  <c r="U23" i="15"/>
  <c r="V23" i="15"/>
  <c r="U24" i="15"/>
  <c r="V24" i="15"/>
  <c r="U25" i="15"/>
  <c r="V25" i="15"/>
  <c r="U26" i="15"/>
  <c r="W26" i="15" s="1"/>
  <c r="V26" i="15"/>
  <c r="U27" i="15"/>
  <c r="V27" i="15"/>
  <c r="U28" i="15"/>
  <c r="V28" i="15"/>
  <c r="U29" i="15"/>
  <c r="V29" i="15"/>
  <c r="U30" i="15"/>
  <c r="W30" i="15" s="1"/>
  <c r="V30" i="15"/>
  <c r="U31" i="15"/>
  <c r="W31" i="15" s="1"/>
  <c r="V31" i="15"/>
  <c r="U32" i="15"/>
  <c r="V32" i="15"/>
  <c r="U33" i="15"/>
  <c r="V33" i="15"/>
  <c r="U34" i="15"/>
  <c r="W34" i="15" s="1"/>
  <c r="V34" i="15"/>
  <c r="U35" i="15"/>
  <c r="V35" i="15"/>
  <c r="U36" i="15"/>
  <c r="W36" i="15" s="1"/>
  <c r="V36" i="15"/>
  <c r="U37" i="15"/>
  <c r="W37" i="15" s="1"/>
  <c r="V37" i="15"/>
  <c r="U38" i="15"/>
  <c r="V38" i="15"/>
  <c r="U39" i="15"/>
  <c r="V39" i="15"/>
  <c r="V5" i="15"/>
  <c r="U5" i="15"/>
  <c r="W5" i="15" s="1"/>
  <c r="W14" i="15" l="1"/>
  <c r="W29" i="15"/>
  <c r="W25" i="15"/>
  <c r="W21" i="15"/>
  <c r="W6" i="15"/>
  <c r="W24" i="15"/>
  <c r="W28" i="15"/>
  <c r="W12" i="15"/>
  <c r="V40" i="15"/>
  <c r="AQ444" i="19"/>
  <c r="AQ23" i="18"/>
  <c r="AQ8" i="18"/>
  <c r="AQ12" i="18"/>
  <c r="AQ16" i="18"/>
  <c r="AQ20" i="18"/>
  <c r="AQ34" i="18"/>
  <c r="AQ38" i="18"/>
  <c r="AQ18" i="18"/>
  <c r="AQ37" i="18"/>
  <c r="AQ31" i="18"/>
  <c r="AQ24" i="18"/>
  <c r="AQ32" i="18"/>
  <c r="AQ9" i="18"/>
  <c r="AQ22" i="18"/>
  <c r="AQ10" i="18"/>
  <c r="AA40" i="1"/>
  <c r="AA32" i="17"/>
  <c r="AA80" i="17"/>
  <c r="AA142" i="17"/>
  <c r="AA158" i="17"/>
  <c r="AA198" i="17"/>
  <c r="AA214" i="17"/>
  <c r="AA273" i="17"/>
  <c r="AA305" i="17"/>
  <c r="AA329" i="17"/>
  <c r="AA337" i="17"/>
  <c r="AA361" i="17"/>
  <c r="AA393" i="17"/>
  <c r="AA401" i="17"/>
  <c r="AA417" i="17"/>
  <c r="AA441" i="17"/>
  <c r="AA6" i="17"/>
  <c r="AA14" i="17"/>
  <c r="AA81" i="17"/>
  <c r="AA96" i="17"/>
  <c r="AA135" i="17"/>
  <c r="AA139" i="17"/>
  <c r="AA143" i="17"/>
  <c r="AA151" i="17"/>
  <c r="AA159" i="17"/>
  <c r="AA234" i="17"/>
  <c r="AA238" i="17"/>
  <c r="AA242" i="17"/>
  <c r="AA246" i="17"/>
  <c r="AA250" i="17"/>
  <c r="AA254" i="17"/>
  <c r="AA258" i="17"/>
  <c r="AA266" i="17"/>
  <c r="AA334" i="17"/>
  <c r="AA338" i="17"/>
  <c r="AA386" i="17"/>
  <c r="AA410" i="17"/>
  <c r="AA89" i="17"/>
  <c r="AA104" i="17"/>
  <c r="AA223" i="17"/>
  <c r="AA23" i="17"/>
  <c r="AA144" i="17"/>
  <c r="AA152" i="17"/>
  <c r="AA271" i="17"/>
  <c r="AA287" i="17"/>
  <c r="AA303" i="17"/>
  <c r="AA319" i="17"/>
  <c r="AA323" i="17"/>
  <c r="AA327" i="17"/>
  <c r="AA339" i="17"/>
  <c r="AA343" i="17"/>
  <c r="AA351" i="17"/>
  <c r="AA355" i="17"/>
  <c r="AA359" i="17"/>
  <c r="AA367" i="17"/>
  <c r="AA371" i="17"/>
  <c r="AA379" i="17"/>
  <c r="AA399" i="17"/>
  <c r="AA435" i="17"/>
  <c r="AA439" i="17"/>
  <c r="AA79" i="17"/>
  <c r="AA90" i="17"/>
  <c r="AA94" i="17"/>
  <c r="AA168" i="17"/>
  <c r="AA216" i="17"/>
  <c r="AA332" i="17"/>
  <c r="AA404" i="17"/>
  <c r="AA436" i="17"/>
  <c r="AA213" i="17"/>
  <c r="AA288" i="17"/>
  <c r="AA304" i="17"/>
  <c r="AA312" i="17"/>
  <c r="AA412" i="17"/>
  <c r="AA106" i="17"/>
  <c r="AA110" i="17"/>
  <c r="AA192" i="17"/>
  <c r="AA26" i="17"/>
  <c r="AA33" i="17"/>
  <c r="AA98" i="17"/>
  <c r="AA105" i="17"/>
  <c r="AA136" i="17"/>
  <c r="AA169" i="17"/>
  <c r="AA200" i="17"/>
  <c r="AA233" i="17"/>
  <c r="AA241" i="17"/>
  <c r="AA265" i="17"/>
  <c r="AA292" i="17"/>
  <c r="AA300" i="17"/>
  <c r="AA311" i="17"/>
  <c r="AA326" i="17"/>
  <c r="AA345" i="17"/>
  <c r="AA353" i="17"/>
  <c r="AA357" i="17"/>
  <c r="AA372" i="17"/>
  <c r="AA376" i="17"/>
  <c r="AA403" i="17"/>
  <c r="AA407" i="17"/>
  <c r="AA442" i="17"/>
  <c r="AA64" i="17"/>
  <c r="AA272" i="17"/>
  <c r="AA387" i="17"/>
  <c r="AA8" i="17"/>
  <c r="AA41" i="17"/>
  <c r="AA49" i="17"/>
  <c r="AA73" i="17"/>
  <c r="AA113" i="17"/>
  <c r="AA177" i="17"/>
  <c r="AA285" i="17"/>
  <c r="AA392" i="17"/>
  <c r="AA396" i="17"/>
  <c r="AA415" i="17"/>
  <c r="AA423" i="17"/>
  <c r="AA56" i="17"/>
  <c r="AA161" i="17"/>
  <c r="AA218" i="17"/>
  <c r="AA391" i="17"/>
  <c r="AA430" i="17"/>
  <c r="AA346" i="17"/>
  <c r="AA354" i="17"/>
  <c r="AA397" i="17"/>
  <c r="AA7" i="17"/>
  <c r="AA112" i="17"/>
  <c r="AA176" i="17"/>
  <c r="AA225" i="17"/>
  <c r="AA9" i="17"/>
  <c r="AA42" i="17"/>
  <c r="AA46" i="17"/>
  <c r="AA50" i="17"/>
  <c r="AA54" i="17"/>
  <c r="AA58" i="17"/>
  <c r="AA62" i="17"/>
  <c r="AA66" i="17"/>
  <c r="AA70" i="17"/>
  <c r="AA78" i="17"/>
  <c r="AA86" i="17"/>
  <c r="AA114" i="17"/>
  <c r="AA118" i="17"/>
  <c r="AA122" i="17"/>
  <c r="AA126" i="17"/>
  <c r="AA130" i="17"/>
  <c r="AA145" i="17"/>
  <c r="AA178" i="17"/>
  <c r="AA182" i="17"/>
  <c r="AA186" i="17"/>
  <c r="AA190" i="17"/>
  <c r="AA194" i="17"/>
  <c r="AA286" i="17"/>
  <c r="AA320" i="17"/>
  <c r="AA328" i="17"/>
  <c r="AA335" i="17"/>
  <c r="AA385" i="17"/>
  <c r="AA420" i="17"/>
  <c r="AA424" i="17"/>
  <c r="AA428" i="17"/>
  <c r="AA11" i="17"/>
  <c r="AA40" i="17"/>
  <c r="AA72" i="17"/>
  <c r="AA120" i="17"/>
  <c r="AA154" i="17"/>
  <c r="AA184" i="17"/>
  <c r="AA295" i="17"/>
  <c r="AA366" i="17"/>
  <c r="AA378" i="17"/>
  <c r="AA413" i="17"/>
  <c r="AA421" i="17"/>
  <c r="AA48" i="17"/>
  <c r="AA128" i="17"/>
  <c r="AA291" i="17"/>
  <c r="AA22" i="17"/>
  <c r="AA36" i="17"/>
  <c r="AA63" i="17"/>
  <c r="AA67" i="17"/>
  <c r="AA71" i="17"/>
  <c r="AA75" i="17"/>
  <c r="AA108" i="17"/>
  <c r="AA111" i="17"/>
  <c r="AA119" i="17"/>
  <c r="AA127" i="17"/>
  <c r="AA131" i="17"/>
  <c r="AA153" i="17"/>
  <c r="AA160" i="17"/>
  <c r="AA172" i="17"/>
  <c r="AA175" i="17"/>
  <c r="AA183" i="17"/>
  <c r="AA191" i="17"/>
  <c r="AA195" i="17"/>
  <c r="AA207" i="17"/>
  <c r="AA217" i="17"/>
  <c r="AA224" i="17"/>
  <c r="AA236" i="17"/>
  <c r="AA244" i="17"/>
  <c r="AA252" i="17"/>
  <c r="AA260" i="17"/>
  <c r="AA268" i="17"/>
  <c r="AA279" i="17"/>
  <c r="AA298" i="17"/>
  <c r="AA310" i="17"/>
  <c r="AA336" i="17"/>
  <c r="AA348" i="17"/>
  <c r="AA363" i="17"/>
  <c r="AA375" i="17"/>
  <c r="AA394" i="17"/>
  <c r="AA398" i="17"/>
  <c r="AA437" i="17"/>
  <c r="AA10" i="17"/>
  <c r="AA21" i="17"/>
  <c r="AA27" i="17"/>
  <c r="AA57" i="17"/>
  <c r="AA74" i="17"/>
  <c r="AA85" i="17"/>
  <c r="AA91" i="17"/>
  <c r="AA121" i="17"/>
  <c r="AA138" i="17"/>
  <c r="AA149" i="17"/>
  <c r="AA155" i="17"/>
  <c r="AA185" i="17"/>
  <c r="AA202" i="17"/>
  <c r="AA219" i="17"/>
  <c r="AA249" i="17"/>
  <c r="AA350" i="17"/>
  <c r="AA360" i="17"/>
  <c r="AA370" i="17"/>
  <c r="AA377" i="17"/>
  <c r="AA384" i="17"/>
  <c r="AA395" i="17"/>
  <c r="AA402" i="17"/>
  <c r="AA409" i="17"/>
  <c r="AA416" i="17"/>
  <c r="AA427" i="17"/>
  <c r="AA434" i="17"/>
  <c r="AA438" i="17"/>
  <c r="AA28" i="17"/>
  <c r="AA45" i="17"/>
  <c r="AA51" i="17"/>
  <c r="AA92" i="17"/>
  <c r="AA109" i="17"/>
  <c r="AA115" i="17"/>
  <c r="AA156" i="17"/>
  <c r="AA162" i="17"/>
  <c r="AA173" i="17"/>
  <c r="AA179" i="17"/>
  <c r="AA209" i="17"/>
  <c r="AA220" i="17"/>
  <c r="AA226" i="17"/>
  <c r="AA237" i="17"/>
  <c r="AA243" i="17"/>
  <c r="AA267" i="17"/>
  <c r="AA274" i="17"/>
  <c r="AA281" i="17"/>
  <c r="AA299" i="17"/>
  <c r="AA306" i="17"/>
  <c r="AA313" i="17"/>
  <c r="AA330" i="17"/>
  <c r="AA347" i="17"/>
  <c r="AA374" i="17"/>
  <c r="AA406" i="17"/>
  <c r="Y443" i="17"/>
  <c r="Z443" i="17"/>
  <c r="AA12" i="17"/>
  <c r="AA18" i="17"/>
  <c r="AA29" i="17"/>
  <c r="AA35" i="17"/>
  <c r="AA65" i="17"/>
  <c r="AA76" i="17"/>
  <c r="AA82" i="17"/>
  <c r="AA93" i="17"/>
  <c r="AA99" i="17"/>
  <c r="AA129" i="17"/>
  <c r="AA146" i="17"/>
  <c r="AA157" i="17"/>
  <c r="AA163" i="17"/>
  <c r="AA193" i="17"/>
  <c r="AA204" i="17"/>
  <c r="AA210" i="17"/>
  <c r="AA221" i="17"/>
  <c r="AA227" i="17"/>
  <c r="AA257" i="17"/>
  <c r="AA275" i="17"/>
  <c r="AA282" i="17"/>
  <c r="AA289" i="17"/>
  <c r="AA307" i="17"/>
  <c r="AA314" i="17"/>
  <c r="AA321" i="17"/>
  <c r="AA325" i="17"/>
  <c r="AA331" i="17"/>
  <c r="AA358" i="17"/>
  <c r="AA365" i="17"/>
  <c r="AA368" i="17"/>
  <c r="AA382" i="17"/>
  <c r="AA414" i="17"/>
  <c r="AA53" i="17"/>
  <c r="AA59" i="17"/>
  <c r="AA100" i="17"/>
  <c r="AA117" i="17"/>
  <c r="AA123" i="17"/>
  <c r="AA181" i="17"/>
  <c r="AA187" i="17"/>
  <c r="AA245" i="17"/>
  <c r="AA262" i="17"/>
  <c r="AA276" i="17"/>
  <c r="AA308" i="17"/>
  <c r="AA400" i="17"/>
  <c r="AA411" i="17"/>
  <c r="AA418" i="17"/>
  <c r="AA425" i="17"/>
  <c r="AA429" i="17"/>
  <c r="AA432" i="17"/>
  <c r="AA13" i="17"/>
  <c r="AA19" i="17"/>
  <c r="AA77" i="17"/>
  <c r="AA83" i="17"/>
  <c r="AA141" i="17"/>
  <c r="AA147" i="17"/>
  <c r="AA205" i="17"/>
  <c r="AA211" i="17"/>
  <c r="AA283" i="17"/>
  <c r="AA290" i="17"/>
  <c r="AA297" i="17"/>
  <c r="AA315" i="17"/>
  <c r="AA322" i="17"/>
  <c r="AA342" i="17"/>
  <c r="AA352" i="17"/>
  <c r="AA362" i="17"/>
  <c r="AA390" i="17"/>
  <c r="AA422" i="17"/>
  <c r="AA20" i="17"/>
  <c r="AA37" i="17"/>
  <c r="AA43" i="17"/>
  <c r="AA84" i="17"/>
  <c r="AA101" i="17"/>
  <c r="AA107" i="17"/>
  <c r="AA148" i="17"/>
  <c r="AA165" i="17"/>
  <c r="AA171" i="17"/>
  <c r="AA212" i="17"/>
  <c r="AA229" i="17"/>
  <c r="AA235" i="17"/>
  <c r="AA270" i="17"/>
  <c r="AA277" i="17"/>
  <c r="AA284" i="17"/>
  <c r="AA302" i="17"/>
  <c r="AA309" i="17"/>
  <c r="AA316" i="17"/>
  <c r="AA373" i="17"/>
  <c r="AA405" i="17"/>
  <c r="AA408" i="17"/>
  <c r="AA419" i="17"/>
  <c r="AA426" i="17"/>
  <c r="AA433" i="17"/>
  <c r="AA26" i="16"/>
  <c r="AA21" i="16"/>
  <c r="AA34" i="16"/>
  <c r="AA35" i="16"/>
  <c r="AA17" i="16"/>
  <c r="AA11" i="16"/>
  <c r="AA15" i="16"/>
  <c r="AA19" i="16"/>
  <c r="AA33" i="16"/>
  <c r="AA6" i="16"/>
  <c r="AA14" i="16"/>
  <c r="AA18" i="16"/>
  <c r="AA37" i="16"/>
  <c r="AA30" i="16"/>
  <c r="AA27" i="16"/>
  <c r="AA8" i="16"/>
  <c r="AA22" i="16"/>
  <c r="AA29" i="16"/>
  <c r="Y40" i="16"/>
  <c r="AA9" i="16"/>
  <c r="AA12" i="16"/>
  <c r="AA16" i="16"/>
  <c r="AA23" i="16"/>
  <c r="Z40" i="16"/>
  <c r="AA20" i="16"/>
  <c r="AA24" i="16"/>
  <c r="AA31" i="16"/>
  <c r="AA13" i="16"/>
  <c r="AA7" i="16"/>
  <c r="AA25" i="16"/>
  <c r="AA28" i="16"/>
  <c r="AA32" i="16"/>
  <c r="AA39" i="16"/>
  <c r="AO41" i="18"/>
  <c r="AQ17" i="18"/>
  <c r="AQ7" i="18"/>
  <c r="AQ14" i="18"/>
  <c r="AQ25" i="18"/>
  <c r="AP41" i="18"/>
  <c r="AQ19" i="18"/>
  <c r="AQ29" i="18"/>
  <c r="AQ30" i="18"/>
  <c r="AQ27" i="18"/>
  <c r="AQ6" i="18"/>
  <c r="AA5" i="17"/>
  <c r="AA5" i="16"/>
  <c r="W22" i="15"/>
  <c r="W32" i="15"/>
  <c r="W17" i="15"/>
  <c r="W27" i="15"/>
  <c r="W39" i="15"/>
  <c r="W33" i="15"/>
  <c r="W23" i="15"/>
  <c r="W16" i="15"/>
  <c r="W9" i="15"/>
  <c r="W15" i="15"/>
  <c r="W8" i="15"/>
  <c r="W40" i="15" s="1"/>
  <c r="U40" i="15"/>
  <c r="W38" i="15"/>
  <c r="W35" i="15"/>
  <c r="W11" i="15"/>
  <c r="D442" i="14"/>
  <c r="E442" i="14"/>
  <c r="F442" i="14"/>
  <c r="G442" i="14"/>
  <c r="H442" i="14"/>
  <c r="I442" i="14"/>
  <c r="J442" i="14"/>
  <c r="K442" i="14"/>
  <c r="L442" i="14"/>
  <c r="M442" i="14"/>
  <c r="N442" i="14"/>
  <c r="O442" i="14"/>
  <c r="P442" i="14"/>
  <c r="Q442" i="14"/>
  <c r="R442" i="14"/>
  <c r="S442" i="14"/>
  <c r="T442" i="14"/>
  <c r="U442" i="14"/>
  <c r="V442" i="14"/>
  <c r="W442" i="14"/>
  <c r="X442" i="14"/>
  <c r="Y442" i="14"/>
  <c r="Z442" i="14"/>
  <c r="AA442" i="14"/>
  <c r="AB442" i="14"/>
  <c r="AC442" i="14"/>
  <c r="AD442" i="14"/>
  <c r="AI442" i="14"/>
  <c r="AJ442" i="14"/>
  <c r="C442" i="14"/>
  <c r="AK5" i="14"/>
  <c r="AK6" i="14"/>
  <c r="AK7" i="14"/>
  <c r="AK8" i="14"/>
  <c r="AK9" i="14"/>
  <c r="AK10" i="14"/>
  <c r="AK11" i="14"/>
  <c r="AK12" i="14"/>
  <c r="AK13" i="14"/>
  <c r="AK14" i="14"/>
  <c r="AK15" i="14"/>
  <c r="AK16" i="14"/>
  <c r="AK17" i="14"/>
  <c r="AK18" i="14"/>
  <c r="AK19" i="14"/>
  <c r="AK20" i="14"/>
  <c r="AK21" i="14"/>
  <c r="AK22" i="14"/>
  <c r="AK23" i="14"/>
  <c r="AK24" i="14"/>
  <c r="AK25" i="14"/>
  <c r="AK26" i="14"/>
  <c r="AK27" i="14"/>
  <c r="AK28" i="14"/>
  <c r="AK29" i="14"/>
  <c r="AK30" i="14"/>
  <c r="AK31" i="14"/>
  <c r="AK32" i="14"/>
  <c r="AK33" i="14"/>
  <c r="AK34" i="14"/>
  <c r="AK35" i="14"/>
  <c r="AK36" i="14"/>
  <c r="AK37" i="14"/>
  <c r="AK38" i="14"/>
  <c r="AK39" i="14"/>
  <c r="AK40" i="14"/>
  <c r="AK41" i="14"/>
  <c r="AK42" i="14"/>
  <c r="AK43" i="14"/>
  <c r="AK44" i="14"/>
  <c r="AK45" i="14"/>
  <c r="AK46" i="14"/>
  <c r="AK47" i="14"/>
  <c r="AK48" i="14"/>
  <c r="AK49" i="14"/>
  <c r="AK50" i="14"/>
  <c r="AK51" i="14"/>
  <c r="AK52" i="14"/>
  <c r="AK53" i="14"/>
  <c r="AK54" i="14"/>
  <c r="AK55" i="14"/>
  <c r="AK56" i="14"/>
  <c r="AK57" i="14"/>
  <c r="AK58" i="14"/>
  <c r="AK59" i="14"/>
  <c r="AK60" i="14"/>
  <c r="AK61" i="14"/>
  <c r="AK62" i="14"/>
  <c r="AK63" i="14"/>
  <c r="AK64" i="14"/>
  <c r="AK65" i="14"/>
  <c r="AK66" i="14"/>
  <c r="AK67" i="14"/>
  <c r="AK68" i="14"/>
  <c r="AK69" i="14"/>
  <c r="AK70" i="14"/>
  <c r="AK71" i="14"/>
  <c r="AK72" i="14"/>
  <c r="AK73" i="14"/>
  <c r="AK74" i="14"/>
  <c r="AK75" i="14"/>
  <c r="AK76" i="14"/>
  <c r="AK77" i="14"/>
  <c r="AK78" i="14"/>
  <c r="AK79" i="14"/>
  <c r="AK80" i="14"/>
  <c r="AK81" i="14"/>
  <c r="AK82" i="14"/>
  <c r="AK83" i="14"/>
  <c r="AK84" i="14"/>
  <c r="AK85" i="14"/>
  <c r="AK86" i="14"/>
  <c r="AK87" i="14"/>
  <c r="AK88" i="14"/>
  <c r="AK89" i="14"/>
  <c r="AK90" i="14"/>
  <c r="AK91" i="14"/>
  <c r="AK92" i="14"/>
  <c r="AK93" i="14"/>
  <c r="AK94" i="14"/>
  <c r="AK95" i="14"/>
  <c r="AK96" i="14"/>
  <c r="AK97" i="14"/>
  <c r="AK98" i="14"/>
  <c r="AK99" i="14"/>
  <c r="AK100" i="14"/>
  <c r="AK101" i="14"/>
  <c r="AK102" i="14"/>
  <c r="AK103" i="14"/>
  <c r="AK104" i="14"/>
  <c r="AK105" i="14"/>
  <c r="AK106" i="14"/>
  <c r="AK107" i="14"/>
  <c r="AK108" i="14"/>
  <c r="AK109" i="14"/>
  <c r="AK110" i="14"/>
  <c r="AK111" i="14"/>
  <c r="AK112" i="14"/>
  <c r="AK113" i="14"/>
  <c r="AK114" i="14"/>
  <c r="AK115" i="14"/>
  <c r="AK116" i="14"/>
  <c r="AK117" i="14"/>
  <c r="AK118" i="14"/>
  <c r="AK119" i="14"/>
  <c r="AK120" i="14"/>
  <c r="AK121" i="14"/>
  <c r="AK122" i="14"/>
  <c r="AK123" i="14"/>
  <c r="AK124" i="14"/>
  <c r="AK125" i="14"/>
  <c r="AK126" i="14"/>
  <c r="AK127" i="14"/>
  <c r="AK128" i="14"/>
  <c r="AK129" i="14"/>
  <c r="AK130" i="14"/>
  <c r="AK131" i="14"/>
  <c r="AK132" i="14"/>
  <c r="AK133" i="14"/>
  <c r="AK134" i="14"/>
  <c r="AK135" i="14"/>
  <c r="AK136" i="14"/>
  <c r="AK137" i="14"/>
  <c r="AK138" i="14"/>
  <c r="AK139" i="14"/>
  <c r="AK140" i="14"/>
  <c r="AK141" i="14"/>
  <c r="AK142" i="14"/>
  <c r="AK143" i="14"/>
  <c r="AK144" i="14"/>
  <c r="AK145" i="14"/>
  <c r="AK146" i="14"/>
  <c r="AK147" i="14"/>
  <c r="AK148" i="14"/>
  <c r="AK149" i="14"/>
  <c r="AK150" i="14"/>
  <c r="AK151" i="14"/>
  <c r="AK152" i="14"/>
  <c r="AK153" i="14"/>
  <c r="AK154" i="14"/>
  <c r="AK155" i="14"/>
  <c r="AK156" i="14"/>
  <c r="AK157" i="14"/>
  <c r="AK158" i="14"/>
  <c r="AK159" i="14"/>
  <c r="AK160" i="14"/>
  <c r="AK161" i="14"/>
  <c r="AK162" i="14"/>
  <c r="AK163" i="14"/>
  <c r="AK164" i="14"/>
  <c r="AK165" i="14"/>
  <c r="AK166" i="14"/>
  <c r="AK167" i="14"/>
  <c r="AK168" i="14"/>
  <c r="AK169" i="14"/>
  <c r="AK170" i="14"/>
  <c r="AK171" i="14"/>
  <c r="AK172" i="14"/>
  <c r="AK173" i="14"/>
  <c r="AK174" i="14"/>
  <c r="AK175" i="14"/>
  <c r="AK176" i="14"/>
  <c r="AK177" i="14"/>
  <c r="AK178" i="14"/>
  <c r="AK179" i="14"/>
  <c r="AK180" i="14"/>
  <c r="AK181" i="14"/>
  <c r="AK182" i="14"/>
  <c r="AK183" i="14"/>
  <c r="AK184" i="14"/>
  <c r="AK185" i="14"/>
  <c r="AK186" i="14"/>
  <c r="AK187" i="14"/>
  <c r="AK188" i="14"/>
  <c r="AK189" i="14"/>
  <c r="AK190" i="14"/>
  <c r="AK191" i="14"/>
  <c r="AK192" i="14"/>
  <c r="AK193" i="14"/>
  <c r="AK194" i="14"/>
  <c r="AK195" i="14"/>
  <c r="AK196" i="14"/>
  <c r="AK197" i="14"/>
  <c r="AK198" i="14"/>
  <c r="AK199" i="14"/>
  <c r="AK200" i="14"/>
  <c r="AK201" i="14"/>
  <c r="AK202" i="14"/>
  <c r="AK203" i="14"/>
  <c r="AK204" i="14"/>
  <c r="AK205" i="14"/>
  <c r="AK206" i="14"/>
  <c r="AK207" i="14"/>
  <c r="AK208" i="14"/>
  <c r="AK209" i="14"/>
  <c r="AK210" i="14"/>
  <c r="AK211" i="14"/>
  <c r="AK212" i="14"/>
  <c r="AK213" i="14"/>
  <c r="AK214" i="14"/>
  <c r="AK215" i="14"/>
  <c r="AK216" i="14"/>
  <c r="AK217" i="14"/>
  <c r="AK218" i="14"/>
  <c r="AK219" i="14"/>
  <c r="AK220" i="14"/>
  <c r="AK221" i="14"/>
  <c r="AK222" i="14"/>
  <c r="AK223" i="14"/>
  <c r="AK224" i="14"/>
  <c r="AK225" i="14"/>
  <c r="AK226" i="14"/>
  <c r="AK227" i="14"/>
  <c r="AK228" i="14"/>
  <c r="AK229" i="14"/>
  <c r="AK230" i="14"/>
  <c r="AK231" i="14"/>
  <c r="AK232" i="14"/>
  <c r="AK233" i="14"/>
  <c r="AK234" i="14"/>
  <c r="AK235" i="14"/>
  <c r="AK236" i="14"/>
  <c r="AK237" i="14"/>
  <c r="AK238" i="14"/>
  <c r="AK239" i="14"/>
  <c r="AK240" i="14"/>
  <c r="AK241" i="14"/>
  <c r="AK242" i="14"/>
  <c r="AK243" i="14"/>
  <c r="AK244" i="14"/>
  <c r="AK245" i="14"/>
  <c r="AK246" i="14"/>
  <c r="AK247" i="14"/>
  <c r="AK248" i="14"/>
  <c r="AK249" i="14"/>
  <c r="AK250" i="14"/>
  <c r="AK251" i="14"/>
  <c r="AK252" i="14"/>
  <c r="AK253" i="14"/>
  <c r="AK254" i="14"/>
  <c r="AK255" i="14"/>
  <c r="AK256" i="14"/>
  <c r="AK257" i="14"/>
  <c r="AK258" i="14"/>
  <c r="AK259" i="14"/>
  <c r="AK260" i="14"/>
  <c r="AK261" i="14"/>
  <c r="AK262" i="14"/>
  <c r="AK263" i="14"/>
  <c r="AK264" i="14"/>
  <c r="AK265" i="14"/>
  <c r="AK266" i="14"/>
  <c r="AK267" i="14"/>
  <c r="AK268" i="14"/>
  <c r="AK269" i="14"/>
  <c r="AK270" i="14"/>
  <c r="AK271" i="14"/>
  <c r="AK272" i="14"/>
  <c r="AK273" i="14"/>
  <c r="AK274" i="14"/>
  <c r="AK275" i="14"/>
  <c r="AK276" i="14"/>
  <c r="AK277" i="14"/>
  <c r="AK278" i="14"/>
  <c r="AK279" i="14"/>
  <c r="AK280" i="14"/>
  <c r="AK281" i="14"/>
  <c r="AK282" i="14"/>
  <c r="AK283" i="14"/>
  <c r="AK284" i="14"/>
  <c r="AK285" i="14"/>
  <c r="AK286" i="14"/>
  <c r="AK287" i="14"/>
  <c r="AK288" i="14"/>
  <c r="AK289" i="14"/>
  <c r="AK290" i="14"/>
  <c r="AK291" i="14"/>
  <c r="AK292" i="14"/>
  <c r="AK293" i="14"/>
  <c r="AK294" i="14"/>
  <c r="AK295" i="14"/>
  <c r="AK296" i="14"/>
  <c r="AK297" i="14"/>
  <c r="AK298" i="14"/>
  <c r="AK299" i="14"/>
  <c r="AK300" i="14"/>
  <c r="AK301" i="14"/>
  <c r="AK302" i="14"/>
  <c r="AK303" i="14"/>
  <c r="AK304" i="14"/>
  <c r="AK305" i="14"/>
  <c r="AK306" i="14"/>
  <c r="AK307" i="14"/>
  <c r="AK308" i="14"/>
  <c r="AK309" i="14"/>
  <c r="AK310" i="14"/>
  <c r="AK311" i="14"/>
  <c r="AK312" i="14"/>
  <c r="AK313" i="14"/>
  <c r="AK314" i="14"/>
  <c r="AK315" i="14"/>
  <c r="AK316" i="14"/>
  <c r="AK317" i="14"/>
  <c r="AK318" i="14"/>
  <c r="AK319" i="14"/>
  <c r="AK320" i="14"/>
  <c r="AK321" i="14"/>
  <c r="AK322" i="14"/>
  <c r="AK323" i="14"/>
  <c r="AK324" i="14"/>
  <c r="AK325" i="14"/>
  <c r="AK326" i="14"/>
  <c r="AK327" i="14"/>
  <c r="AK328" i="14"/>
  <c r="AK329" i="14"/>
  <c r="AK330" i="14"/>
  <c r="AK331" i="14"/>
  <c r="AK332" i="14"/>
  <c r="AK333" i="14"/>
  <c r="AK334" i="14"/>
  <c r="AK335" i="14"/>
  <c r="AK336" i="14"/>
  <c r="AK337" i="14"/>
  <c r="AK338" i="14"/>
  <c r="AK339" i="14"/>
  <c r="AK340" i="14"/>
  <c r="AK341" i="14"/>
  <c r="AK342" i="14"/>
  <c r="AK343" i="14"/>
  <c r="AK344" i="14"/>
  <c r="AK345" i="14"/>
  <c r="AK346" i="14"/>
  <c r="AK347" i="14"/>
  <c r="AK348" i="14"/>
  <c r="AK349" i="14"/>
  <c r="AK350" i="14"/>
  <c r="AK351" i="14"/>
  <c r="AK352" i="14"/>
  <c r="AK353" i="14"/>
  <c r="AK354" i="14"/>
  <c r="AK355" i="14"/>
  <c r="AK356" i="14"/>
  <c r="AK357" i="14"/>
  <c r="AK358" i="14"/>
  <c r="AK359" i="14"/>
  <c r="AK360" i="14"/>
  <c r="AK361" i="14"/>
  <c r="AK362" i="14"/>
  <c r="AK363" i="14"/>
  <c r="AK364" i="14"/>
  <c r="AK365" i="14"/>
  <c r="AK366" i="14"/>
  <c r="AK367" i="14"/>
  <c r="AK368" i="14"/>
  <c r="AK369" i="14"/>
  <c r="AK370" i="14"/>
  <c r="AK371" i="14"/>
  <c r="AK372" i="14"/>
  <c r="AK373" i="14"/>
  <c r="AK374" i="14"/>
  <c r="AK375" i="14"/>
  <c r="AK376" i="14"/>
  <c r="AK377" i="14"/>
  <c r="AK378" i="14"/>
  <c r="AK379" i="14"/>
  <c r="AK380" i="14"/>
  <c r="AK381" i="14"/>
  <c r="AK382" i="14"/>
  <c r="AK383" i="14"/>
  <c r="AK384" i="14"/>
  <c r="AK385" i="14"/>
  <c r="AK386" i="14"/>
  <c r="AK387" i="14"/>
  <c r="AK388" i="14"/>
  <c r="AK389" i="14"/>
  <c r="AK390" i="14"/>
  <c r="AK391" i="14"/>
  <c r="AK392" i="14"/>
  <c r="AK393" i="14"/>
  <c r="AK394" i="14"/>
  <c r="AK395" i="14"/>
  <c r="AK396" i="14"/>
  <c r="AK397" i="14"/>
  <c r="AK398" i="14"/>
  <c r="AK399" i="14"/>
  <c r="AK400" i="14"/>
  <c r="AK401" i="14"/>
  <c r="AK402" i="14"/>
  <c r="AK403" i="14"/>
  <c r="AK404" i="14"/>
  <c r="AK405" i="14"/>
  <c r="AK406" i="14"/>
  <c r="AK407" i="14"/>
  <c r="AK408" i="14"/>
  <c r="AK409" i="14"/>
  <c r="AK410" i="14"/>
  <c r="AK411" i="14"/>
  <c r="AK412" i="14"/>
  <c r="AK413" i="14"/>
  <c r="AK414" i="14"/>
  <c r="AK415" i="14"/>
  <c r="AK416" i="14"/>
  <c r="AK417" i="14"/>
  <c r="AK418" i="14"/>
  <c r="AK419" i="14"/>
  <c r="AK420" i="14"/>
  <c r="AK421" i="14"/>
  <c r="AK422" i="14"/>
  <c r="AK423" i="14"/>
  <c r="AK424" i="14"/>
  <c r="AK425" i="14"/>
  <c r="AK426" i="14"/>
  <c r="AK427" i="14"/>
  <c r="AK428" i="14"/>
  <c r="AK429" i="14"/>
  <c r="AK430" i="14"/>
  <c r="AK431" i="14"/>
  <c r="AK432" i="14"/>
  <c r="AK433" i="14"/>
  <c r="AK434" i="14"/>
  <c r="AK435" i="14"/>
  <c r="AK436" i="14"/>
  <c r="AK437" i="14"/>
  <c r="AK438" i="14"/>
  <c r="AK439" i="14"/>
  <c r="AK440" i="14"/>
  <c r="AK441" i="14"/>
  <c r="AK4" i="14"/>
  <c r="D443" i="13"/>
  <c r="E443" i="13"/>
  <c r="F443" i="13"/>
  <c r="G443" i="13"/>
  <c r="H443" i="13"/>
  <c r="I443" i="13"/>
  <c r="J443" i="13"/>
  <c r="K443" i="13"/>
  <c r="L443" i="13"/>
  <c r="M443" i="13"/>
  <c r="N443" i="13"/>
  <c r="O443" i="13"/>
  <c r="P443" i="13"/>
  <c r="C443" i="13"/>
  <c r="W74" i="13"/>
  <c r="W104" i="13"/>
  <c r="W108" i="13"/>
  <c r="W116" i="13"/>
  <c r="W148" i="13"/>
  <c r="W149" i="13"/>
  <c r="W220" i="13"/>
  <c r="W228" i="13"/>
  <c r="W261" i="13"/>
  <c r="W269" i="13"/>
  <c r="W325" i="13"/>
  <c r="W333" i="13"/>
  <c r="W334" i="13"/>
  <c r="W338" i="13"/>
  <c r="W341" i="13"/>
  <c r="W351" i="13"/>
  <c r="W407" i="13"/>
  <c r="W411" i="13"/>
  <c r="W415" i="13"/>
  <c r="W5" i="13"/>
  <c r="D444" i="12"/>
  <c r="E444" i="12"/>
  <c r="F444" i="12"/>
  <c r="G444" i="12"/>
  <c r="H444" i="12"/>
  <c r="I444" i="12"/>
  <c r="J444" i="12"/>
  <c r="K444" i="12"/>
  <c r="L444" i="12"/>
  <c r="M444" i="12"/>
  <c r="N444" i="12"/>
  <c r="O444" i="12"/>
  <c r="P444" i="12"/>
  <c r="Q444" i="12"/>
  <c r="R444" i="12"/>
  <c r="S444" i="12"/>
  <c r="T444" i="12"/>
  <c r="U444" i="12"/>
  <c r="V444" i="12"/>
  <c r="W444" i="12"/>
  <c r="X444" i="12"/>
  <c r="Y444" i="12"/>
  <c r="Z444" i="12"/>
  <c r="AA444" i="12"/>
  <c r="AB444" i="12"/>
  <c r="AC444" i="12"/>
  <c r="AD444" i="12"/>
  <c r="AE444" i="12"/>
  <c r="AF444" i="12"/>
  <c r="AG444" i="12"/>
  <c r="AH444" i="12"/>
  <c r="AI444" i="12"/>
  <c r="AJ444" i="12"/>
  <c r="C444" i="12"/>
  <c r="AQ61" i="12"/>
  <c r="AQ69" i="12"/>
  <c r="AQ93" i="12"/>
  <c r="AQ101" i="12"/>
  <c r="AQ205" i="12"/>
  <c r="AQ221" i="12"/>
  <c r="AQ309" i="12"/>
  <c r="AQ317" i="12"/>
  <c r="AQ389" i="12"/>
  <c r="AQ397" i="12"/>
  <c r="AQ405" i="12"/>
  <c r="AQ421" i="12"/>
  <c r="D443" i="11"/>
  <c r="E443" i="11"/>
  <c r="F443" i="11"/>
  <c r="G443" i="11"/>
  <c r="H443" i="11"/>
  <c r="I443" i="11"/>
  <c r="J443" i="11"/>
  <c r="K443" i="11"/>
  <c r="L443" i="11"/>
  <c r="M443" i="11"/>
  <c r="N443" i="11"/>
  <c r="O443" i="11"/>
  <c r="P443" i="11"/>
  <c r="Q443" i="11"/>
  <c r="R443" i="11"/>
  <c r="S443" i="11"/>
  <c r="T443" i="11"/>
  <c r="C443" i="11"/>
  <c r="AA6" i="11"/>
  <c r="AA9" i="11"/>
  <c r="AA10" i="11"/>
  <c r="AA13" i="11"/>
  <c r="AA20" i="11"/>
  <c r="AA22" i="11"/>
  <c r="AA26" i="11"/>
  <c r="AA29" i="11"/>
  <c r="AA74" i="11"/>
  <c r="AA78" i="11"/>
  <c r="AA86" i="11"/>
  <c r="AA94" i="11"/>
  <c r="AA101" i="11"/>
  <c r="AA113" i="11"/>
  <c r="AA114" i="11"/>
  <c r="AA117" i="11"/>
  <c r="AA118" i="11"/>
  <c r="AA125" i="11"/>
  <c r="AA130" i="11"/>
  <c r="AA134" i="11"/>
  <c r="AA140" i="11"/>
  <c r="AA141" i="11"/>
  <c r="AA142" i="11"/>
  <c r="AA145" i="11"/>
  <c r="AA149" i="11"/>
  <c r="AA150" i="11"/>
  <c r="AA157" i="11"/>
  <c r="AA158" i="11"/>
  <c r="AA198" i="11"/>
  <c r="AA205" i="11"/>
  <c r="AA206" i="11"/>
  <c r="AA209" i="11"/>
  <c r="AA213" i="11"/>
  <c r="AA214" i="11"/>
  <c r="AA221" i="11"/>
  <c r="AA222" i="11"/>
  <c r="AA307" i="11"/>
  <c r="AA371" i="11"/>
  <c r="AA436" i="11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C39" i="9"/>
  <c r="W5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4" i="9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C39" i="8"/>
  <c r="AE6" i="8"/>
  <c r="AE30" i="8"/>
  <c r="AE38" i="8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AG39" i="7"/>
  <c r="AH39" i="7"/>
  <c r="AI39" i="7"/>
  <c r="AJ39" i="7"/>
  <c r="AO39" i="7"/>
  <c r="AP39" i="7"/>
  <c r="C39" i="7"/>
  <c r="AQ5" i="7"/>
  <c r="AQ6" i="7"/>
  <c r="AQ7" i="7"/>
  <c r="AQ8" i="7"/>
  <c r="AQ9" i="7"/>
  <c r="AQ10" i="7"/>
  <c r="AQ11" i="7"/>
  <c r="AQ12" i="7"/>
  <c r="AQ13" i="7"/>
  <c r="AQ14" i="7"/>
  <c r="AQ15" i="7"/>
  <c r="AQ16" i="7"/>
  <c r="AQ17" i="7"/>
  <c r="AQ18" i="7"/>
  <c r="AQ19" i="7"/>
  <c r="AQ20" i="7"/>
  <c r="AQ21" i="7"/>
  <c r="AQ22" i="7"/>
  <c r="AQ23" i="7"/>
  <c r="AQ24" i="7"/>
  <c r="AQ25" i="7"/>
  <c r="AQ26" i="7"/>
  <c r="AQ27" i="7"/>
  <c r="AQ28" i="7"/>
  <c r="AQ29" i="7"/>
  <c r="AQ30" i="7"/>
  <c r="AQ31" i="7"/>
  <c r="AQ32" i="7"/>
  <c r="AQ33" i="7"/>
  <c r="AQ34" i="7"/>
  <c r="AQ35" i="7"/>
  <c r="AQ36" i="7"/>
  <c r="AQ37" i="7"/>
  <c r="AQ38" i="7"/>
  <c r="AQ4" i="7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AB39" i="6"/>
  <c r="AC39" i="6"/>
  <c r="AD39" i="6"/>
  <c r="C39" i="6"/>
  <c r="AK5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38" i="6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C40" i="5"/>
  <c r="W6" i="5"/>
  <c r="W10" i="5"/>
  <c r="W14" i="5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C41" i="4"/>
  <c r="AQ8" i="4"/>
  <c r="AQ14" i="4"/>
  <c r="AQ22" i="4"/>
  <c r="AQ26" i="4"/>
  <c r="AQ28" i="4"/>
  <c r="AQ30" i="4"/>
  <c r="AQ32" i="4"/>
  <c r="AQ34" i="4"/>
  <c r="AQ36" i="4"/>
  <c r="AQ38" i="4"/>
  <c r="AQ40" i="4"/>
  <c r="AQ6" i="4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W5" i="3"/>
  <c r="V6" i="3"/>
  <c r="U6" i="3"/>
  <c r="W6" i="3" s="1"/>
  <c r="V39" i="3"/>
  <c r="U39" i="3"/>
  <c r="V38" i="3"/>
  <c r="U38" i="3"/>
  <c r="V37" i="3"/>
  <c r="U37" i="3"/>
  <c r="V36" i="3"/>
  <c r="U36" i="3"/>
  <c r="V35" i="3"/>
  <c r="U35" i="3"/>
  <c r="V34" i="3"/>
  <c r="U34" i="3"/>
  <c r="W34" i="3" s="1"/>
  <c r="V33" i="3"/>
  <c r="U33" i="3"/>
  <c r="V32" i="3"/>
  <c r="U32" i="3"/>
  <c r="W32" i="3" s="1"/>
  <c r="V31" i="3"/>
  <c r="U31" i="3"/>
  <c r="V30" i="3"/>
  <c r="U30" i="3"/>
  <c r="V29" i="3"/>
  <c r="U29" i="3"/>
  <c r="V28" i="3"/>
  <c r="U28" i="3"/>
  <c r="W28" i="3" s="1"/>
  <c r="V27" i="3"/>
  <c r="U27" i="3"/>
  <c r="V26" i="3"/>
  <c r="U26" i="3"/>
  <c r="W26" i="3" s="1"/>
  <c r="V25" i="3"/>
  <c r="U25" i="3"/>
  <c r="V24" i="3"/>
  <c r="U24" i="3"/>
  <c r="V23" i="3"/>
  <c r="U23" i="3"/>
  <c r="V22" i="3"/>
  <c r="U22" i="3"/>
  <c r="W22" i="3" s="1"/>
  <c r="V21" i="3"/>
  <c r="U21" i="3"/>
  <c r="V20" i="3"/>
  <c r="U20" i="3"/>
  <c r="V19" i="3"/>
  <c r="U19" i="3"/>
  <c r="V18" i="3"/>
  <c r="U18" i="3"/>
  <c r="W18" i="3" s="1"/>
  <c r="V17" i="3"/>
  <c r="U17" i="3"/>
  <c r="V16" i="3"/>
  <c r="U16" i="3"/>
  <c r="V15" i="3"/>
  <c r="U15" i="3"/>
  <c r="V14" i="3"/>
  <c r="U14" i="3"/>
  <c r="W14" i="3" s="1"/>
  <c r="V13" i="3"/>
  <c r="U13" i="3"/>
  <c r="V12" i="3"/>
  <c r="U12" i="3"/>
  <c r="V11" i="3"/>
  <c r="U11" i="3"/>
  <c r="V10" i="3"/>
  <c r="U10" i="3"/>
  <c r="V9" i="3"/>
  <c r="U9" i="3"/>
  <c r="W9" i="3" s="1"/>
  <c r="V8" i="3"/>
  <c r="U8" i="3"/>
  <c r="W8" i="3" s="1"/>
  <c r="V7" i="3"/>
  <c r="U7" i="3"/>
  <c r="V5" i="3"/>
  <c r="U5" i="3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C40" i="1"/>
  <c r="W39" i="9" l="1"/>
  <c r="W33" i="3"/>
  <c r="AE4" i="8"/>
  <c r="AE23" i="8"/>
  <c r="AE15" i="8"/>
  <c r="AE10" i="8"/>
  <c r="AE25" i="8"/>
  <c r="AE8" i="8"/>
  <c r="AE34" i="8"/>
  <c r="AE26" i="8"/>
  <c r="AE29" i="8"/>
  <c r="AE37" i="8"/>
  <c r="AE5" i="8"/>
  <c r="AE32" i="8"/>
  <c r="AK442" i="14"/>
  <c r="AK39" i="6"/>
  <c r="W370" i="13"/>
  <c r="W322" i="13"/>
  <c r="W413" i="13"/>
  <c r="W397" i="13"/>
  <c r="W226" i="13"/>
  <c r="W222" i="13"/>
  <c r="W218" i="13"/>
  <c r="W214" i="13"/>
  <c r="W210" i="13"/>
  <c r="W178" i="13"/>
  <c r="W221" i="13"/>
  <c r="W423" i="13"/>
  <c r="W101" i="13"/>
  <c r="W77" i="13"/>
  <c r="W73" i="13"/>
  <c r="W69" i="13"/>
  <c r="W65" i="13"/>
  <c r="W61" i="13"/>
  <c r="W60" i="13"/>
  <c r="W52" i="13"/>
  <c r="W426" i="13"/>
  <c r="W273" i="13"/>
  <c r="W59" i="13"/>
  <c r="W15" i="13"/>
  <c r="W11" i="13"/>
  <c r="W7" i="13"/>
  <c r="W359" i="13"/>
  <c r="W181" i="13"/>
  <c r="W146" i="13"/>
  <c r="W422" i="13"/>
  <c r="W277" i="13"/>
  <c r="W405" i="13"/>
  <c r="W390" i="13"/>
  <c r="W378" i="13"/>
  <c r="W117" i="13"/>
  <c r="W418" i="13"/>
  <c r="W297" i="13"/>
  <c r="W23" i="13"/>
  <c r="W330" i="13"/>
  <c r="W287" i="13"/>
  <c r="W283" i="13"/>
  <c r="W279" i="13"/>
  <c r="W271" i="13"/>
  <c r="W156" i="13"/>
  <c r="W152" i="13"/>
  <c r="W53" i="13"/>
  <c r="W17" i="13"/>
  <c r="W13" i="13"/>
  <c r="W9" i="13"/>
  <c r="W434" i="13"/>
  <c r="W289" i="13"/>
  <c r="W430" i="13"/>
  <c r="W262" i="13"/>
  <c r="W202" i="13"/>
  <c r="W442" i="13"/>
  <c r="W392" i="13"/>
  <c r="W388" i="13"/>
  <c r="W357" i="13"/>
  <c r="W327" i="13"/>
  <c r="W303" i="13"/>
  <c r="W154" i="13"/>
  <c r="W150" i="13"/>
  <c r="W130" i="13"/>
  <c r="W114" i="13"/>
  <c r="W75" i="13"/>
  <c r="W71" i="13"/>
  <c r="W383" i="13"/>
  <c r="W345" i="13"/>
  <c r="W196" i="13"/>
  <c r="W188" i="13"/>
  <c r="W184" i="13"/>
  <c r="W177" i="13"/>
  <c r="W173" i="13"/>
  <c r="W94" i="13"/>
  <c r="W90" i="13"/>
  <c r="W82" i="13"/>
  <c r="W78" i="13"/>
  <c r="W364" i="13"/>
  <c r="W349" i="13"/>
  <c r="W165" i="13"/>
  <c r="W437" i="13"/>
  <c r="W402" i="13"/>
  <c r="W398" i="13"/>
  <c r="W386" i="13"/>
  <c r="W375" i="13"/>
  <c r="W371" i="13"/>
  <c r="W367" i="13"/>
  <c r="W318" i="13"/>
  <c r="W314" i="13"/>
  <c r="W310" i="13"/>
  <c r="W306" i="13"/>
  <c r="W298" i="13"/>
  <c r="W270" i="13"/>
  <c r="W255" i="13"/>
  <c r="W243" i="13"/>
  <c r="W239" i="13"/>
  <c r="W235" i="13"/>
  <c r="W207" i="13"/>
  <c r="W145" i="13"/>
  <c r="W141" i="13"/>
  <c r="W133" i="13"/>
  <c r="W129" i="13"/>
  <c r="W125" i="13"/>
  <c r="W93" i="13"/>
  <c r="W50" i="13"/>
  <c r="W46" i="13"/>
  <c r="W34" i="13"/>
  <c r="W30" i="13"/>
  <c r="W26" i="13"/>
  <c r="W242" i="13"/>
  <c r="W45" i="13"/>
  <c r="W420" i="13"/>
  <c r="W428" i="13"/>
  <c r="W409" i="13"/>
  <c r="W381" i="13"/>
  <c r="W362" i="13"/>
  <c r="W347" i="13"/>
  <c r="W343" i="13"/>
  <c r="W194" i="13"/>
  <c r="W190" i="13"/>
  <c r="W186" i="13"/>
  <c r="W182" i="13"/>
  <c r="W175" i="13"/>
  <c r="W100" i="13"/>
  <c r="W92" i="13"/>
  <c r="W88" i="13"/>
  <c r="W84" i="13"/>
  <c r="W80" i="13"/>
  <c r="W336" i="13"/>
  <c r="W439" i="13"/>
  <c r="W435" i="13"/>
  <c r="W400" i="13"/>
  <c r="W373" i="13"/>
  <c r="W354" i="13"/>
  <c r="W320" i="13"/>
  <c r="W316" i="13"/>
  <c r="W308" i="13"/>
  <c r="W304" i="13"/>
  <c r="W300" i="13"/>
  <c r="W257" i="13"/>
  <c r="W253" i="13"/>
  <c r="W245" i="13"/>
  <c r="W241" i="13"/>
  <c r="W237" i="13"/>
  <c r="W229" i="13"/>
  <c r="W205" i="13"/>
  <c r="W143" i="13"/>
  <c r="W131" i="13"/>
  <c r="W127" i="13"/>
  <c r="W123" i="13"/>
  <c r="W48" i="13"/>
  <c r="W44" i="13"/>
  <c r="W36" i="13"/>
  <c r="W32" i="13"/>
  <c r="W8" i="13"/>
  <c r="AQ324" i="12"/>
  <c r="AQ318" i="12"/>
  <c r="AQ310" i="12"/>
  <c r="AQ184" i="12"/>
  <c r="AQ152" i="12"/>
  <c r="AQ299" i="12"/>
  <c r="AQ295" i="12"/>
  <c r="AQ291" i="12"/>
  <c r="AQ287" i="12"/>
  <c r="AQ283" i="12"/>
  <c r="AQ279" i="12"/>
  <c r="AQ275" i="12"/>
  <c r="AQ271" i="12"/>
  <c r="AQ155" i="12"/>
  <c r="AQ151" i="12"/>
  <c r="AQ147" i="12"/>
  <c r="AQ143" i="12"/>
  <c r="AQ139" i="12"/>
  <c r="AQ135" i="12"/>
  <c r="AQ342" i="12"/>
  <c r="AQ334" i="12"/>
  <c r="AQ182" i="12"/>
  <c r="AQ150" i="12"/>
  <c r="AQ133" i="12"/>
  <c r="AQ10" i="4"/>
  <c r="AQ24" i="4"/>
  <c r="AQ20" i="4"/>
  <c r="AQ39" i="4"/>
  <c r="AQ35" i="4"/>
  <c r="AQ31" i="4"/>
  <c r="AQ27" i="4"/>
  <c r="AQ23" i="4"/>
  <c r="AQ19" i="4"/>
  <c r="AQ15" i="4"/>
  <c r="AQ7" i="4"/>
  <c r="AQ37" i="4"/>
  <c r="AQ33" i="4"/>
  <c r="AQ25" i="4"/>
  <c r="AQ17" i="4"/>
  <c r="AQ9" i="4"/>
  <c r="AA39" i="2"/>
  <c r="AA9" i="2"/>
  <c r="AA26" i="2"/>
  <c r="AA34" i="2"/>
  <c r="AA396" i="11"/>
  <c r="AA100" i="11"/>
  <c r="AA96" i="11"/>
  <c r="AA92" i="11"/>
  <c r="AA68" i="11"/>
  <c r="AA60" i="11"/>
  <c r="AA56" i="11"/>
  <c r="AA44" i="11"/>
  <c r="AA350" i="11"/>
  <c r="AA245" i="11"/>
  <c r="AA229" i="11"/>
  <c r="AA124" i="11"/>
  <c r="AA442" i="11"/>
  <c r="AA318" i="11"/>
  <c r="AA294" i="11"/>
  <c r="AA290" i="11"/>
  <c r="AA254" i="11"/>
  <c r="AA246" i="11"/>
  <c r="AA238" i="11"/>
  <c r="AA226" i="11"/>
  <c r="AA389" i="11"/>
  <c r="AA365" i="11"/>
  <c r="AA325" i="11"/>
  <c r="AA332" i="11"/>
  <c r="AA316" i="11"/>
  <c r="AA443" i="17"/>
  <c r="AA40" i="16"/>
  <c r="AE18" i="8"/>
  <c r="AE21" i="8"/>
  <c r="AE13" i="8"/>
  <c r="AD39" i="8"/>
  <c r="AE22" i="8"/>
  <c r="AC39" i="8"/>
  <c r="AE14" i="8"/>
  <c r="AE33" i="8"/>
  <c r="AE11" i="8"/>
  <c r="AQ39" i="7"/>
  <c r="W429" i="13"/>
  <c r="W410" i="13"/>
  <c r="W290" i="13"/>
  <c r="W252" i="13"/>
  <c r="W138" i="13"/>
  <c r="W76" i="13"/>
  <c r="W10" i="13"/>
  <c r="V443" i="13"/>
  <c r="W436" i="13"/>
  <c r="W391" i="13"/>
  <c r="W372" i="13"/>
  <c r="W353" i="13"/>
  <c r="W346" i="13"/>
  <c r="W335" i="13"/>
  <c r="W324" i="13"/>
  <c r="W301" i="13"/>
  <c r="W293" i="13"/>
  <c r="W285" i="13"/>
  <c r="W274" i="13"/>
  <c r="W267" i="13"/>
  <c r="W263" i="13"/>
  <c r="W232" i="13"/>
  <c r="W225" i="13"/>
  <c r="W217" i="13"/>
  <c r="W213" i="13"/>
  <c r="W187" i="13"/>
  <c r="W168" i="13"/>
  <c r="W122" i="13"/>
  <c r="W118" i="13"/>
  <c r="W99" i="13"/>
  <c r="W95" i="13"/>
  <c r="W87" i="13"/>
  <c r="W83" i="13"/>
  <c r="W56" i="13"/>
  <c r="W49" i="13"/>
  <c r="W41" i="13"/>
  <c r="W37" i="13"/>
  <c r="W33" i="13"/>
  <c r="W29" i="13"/>
  <c r="W21" i="13"/>
  <c r="W417" i="13"/>
  <c r="W365" i="13"/>
  <c r="W328" i="13"/>
  <c r="W256" i="13"/>
  <c r="W134" i="13"/>
  <c r="W115" i="13"/>
  <c r="W68" i="13"/>
  <c r="W6" i="13"/>
  <c r="W394" i="13"/>
  <c r="W266" i="13"/>
  <c r="W106" i="13"/>
  <c r="W102" i="13"/>
  <c r="W98" i="13"/>
  <c r="W63" i="13"/>
  <c r="W55" i="13"/>
  <c r="W28" i="13"/>
  <c r="W384" i="13"/>
  <c r="W361" i="13"/>
  <c r="W309" i="13"/>
  <c r="W282" i="13"/>
  <c r="W22" i="13"/>
  <c r="W12" i="13"/>
  <c r="W421" i="13"/>
  <c r="W248" i="13"/>
  <c r="W191" i="13"/>
  <c r="W438" i="13"/>
  <c r="W427" i="13"/>
  <c r="W419" i="13"/>
  <c r="W408" i="13"/>
  <c r="W401" i="13"/>
  <c r="W382" i="13"/>
  <c r="W363" i="13"/>
  <c r="W326" i="13"/>
  <c r="W319" i="13"/>
  <c r="W311" i="13"/>
  <c r="W307" i="13"/>
  <c r="W284" i="13"/>
  <c r="W280" i="13"/>
  <c r="W258" i="13"/>
  <c r="W250" i="13"/>
  <c r="W246" i="13"/>
  <c r="W227" i="13"/>
  <c r="W208" i="13"/>
  <c r="W201" i="13"/>
  <c r="W197" i="13"/>
  <c r="W189" i="13"/>
  <c r="W163" i="13"/>
  <c r="W159" i="13"/>
  <c r="W155" i="13"/>
  <c r="W136" i="13"/>
  <c r="W113" i="13"/>
  <c r="W109" i="13"/>
  <c r="W66" i="13"/>
  <c r="W62" i="13"/>
  <c r="W51" i="13"/>
  <c r="W24" i="13"/>
  <c r="W16" i="13"/>
  <c r="W206" i="13"/>
  <c r="W180" i="13"/>
  <c r="W161" i="13"/>
  <c r="W107" i="13"/>
  <c r="W18" i="13"/>
  <c r="W389" i="13"/>
  <c r="W374" i="13"/>
  <c r="W355" i="13"/>
  <c r="W344" i="13"/>
  <c r="W337" i="13"/>
  <c r="W299" i="13"/>
  <c r="W295" i="13"/>
  <c r="W272" i="13"/>
  <c r="W265" i="13"/>
  <c r="W234" i="13"/>
  <c r="W230" i="13"/>
  <c r="W223" i="13"/>
  <c r="W215" i="13"/>
  <c r="W211" i="13"/>
  <c r="W204" i="13"/>
  <c r="W170" i="13"/>
  <c r="W166" i="13"/>
  <c r="W162" i="13"/>
  <c r="W124" i="13"/>
  <c r="W120" i="13"/>
  <c r="W97" i="13"/>
  <c r="W89" i="13"/>
  <c r="W85" i="13"/>
  <c r="W58" i="13"/>
  <c r="W54" i="13"/>
  <c r="W43" i="13"/>
  <c r="W31" i="13"/>
  <c r="W27" i="13"/>
  <c r="W425" i="13"/>
  <c r="W399" i="13"/>
  <c r="W380" i="13"/>
  <c r="W317" i="13"/>
  <c r="W260" i="13"/>
  <c r="W199" i="13"/>
  <c r="W157" i="13"/>
  <c r="W111" i="13"/>
  <c r="W64" i="13"/>
  <c r="W14" i="13"/>
  <c r="W42" i="13"/>
  <c r="W13" i="5"/>
  <c r="W9" i="5"/>
  <c r="W39" i="5"/>
  <c r="W35" i="5"/>
  <c r="W31" i="5"/>
  <c r="W27" i="5"/>
  <c r="W23" i="5"/>
  <c r="W19" i="5"/>
  <c r="W15" i="5"/>
  <c r="W7" i="5"/>
  <c r="W5" i="5"/>
  <c r="W34" i="5"/>
  <c r="W33" i="5"/>
  <c r="W36" i="5"/>
  <c r="W32" i="5"/>
  <c r="W28" i="5"/>
  <c r="W24" i="5"/>
  <c r="W20" i="5"/>
  <c r="W12" i="5"/>
  <c r="V40" i="5"/>
  <c r="W37" i="5"/>
  <c r="W26" i="5"/>
  <c r="W18" i="5"/>
  <c r="U40" i="5"/>
  <c r="W29" i="5"/>
  <c r="W25" i="5"/>
  <c r="W21" i="5"/>
  <c r="W17" i="5"/>
  <c r="AQ384" i="12"/>
  <c r="AQ356" i="12"/>
  <c r="AQ352" i="12"/>
  <c r="AQ344" i="12"/>
  <c r="AQ336" i="12"/>
  <c r="AQ316" i="12"/>
  <c r="AQ100" i="12"/>
  <c r="AQ363" i="12"/>
  <c r="AQ359" i="12"/>
  <c r="AQ355" i="12"/>
  <c r="AQ351" i="12"/>
  <c r="AQ347" i="12"/>
  <c r="AQ343" i="12"/>
  <c r="AQ260" i="12"/>
  <c r="AQ108" i="12"/>
  <c r="AQ80" i="12"/>
  <c r="AQ20" i="12"/>
  <c r="AQ96" i="12"/>
  <c r="AQ48" i="12"/>
  <c r="AQ116" i="12"/>
  <c r="AQ84" i="12"/>
  <c r="AQ230" i="12"/>
  <c r="AQ102" i="12"/>
  <c r="AQ132" i="12"/>
  <c r="AQ52" i="12"/>
  <c r="AQ125" i="12"/>
  <c r="AQ41" i="18"/>
  <c r="AQ248" i="12"/>
  <c r="AQ438" i="12"/>
  <c r="AQ414" i="12"/>
  <c r="AQ382" i="12"/>
  <c r="AQ374" i="12"/>
  <c r="AQ366" i="12"/>
  <c r="AQ362" i="12"/>
  <c r="AQ433" i="12"/>
  <c r="AQ425" i="12"/>
  <c r="AQ369" i="12"/>
  <c r="AQ361" i="12"/>
  <c r="AQ353" i="12"/>
  <c r="AQ278" i="12"/>
  <c r="AQ104" i="12"/>
  <c r="AQ16" i="12"/>
  <c r="AQ218" i="12"/>
  <c r="AQ210" i="12"/>
  <c r="AQ206" i="12"/>
  <c r="AQ198" i="12"/>
  <c r="AQ186" i="12"/>
  <c r="AQ134" i="12"/>
  <c r="AQ123" i="12"/>
  <c r="AQ119" i="12"/>
  <c r="AQ115" i="12"/>
  <c r="AQ111" i="12"/>
  <c r="AQ107" i="12"/>
  <c r="AQ103" i="12"/>
  <c r="AQ301" i="12"/>
  <c r="AQ293" i="12"/>
  <c r="AQ277" i="12"/>
  <c r="AQ269" i="12"/>
  <c r="AQ253" i="12"/>
  <c r="AQ237" i="12"/>
  <c r="AQ118" i="12"/>
  <c r="AQ16" i="4"/>
  <c r="W38" i="3"/>
  <c r="W10" i="3"/>
  <c r="AA25" i="2"/>
  <c r="AA33" i="2"/>
  <c r="AA37" i="2"/>
  <c r="AA420" i="11"/>
  <c r="AA412" i="11"/>
  <c r="AA404" i="11"/>
  <c r="AA400" i="11"/>
  <c r="AA317" i="11"/>
  <c r="AA309" i="11"/>
  <c r="AA305" i="11"/>
  <c r="AA301" i="11"/>
  <c r="AA110" i="11"/>
  <c r="AA197" i="11"/>
  <c r="AA181" i="11"/>
  <c r="AA165" i="11"/>
  <c r="AA441" i="11"/>
  <c r="AA387" i="11"/>
  <c r="AA383" i="11"/>
  <c r="AA367" i="11"/>
  <c r="AA323" i="11"/>
  <c r="AA319" i="11"/>
  <c r="AA300" i="11"/>
  <c r="AA40" i="11"/>
  <c r="AA302" i="11"/>
  <c r="AA406" i="11"/>
  <c r="AA398" i="11"/>
  <c r="AA303" i="11"/>
  <c r="AA382" i="11"/>
  <c r="AA374" i="11"/>
  <c r="AA366" i="11"/>
  <c r="AA354" i="11"/>
  <c r="AA322" i="11"/>
  <c r="AA195" i="11"/>
  <c r="AA191" i="11"/>
  <c r="AA179" i="11"/>
  <c r="AA175" i="11"/>
  <c r="AA59" i="11"/>
  <c r="AA55" i="11"/>
  <c r="AA43" i="11"/>
  <c r="AA39" i="11"/>
  <c r="AA373" i="11"/>
  <c r="AA357" i="11"/>
  <c r="AA349" i="11"/>
  <c r="AA341" i="11"/>
  <c r="AA337" i="11"/>
  <c r="AA333" i="11"/>
  <c r="AA275" i="11"/>
  <c r="AA271" i="11"/>
  <c r="AA259" i="11"/>
  <c r="AA255" i="11"/>
  <c r="AA243" i="11"/>
  <c r="AA239" i="11"/>
  <c r="AA204" i="11"/>
  <c r="AA196" i="11"/>
  <c r="AA192" i="11"/>
  <c r="AA188" i="11"/>
  <c r="AA180" i="11"/>
  <c r="AA172" i="11"/>
  <c r="AA164" i="11"/>
  <c r="AA160" i="11"/>
  <c r="AA70" i="11"/>
  <c r="AA38" i="11"/>
  <c r="AA403" i="11"/>
  <c r="AA399" i="11"/>
  <c r="AA388" i="11"/>
  <c r="AA384" i="11"/>
  <c r="AA380" i="11"/>
  <c r="AA372" i="11"/>
  <c r="AA364" i="11"/>
  <c r="AA356" i="11"/>
  <c r="AA352" i="11"/>
  <c r="AA306" i="11"/>
  <c r="AA116" i="11"/>
  <c r="AA97" i="11"/>
  <c r="AA77" i="11"/>
  <c r="AA73" i="11"/>
  <c r="AA69" i="11"/>
  <c r="AA61" i="11"/>
  <c r="AA57" i="11"/>
  <c r="AA53" i="11"/>
  <c r="AA37" i="11"/>
  <c r="AA438" i="11"/>
  <c r="AA422" i="11"/>
  <c r="AA286" i="11"/>
  <c r="AA108" i="11"/>
  <c r="AA21" i="11"/>
  <c r="AA429" i="11"/>
  <c r="AA421" i="11"/>
  <c r="AA390" i="11"/>
  <c r="AA293" i="11"/>
  <c r="AA289" i="11"/>
  <c r="AA285" i="11"/>
  <c r="AA277" i="11"/>
  <c r="AA273" i="11"/>
  <c r="AA269" i="11"/>
  <c r="AA237" i="11"/>
  <c r="AA190" i="11"/>
  <c r="AA182" i="11"/>
  <c r="AA174" i="11"/>
  <c r="AA162" i="11"/>
  <c r="AA428" i="11"/>
  <c r="AA342" i="11"/>
  <c r="AA334" i="11"/>
  <c r="AA284" i="11"/>
  <c r="AA276" i="11"/>
  <c r="AA272" i="11"/>
  <c r="AA260" i="11"/>
  <c r="AA256" i="11"/>
  <c r="AA252" i="11"/>
  <c r="AA244" i="11"/>
  <c r="AA236" i="11"/>
  <c r="AA228" i="11"/>
  <c r="AA224" i="11"/>
  <c r="AA173" i="11"/>
  <c r="AA126" i="11"/>
  <c r="AA102" i="11"/>
  <c r="AA27" i="11"/>
  <c r="AA23" i="11"/>
  <c r="AQ235" i="12"/>
  <c r="AQ212" i="12"/>
  <c r="AQ126" i="12"/>
  <c r="AQ35" i="12"/>
  <c r="AQ443" i="12"/>
  <c r="AQ439" i="12"/>
  <c r="AQ412" i="12"/>
  <c r="AQ404" i="12"/>
  <c r="AQ396" i="12"/>
  <c r="AQ388" i="12"/>
  <c r="AQ262" i="12"/>
  <c r="AQ258" i="12"/>
  <c r="AQ254" i="12"/>
  <c r="AQ204" i="12"/>
  <c r="AQ428" i="12"/>
  <c r="AQ325" i="12"/>
  <c r="AQ197" i="12"/>
  <c r="AQ173" i="12"/>
  <c r="AQ55" i="12"/>
  <c r="AQ427" i="12"/>
  <c r="AQ423" i="12"/>
  <c r="AQ380" i="12"/>
  <c r="AQ250" i="12"/>
  <c r="AQ242" i="12"/>
  <c r="AQ238" i="12"/>
  <c r="AQ172" i="12"/>
  <c r="AQ113" i="12"/>
  <c r="AQ90" i="12"/>
  <c r="AQ82" i="12"/>
  <c r="AQ78" i="12"/>
  <c r="AQ70" i="12"/>
  <c r="AQ58" i="12"/>
  <c r="AQ50" i="12"/>
  <c r="AQ46" i="12"/>
  <c r="AQ42" i="12"/>
  <c r="AQ38" i="12"/>
  <c r="AQ30" i="12"/>
  <c r="AQ22" i="12"/>
  <c r="AQ18" i="12"/>
  <c r="AQ333" i="12"/>
  <c r="AQ189" i="12"/>
  <c r="AQ241" i="12"/>
  <c r="AQ81" i="12"/>
  <c r="AQ49" i="12"/>
  <c r="AQ45" i="12"/>
  <c r="AQ41" i="12"/>
  <c r="AQ29" i="12"/>
  <c r="AQ25" i="12"/>
  <c r="AQ21" i="12"/>
  <c r="AQ17" i="12"/>
  <c r="AQ13" i="12"/>
  <c r="AQ9" i="12"/>
  <c r="AQ436" i="12"/>
  <c r="AQ381" i="12"/>
  <c r="AQ130" i="12"/>
  <c r="AQ59" i="12"/>
  <c r="AQ406" i="12"/>
  <c r="AQ292" i="12"/>
  <c r="AQ288" i="12"/>
  <c r="AQ280" i="12"/>
  <c r="AQ231" i="12"/>
  <c r="AQ181" i="12"/>
  <c r="AQ157" i="12"/>
  <c r="AQ31" i="12"/>
  <c r="AQ209" i="12"/>
  <c r="AQ341" i="12"/>
  <c r="AQ141" i="12"/>
  <c r="AO444" i="12"/>
  <c r="AQ417" i="12"/>
  <c r="AQ358" i="12"/>
  <c r="AQ350" i="12"/>
  <c r="AQ166" i="12"/>
  <c r="AQ162" i="12"/>
  <c r="AQ158" i="12"/>
  <c r="AQ12" i="12"/>
  <c r="AQ8" i="12"/>
  <c r="AQ415" i="12"/>
  <c r="AQ338" i="12"/>
  <c r="AQ330" i="12"/>
  <c r="AQ300" i="12"/>
  <c r="AQ284" i="12"/>
  <c r="AQ276" i="12"/>
  <c r="AQ261" i="12"/>
  <c r="AQ219" i="12"/>
  <c r="AQ215" i="12"/>
  <c r="AQ211" i="12"/>
  <c r="AQ207" i="12"/>
  <c r="AQ196" i="12"/>
  <c r="AQ154" i="12"/>
  <c r="AQ146" i="12"/>
  <c r="AQ142" i="12"/>
  <c r="AQ85" i="12"/>
  <c r="AQ77" i="12"/>
  <c r="AQ66" i="12"/>
  <c r="AQ62" i="12"/>
  <c r="AQ54" i="12"/>
  <c r="AQ27" i="12"/>
  <c r="AQ23" i="12"/>
  <c r="AQ11" i="12"/>
  <c r="AQ7" i="12"/>
  <c r="AQ419" i="12"/>
  <c r="AQ346" i="12"/>
  <c r="AQ326" i="12"/>
  <c r="AQ308" i="12"/>
  <c r="AQ430" i="12"/>
  <c r="AQ426" i="12"/>
  <c r="AQ422" i="12"/>
  <c r="AQ411" i="12"/>
  <c r="AQ407" i="12"/>
  <c r="AQ373" i="12"/>
  <c r="AQ365" i="12"/>
  <c r="AQ357" i="12"/>
  <c r="AQ349" i="12"/>
  <c r="AQ337" i="12"/>
  <c r="AQ315" i="12"/>
  <c r="AQ311" i="12"/>
  <c r="AQ268" i="12"/>
  <c r="AQ245" i="12"/>
  <c r="AQ226" i="12"/>
  <c r="AQ222" i="12"/>
  <c r="AQ214" i="12"/>
  <c r="AQ203" i="12"/>
  <c r="AQ199" i="12"/>
  <c r="AQ180" i="12"/>
  <c r="AQ165" i="12"/>
  <c r="AQ149" i="12"/>
  <c r="AQ145" i="12"/>
  <c r="AQ65" i="12"/>
  <c r="AQ14" i="12"/>
  <c r="AQ437" i="12"/>
  <c r="AQ402" i="12"/>
  <c r="AQ390" i="12"/>
  <c r="AQ372" i="12"/>
  <c r="AQ183" i="12"/>
  <c r="AQ6" i="12"/>
  <c r="AQ413" i="12"/>
  <c r="AQ401" i="12"/>
  <c r="AQ379" i="12"/>
  <c r="AQ375" i="12"/>
  <c r="AQ348" i="12"/>
  <c r="AQ340" i="12"/>
  <c r="AQ332" i="12"/>
  <c r="AQ320" i="12"/>
  <c r="AQ302" i="12"/>
  <c r="AQ298" i="12"/>
  <c r="AQ294" i="12"/>
  <c r="AQ286" i="12"/>
  <c r="AQ282" i="12"/>
  <c r="AQ274" i="12"/>
  <c r="AQ270" i="12"/>
  <c r="AQ236" i="12"/>
  <c r="AQ213" i="12"/>
  <c r="AQ194" i="12"/>
  <c r="AQ190" i="12"/>
  <c r="AQ171" i="12"/>
  <c r="AQ167" i="12"/>
  <c r="AQ148" i="12"/>
  <c r="AQ140" i="12"/>
  <c r="AQ91" i="12"/>
  <c r="AQ87" i="12"/>
  <c r="AQ83" i="12"/>
  <c r="AQ79" i="12"/>
  <c r="AQ75" i="12"/>
  <c r="AQ71" i="12"/>
  <c r="AQ68" i="12"/>
  <c r="AQ64" i="12"/>
  <c r="AQ429" i="12"/>
  <c r="AQ398" i="12"/>
  <c r="AQ364" i="12"/>
  <c r="AQ263" i="12"/>
  <c r="AQ229" i="12"/>
  <c r="AQ179" i="12"/>
  <c r="AQ164" i="12"/>
  <c r="AQ114" i="12"/>
  <c r="AQ420" i="12"/>
  <c r="AQ416" i="12"/>
  <c r="AQ305" i="12"/>
  <c r="AQ297" i="12"/>
  <c r="AQ289" i="12"/>
  <c r="AQ285" i="12"/>
  <c r="AQ273" i="12"/>
  <c r="AQ251" i="12"/>
  <c r="AQ247" i="12"/>
  <c r="AQ243" i="12"/>
  <c r="AQ239" i="12"/>
  <c r="AQ228" i="12"/>
  <c r="AQ216" i="12"/>
  <c r="AQ178" i="12"/>
  <c r="AQ174" i="12"/>
  <c r="AQ117" i="12"/>
  <c r="AQ109" i="12"/>
  <c r="AQ98" i="12"/>
  <c r="AQ94" i="12"/>
  <c r="AQ86" i="12"/>
  <c r="AP444" i="12"/>
  <c r="AQ410" i="12"/>
  <c r="AQ394" i="12"/>
  <c r="AQ267" i="12"/>
  <c r="AQ244" i="12"/>
  <c r="AQ187" i="12"/>
  <c r="AQ175" i="12"/>
  <c r="AQ122" i="12"/>
  <c r="AQ110" i="12"/>
  <c r="AQ53" i="12"/>
  <c r="AQ408" i="12"/>
  <c r="AQ400" i="12"/>
  <c r="AQ246" i="12"/>
  <c r="AQ177" i="12"/>
  <c r="AQ120" i="12"/>
  <c r="AQ29" i="4"/>
  <c r="AQ21" i="4"/>
  <c r="AQ18" i="4"/>
  <c r="AQ12" i="4"/>
  <c r="AP41" i="4"/>
  <c r="AQ11" i="4"/>
  <c r="AO41" i="4"/>
  <c r="AQ13" i="4"/>
  <c r="W37" i="3"/>
  <c r="W35" i="3"/>
  <c r="W39" i="3"/>
  <c r="W17" i="3"/>
  <c r="W15" i="3"/>
  <c r="W25" i="3"/>
  <c r="W27" i="3"/>
  <c r="W30" i="3"/>
  <c r="W20" i="3"/>
  <c r="W24" i="3"/>
  <c r="W7" i="3"/>
  <c r="W11" i="3"/>
  <c r="U40" i="3"/>
  <c r="V40" i="3"/>
  <c r="AA13" i="2"/>
  <c r="AA17" i="2"/>
  <c r="AA21" i="2"/>
  <c r="AA36" i="2"/>
  <c r="Y40" i="2"/>
  <c r="Z40" i="2"/>
  <c r="AA6" i="2"/>
  <c r="AA10" i="2"/>
  <c r="AA22" i="2"/>
  <c r="AA29" i="2"/>
  <c r="AA16" i="2"/>
  <c r="AA15" i="2"/>
  <c r="AA19" i="2"/>
  <c r="AA38" i="2"/>
  <c r="AA27" i="2"/>
  <c r="AA31" i="2"/>
  <c r="AA35" i="2"/>
  <c r="AA414" i="11"/>
  <c r="Y443" i="11"/>
  <c r="AA413" i="11"/>
  <c r="AA405" i="11"/>
  <c r="AA401" i="11"/>
  <c r="AA397" i="11"/>
  <c r="AA386" i="11"/>
  <c r="AA353" i="11"/>
  <c r="AA326" i="11"/>
  <c r="AA308" i="11"/>
  <c r="AA278" i="11"/>
  <c r="AA270" i="11"/>
  <c r="AA262" i="11"/>
  <c r="AA258" i="11"/>
  <c r="AA225" i="11"/>
  <c r="AA194" i="11"/>
  <c r="AA161" i="11"/>
  <c r="AA115" i="11"/>
  <c r="AA111" i="11"/>
  <c r="AA93" i="11"/>
  <c r="AA85" i="11"/>
  <c r="AA62" i="11"/>
  <c r="AA54" i="11"/>
  <c r="AA46" i="11"/>
  <c r="AA42" i="11"/>
  <c r="AA30" i="11"/>
  <c r="AA12" i="11"/>
  <c r="AA8" i="11"/>
  <c r="Z443" i="11"/>
  <c r="AA381" i="11"/>
  <c r="AA370" i="11"/>
  <c r="AA348" i="11"/>
  <c r="AA340" i="11"/>
  <c r="AA336" i="11"/>
  <c r="AA310" i="11"/>
  <c r="AA292" i="11"/>
  <c r="AA288" i="11"/>
  <c r="AA261" i="11"/>
  <c r="AA253" i="11"/>
  <c r="AA242" i="11"/>
  <c r="AA220" i="11"/>
  <c r="AA212" i="11"/>
  <c r="AA208" i="11"/>
  <c r="AA189" i="11"/>
  <c r="AA178" i="11"/>
  <c r="AA156" i="11"/>
  <c r="AA148" i="11"/>
  <c r="AA144" i="11"/>
  <c r="AA132" i="11"/>
  <c r="AA128" i="11"/>
  <c r="AA84" i="11"/>
  <c r="AA76" i="11"/>
  <c r="AA72" i="11"/>
  <c r="AA45" i="11"/>
  <c r="AA25" i="11"/>
  <c r="AA14" i="11"/>
  <c r="AA133" i="11"/>
  <c r="AA437" i="11"/>
  <c r="AA430" i="11"/>
  <c r="AA369" i="11"/>
  <c r="AA358" i="11"/>
  <c r="AA339" i="11"/>
  <c r="AA335" i="11"/>
  <c r="AA324" i="11"/>
  <c r="AA320" i="11"/>
  <c r="AA268" i="11"/>
  <c r="AA241" i="11"/>
  <c r="AA230" i="11"/>
  <c r="AA211" i="11"/>
  <c r="AA207" i="11"/>
  <c r="AA177" i="11"/>
  <c r="AA166" i="11"/>
  <c r="AA147" i="11"/>
  <c r="AA143" i="11"/>
  <c r="AA131" i="11"/>
  <c r="AA127" i="11"/>
  <c r="AA109" i="11"/>
  <c r="AA98" i="11"/>
  <c r="AA52" i="11"/>
  <c r="AA36" i="11"/>
  <c r="AA28" i="11"/>
  <c r="W441" i="13"/>
  <c r="W424" i="13"/>
  <c r="W414" i="13"/>
  <c r="W404" i="13"/>
  <c r="W387" i="13"/>
  <c r="W377" i="13"/>
  <c r="W360" i="13"/>
  <c r="W350" i="13"/>
  <c r="W340" i="13"/>
  <c r="W323" i="13"/>
  <c r="W313" i="13"/>
  <c r="W296" i="13"/>
  <c r="W286" i="13"/>
  <c r="W276" i="13"/>
  <c r="W259" i="13"/>
  <c r="W249" i="13"/>
  <c r="W238" i="13"/>
  <c r="W231" i="13"/>
  <c r="W224" i="13"/>
  <c r="W200" i="13"/>
  <c r="W183" i="13"/>
  <c r="W176" i="13"/>
  <c r="W169" i="13"/>
  <c r="W158" i="13"/>
  <c r="W151" i="13"/>
  <c r="W144" i="13"/>
  <c r="W137" i="13"/>
  <c r="W126" i="13"/>
  <c r="W119" i="13"/>
  <c r="W112" i="13"/>
  <c r="W105" i="13"/>
  <c r="W91" i="13"/>
  <c r="W81" i="13"/>
  <c r="W70" i="13"/>
  <c r="W67" i="13"/>
  <c r="W57" i="13"/>
  <c r="W40" i="13"/>
  <c r="W19" i="13"/>
  <c r="W203" i="13"/>
  <c r="W193" i="13"/>
  <c r="W179" i="13"/>
  <c r="W172" i="13"/>
  <c r="W147" i="13"/>
  <c r="W140" i="13"/>
  <c r="W39" i="13"/>
  <c r="U443" i="13"/>
  <c r="W440" i="13"/>
  <c r="W403" i="13"/>
  <c r="W393" i="13"/>
  <c r="W376" i="13"/>
  <c r="W366" i="13"/>
  <c r="W356" i="13"/>
  <c r="W339" i="13"/>
  <c r="W329" i="13"/>
  <c r="W312" i="13"/>
  <c r="W302" i="13"/>
  <c r="W292" i="13"/>
  <c r="W275" i="13"/>
  <c r="W433" i="13"/>
  <c r="W416" i="13"/>
  <c r="W406" i="13"/>
  <c r="W396" i="13"/>
  <c r="W379" i="13"/>
  <c r="W369" i="13"/>
  <c r="W352" i="13"/>
  <c r="W342" i="13"/>
  <c r="W332" i="13"/>
  <c r="W315" i="13"/>
  <c r="W305" i="13"/>
  <c r="W288" i="13"/>
  <c r="W278" i="13"/>
  <c r="W268" i="13"/>
  <c r="W251" i="13"/>
  <c r="W244" i="13"/>
  <c r="W216" i="13"/>
  <c r="W209" i="13"/>
  <c r="W192" i="13"/>
  <c r="W171" i="13"/>
  <c r="W164" i="13"/>
  <c r="W139" i="13"/>
  <c r="W132" i="13"/>
  <c r="W25" i="13"/>
  <c r="W291" i="13"/>
  <c r="W281" i="13"/>
  <c r="W264" i="13"/>
  <c r="W254" i="13"/>
  <c r="W247" i="13"/>
  <c r="W240" i="13"/>
  <c r="W233" i="13"/>
  <c r="W219" i="13"/>
  <c r="W212" i="13"/>
  <c r="W198" i="13"/>
  <c r="W195" i="13"/>
  <c r="W185" i="13"/>
  <c r="W174" i="13"/>
  <c r="W167" i="13"/>
  <c r="W160" i="13"/>
  <c r="W153" i="13"/>
  <c r="W142" i="13"/>
  <c r="W135" i="13"/>
  <c r="W128" i="13"/>
  <c r="W121" i="13"/>
  <c r="W110" i="13"/>
  <c r="W103" i="13"/>
  <c r="W96" i="13"/>
  <c r="W86" i="13"/>
  <c r="W79" i="13"/>
  <c r="W72" i="13"/>
  <c r="W38" i="13"/>
  <c r="W35" i="13"/>
  <c r="W432" i="13"/>
  <c r="W412" i="13"/>
  <c r="W395" i="13"/>
  <c r="W385" i="13"/>
  <c r="W368" i="13"/>
  <c r="W358" i="13"/>
  <c r="W348" i="13"/>
  <c r="W331" i="13"/>
  <c r="W321" i="13"/>
  <c r="W294" i="13"/>
  <c r="W236" i="13"/>
  <c r="W20" i="13"/>
  <c r="W431" i="13"/>
  <c r="W47" i="13"/>
  <c r="AQ442" i="12"/>
  <c r="AQ395" i="12"/>
  <c r="AQ391" i="12"/>
  <c r="AQ378" i="12"/>
  <c r="AQ331" i="12"/>
  <c r="AQ327" i="12"/>
  <c r="AQ314" i="12"/>
  <c r="AQ266" i="12"/>
  <c r="AQ259" i="12"/>
  <c r="AQ255" i="12"/>
  <c r="AQ252" i="12"/>
  <c r="AQ234" i="12"/>
  <c r="AQ227" i="12"/>
  <c r="AQ223" i="12"/>
  <c r="AQ220" i="12"/>
  <c r="AQ202" i="12"/>
  <c r="AQ195" i="12"/>
  <c r="AQ191" i="12"/>
  <c r="AQ188" i="12"/>
  <c r="AQ170" i="12"/>
  <c r="AQ163" i="12"/>
  <c r="AQ159" i="12"/>
  <c r="AQ156" i="12"/>
  <c r="AQ138" i="12"/>
  <c r="AQ131" i="12"/>
  <c r="AQ127" i="12"/>
  <c r="AQ124" i="12"/>
  <c r="AQ106" i="12"/>
  <c r="AQ99" i="12"/>
  <c r="AQ95" i="12"/>
  <c r="AQ92" i="12"/>
  <c r="AQ88" i="12"/>
  <c r="AQ74" i="12"/>
  <c r="AQ67" i="12"/>
  <c r="AQ63" i="12"/>
  <c r="AQ60" i="12"/>
  <c r="AQ56" i="12"/>
  <c r="AQ34" i="12"/>
  <c r="AQ19" i="12"/>
  <c r="AQ15" i="12"/>
  <c r="AQ441" i="12"/>
  <c r="AQ435" i="12"/>
  <c r="AQ431" i="12"/>
  <c r="AQ424" i="12"/>
  <c r="AQ418" i="12"/>
  <c r="AQ377" i="12"/>
  <c r="AQ371" i="12"/>
  <c r="AQ367" i="12"/>
  <c r="AQ360" i="12"/>
  <c r="AQ354" i="12"/>
  <c r="AQ313" i="12"/>
  <c r="AQ307" i="12"/>
  <c r="AQ303" i="12"/>
  <c r="AQ296" i="12"/>
  <c r="AQ290" i="12"/>
  <c r="AQ272" i="12"/>
  <c r="AQ265" i="12"/>
  <c r="AQ240" i="12"/>
  <c r="AQ233" i="12"/>
  <c r="AQ208" i="12"/>
  <c r="AQ201" i="12"/>
  <c r="AQ176" i="12"/>
  <c r="AQ169" i="12"/>
  <c r="AQ144" i="12"/>
  <c r="AQ137" i="12"/>
  <c r="AQ112" i="12"/>
  <c r="AQ105" i="12"/>
  <c r="AQ73" i="12"/>
  <c r="AQ37" i="12"/>
  <c r="AQ33" i="12"/>
  <c r="AQ26" i="12"/>
  <c r="AQ440" i="12"/>
  <c r="AQ434" i="12"/>
  <c r="AQ393" i="12"/>
  <c r="AQ387" i="12"/>
  <c r="AQ383" i="12"/>
  <c r="AQ376" i="12"/>
  <c r="AQ370" i="12"/>
  <c r="AQ329" i="12"/>
  <c r="AQ323" i="12"/>
  <c r="AQ319" i="12"/>
  <c r="AQ312" i="12"/>
  <c r="AQ306" i="12"/>
  <c r="AQ264" i="12"/>
  <c r="AQ257" i="12"/>
  <c r="AQ232" i="12"/>
  <c r="AQ225" i="12"/>
  <c r="AQ200" i="12"/>
  <c r="AQ193" i="12"/>
  <c r="AQ168" i="12"/>
  <c r="AQ161" i="12"/>
  <c r="AQ136" i="12"/>
  <c r="AQ129" i="12"/>
  <c r="AQ97" i="12"/>
  <c r="AQ44" i="12"/>
  <c r="AQ40" i="12"/>
  <c r="AQ10" i="12"/>
  <c r="AQ76" i="12"/>
  <c r="AQ72" i="12"/>
  <c r="AQ51" i="12"/>
  <c r="AQ47" i="12"/>
  <c r="AQ36" i="12"/>
  <c r="AQ32" i="12"/>
  <c r="AQ409" i="12"/>
  <c r="AQ403" i="12"/>
  <c r="AQ399" i="12"/>
  <c r="AQ392" i="12"/>
  <c r="AQ386" i="12"/>
  <c r="AQ345" i="12"/>
  <c r="AQ339" i="12"/>
  <c r="AQ335" i="12"/>
  <c r="AQ328" i="12"/>
  <c r="AQ322" i="12"/>
  <c r="AQ281" i="12"/>
  <c r="AQ256" i="12"/>
  <c r="AQ249" i="12"/>
  <c r="AQ224" i="12"/>
  <c r="AQ217" i="12"/>
  <c r="AQ192" i="12"/>
  <c r="AQ185" i="12"/>
  <c r="AQ160" i="12"/>
  <c r="AQ153" i="12"/>
  <c r="AQ128" i="12"/>
  <c r="AQ121" i="12"/>
  <c r="AQ89" i="12"/>
  <c r="AQ57" i="12"/>
  <c r="AQ43" i="12"/>
  <c r="AQ39" i="12"/>
  <c r="AQ28" i="12"/>
  <c r="AQ24" i="12"/>
  <c r="AQ432" i="12"/>
  <c r="AQ385" i="12"/>
  <c r="AQ368" i="12"/>
  <c r="AQ321" i="12"/>
  <c r="AQ304" i="12"/>
  <c r="AA5" i="11"/>
  <c r="AA439" i="11"/>
  <c r="AA432" i="11"/>
  <c r="AA425" i="11"/>
  <c r="AA418" i="11"/>
  <c r="AA411" i="11"/>
  <c r="AA407" i="11"/>
  <c r="AA394" i="11"/>
  <c r="AA377" i="11"/>
  <c r="AA360" i="11"/>
  <c r="AA347" i="11"/>
  <c r="AA343" i="11"/>
  <c r="AA330" i="11"/>
  <c r="AA313" i="11"/>
  <c r="AA296" i="11"/>
  <c r="AA283" i="11"/>
  <c r="AA279" i="11"/>
  <c r="AA266" i="11"/>
  <c r="AA249" i="11"/>
  <c r="AA232" i="11"/>
  <c r="AA219" i="11"/>
  <c r="AA215" i="11"/>
  <c r="AA202" i="11"/>
  <c r="AA185" i="11"/>
  <c r="AA168" i="11"/>
  <c r="AA155" i="11"/>
  <c r="AA151" i="11"/>
  <c r="AA138" i="11"/>
  <c r="AA121" i="11"/>
  <c r="AA104" i="11"/>
  <c r="AA91" i="11"/>
  <c r="AA87" i="11"/>
  <c r="AA80" i="11"/>
  <c r="AA67" i="11"/>
  <c r="AA63" i="11"/>
  <c r="AA50" i="11"/>
  <c r="AA33" i="11"/>
  <c r="AA16" i="11"/>
  <c r="AA435" i="11"/>
  <c r="AA431" i="11"/>
  <c r="AA424" i="11"/>
  <c r="AA417" i="11"/>
  <c r="AA410" i="11"/>
  <c r="AA393" i="11"/>
  <c r="AA376" i="11"/>
  <c r="AA363" i="11"/>
  <c r="AA359" i="11"/>
  <c r="AA346" i="11"/>
  <c r="AA329" i="11"/>
  <c r="AA312" i="11"/>
  <c r="AA299" i="11"/>
  <c r="AA295" i="11"/>
  <c r="AA282" i="11"/>
  <c r="AA265" i="11"/>
  <c r="AA248" i="11"/>
  <c r="AA235" i="11"/>
  <c r="AA231" i="11"/>
  <c r="AA218" i="11"/>
  <c r="AA201" i="11"/>
  <c r="AA184" i="11"/>
  <c r="AA171" i="11"/>
  <c r="AA167" i="11"/>
  <c r="AA154" i="11"/>
  <c r="AA137" i="11"/>
  <c r="AA120" i="11"/>
  <c r="AA107" i="11"/>
  <c r="AA103" i="11"/>
  <c r="AA90" i="11"/>
  <c r="AA83" i="11"/>
  <c r="AA79" i="11"/>
  <c r="AA66" i="11"/>
  <c r="AA49" i="11"/>
  <c r="AA32" i="11"/>
  <c r="AA19" i="11"/>
  <c r="AA15" i="11"/>
  <c r="AA434" i="11"/>
  <c r="AA427" i="11"/>
  <c r="AA423" i="11"/>
  <c r="AA416" i="11"/>
  <c r="AA409" i="11"/>
  <c r="AA392" i="11"/>
  <c r="AA379" i="11"/>
  <c r="AA375" i="11"/>
  <c r="AA362" i="11"/>
  <c r="AA345" i="11"/>
  <c r="AA328" i="11"/>
  <c r="AA315" i="11"/>
  <c r="AA311" i="11"/>
  <c r="AA298" i="11"/>
  <c r="AA281" i="11"/>
  <c r="AA264" i="11"/>
  <c r="AA251" i="11"/>
  <c r="AA247" i="11"/>
  <c r="AA234" i="11"/>
  <c r="AA217" i="11"/>
  <c r="AA200" i="11"/>
  <c r="AA187" i="11"/>
  <c r="AA183" i="11"/>
  <c r="AA170" i="11"/>
  <c r="AA153" i="11"/>
  <c r="AA136" i="11"/>
  <c r="AA123" i="11"/>
  <c r="AA119" i="11"/>
  <c r="AA106" i="11"/>
  <c r="AA89" i="11"/>
  <c r="AA82" i="11"/>
  <c r="AA65" i="11"/>
  <c r="AA48" i="11"/>
  <c r="AA35" i="11"/>
  <c r="AA31" i="11"/>
  <c r="AA18" i="11"/>
  <c r="AA402" i="11"/>
  <c r="AA385" i="11"/>
  <c r="AA368" i="11"/>
  <c r="AA355" i="11"/>
  <c r="AA351" i="11"/>
  <c r="AA338" i="11"/>
  <c r="AA321" i="11"/>
  <c r="AA304" i="11"/>
  <c r="AA291" i="11"/>
  <c r="AA287" i="11"/>
  <c r="AA274" i="11"/>
  <c r="AA257" i="11"/>
  <c r="AA240" i="11"/>
  <c r="AA227" i="11"/>
  <c r="AA223" i="11"/>
  <c r="AA210" i="11"/>
  <c r="AA193" i="11"/>
  <c r="AA176" i="11"/>
  <c r="AA163" i="11"/>
  <c r="AA159" i="11"/>
  <c r="AA146" i="11"/>
  <c r="AA129" i="11"/>
  <c r="AA112" i="11"/>
  <c r="AA99" i="11"/>
  <c r="AA95" i="11"/>
  <c r="AA75" i="11"/>
  <c r="AA71" i="11"/>
  <c r="AA58" i="11"/>
  <c r="AA41" i="11"/>
  <c r="AA24" i="11"/>
  <c r="AA11" i="11"/>
  <c r="AA7" i="11"/>
  <c r="AA440" i="11"/>
  <c r="AA433" i="11"/>
  <c r="AA426" i="11"/>
  <c r="AA419" i="11"/>
  <c r="AA415" i="11"/>
  <c r="AA408" i="11"/>
  <c r="AA395" i="11"/>
  <c r="AA391" i="11"/>
  <c r="AA378" i="11"/>
  <c r="AA361" i="11"/>
  <c r="AA344" i="11"/>
  <c r="AA331" i="11"/>
  <c r="AA327" i="11"/>
  <c r="AA314" i="11"/>
  <c r="AA297" i="11"/>
  <c r="AA280" i="11"/>
  <c r="AA267" i="11"/>
  <c r="AA263" i="11"/>
  <c r="AA250" i="11"/>
  <c r="AA233" i="11"/>
  <c r="AA216" i="11"/>
  <c r="AA203" i="11"/>
  <c r="AA199" i="11"/>
  <c r="AA186" i="11"/>
  <c r="AA169" i="11"/>
  <c r="AA152" i="11"/>
  <c r="AA139" i="11"/>
  <c r="AA135" i="11"/>
  <c r="AA122" i="11"/>
  <c r="AA105" i="11"/>
  <c r="AA88" i="11"/>
  <c r="AA81" i="11"/>
  <c r="AA64" i="11"/>
  <c r="AA51" i="11"/>
  <c r="AA47" i="11"/>
  <c r="AA34" i="11"/>
  <c r="AA17" i="11"/>
  <c r="AE20" i="8"/>
  <c r="AE36" i="8"/>
  <c r="AE7" i="8"/>
  <c r="AE28" i="8"/>
  <c r="AE31" i="8"/>
  <c r="AE17" i="8"/>
  <c r="AE16" i="8"/>
  <c r="AE9" i="8"/>
  <c r="AE19" i="8"/>
  <c r="AE12" i="8"/>
  <c r="AE35" i="8"/>
  <c r="AE24" i="8"/>
  <c r="AE27" i="8"/>
  <c r="W30" i="5"/>
  <c r="W11" i="5"/>
  <c r="W8" i="5"/>
  <c r="W38" i="5"/>
  <c r="W16" i="5"/>
  <c r="W22" i="5"/>
  <c r="W13" i="3"/>
  <c r="W23" i="3"/>
  <c r="W21" i="3"/>
  <c r="W31" i="3"/>
  <c r="W12" i="3"/>
  <c r="W29" i="3"/>
  <c r="W16" i="3"/>
  <c r="W19" i="3"/>
  <c r="W36" i="3"/>
  <c r="AA8" i="2"/>
  <c r="AA12" i="2"/>
  <c r="AA23" i="2"/>
  <c r="AA30" i="2"/>
  <c r="AA5" i="2"/>
  <c r="AA24" i="2"/>
  <c r="AA7" i="2"/>
  <c r="AA14" i="2"/>
  <c r="AA28" i="2"/>
  <c r="AA20" i="2"/>
  <c r="AA11" i="2"/>
  <c r="AA18" i="2"/>
  <c r="AA32" i="2"/>
  <c r="AE39" i="8" l="1"/>
  <c r="W443" i="13"/>
  <c r="W40" i="5"/>
  <c r="AQ41" i="4"/>
  <c r="AQ444" i="12"/>
  <c r="W40" i="3"/>
  <c r="AA40" i="2"/>
  <c r="AA443" i="11"/>
</calcChain>
</file>

<file path=xl/sharedStrings.xml><?xml version="1.0" encoding="utf-8"?>
<sst xmlns="http://schemas.openxmlformats.org/spreadsheetml/2006/main" count="4272" uniqueCount="573">
  <si>
    <t>Boy</t>
  </si>
  <si>
    <t>Girl</t>
  </si>
  <si>
    <t>Grand Total</t>
  </si>
  <si>
    <t>Total</t>
  </si>
  <si>
    <t>Province</t>
  </si>
  <si>
    <t>NO#</t>
  </si>
  <si>
    <t>General Education</t>
  </si>
  <si>
    <t>Islamic Education</t>
  </si>
  <si>
    <t>TTC</t>
  </si>
  <si>
    <t>Literacy</t>
  </si>
  <si>
    <t xml:space="preserve"> Literacy</t>
  </si>
  <si>
    <t>CBE &amp; ALP</t>
  </si>
  <si>
    <t>CBE</t>
  </si>
  <si>
    <t>ALP</t>
  </si>
  <si>
    <t>Darul-Hefaz</t>
  </si>
  <si>
    <t>Daroul-Uloom</t>
  </si>
  <si>
    <t>Madrassa</t>
  </si>
  <si>
    <t>Darul Malimeen</t>
  </si>
  <si>
    <t>Markazi Hemayawi</t>
  </si>
  <si>
    <t>Literacy-School</t>
  </si>
  <si>
    <t>Secondary</t>
  </si>
  <si>
    <t xml:space="preserve"> Primary (1-6)</t>
  </si>
  <si>
    <t>Secondary (7-9)</t>
  </si>
  <si>
    <t xml:space="preserve"> Upper Secondary (10-12)</t>
  </si>
  <si>
    <t>Uruzgan</t>
  </si>
  <si>
    <t>Badghis</t>
  </si>
  <si>
    <t>Bamyan</t>
  </si>
  <si>
    <t>Badakhshan</t>
  </si>
  <si>
    <t>Baghlan</t>
  </si>
  <si>
    <t>Balkh</t>
  </si>
  <si>
    <t>Parwan</t>
  </si>
  <si>
    <t>Paktia</t>
  </si>
  <si>
    <t>Paktika</t>
  </si>
  <si>
    <t>Panjshir</t>
  </si>
  <si>
    <t>Takhar</t>
  </si>
  <si>
    <t>Jawzjan</t>
  </si>
  <si>
    <t>Khost</t>
  </si>
  <si>
    <t>Daikundi</t>
  </si>
  <si>
    <t>Zabul</t>
  </si>
  <si>
    <t>Sar i Pul</t>
  </si>
  <si>
    <t>Samangan</t>
  </si>
  <si>
    <t>Kabul City</t>
  </si>
  <si>
    <t>Ghazni</t>
  </si>
  <si>
    <t>Ghor</t>
  </si>
  <si>
    <t>Faryab</t>
  </si>
  <si>
    <t>Farah</t>
  </si>
  <si>
    <t>Kapisa</t>
  </si>
  <si>
    <t>Kandahar</t>
  </si>
  <si>
    <t>Kunduz</t>
  </si>
  <si>
    <t>Kunar</t>
  </si>
  <si>
    <t>Laghman</t>
  </si>
  <si>
    <t>Logar</t>
  </si>
  <si>
    <t>Nangarhar</t>
  </si>
  <si>
    <t>Nuristan</t>
  </si>
  <si>
    <t>Nimroz</t>
  </si>
  <si>
    <t>Hirat</t>
  </si>
  <si>
    <t>Hilmand</t>
  </si>
  <si>
    <t>Wardak</t>
  </si>
  <si>
    <t>Kabul Province</t>
  </si>
  <si>
    <t>District</t>
  </si>
  <si>
    <t>Trinkot</t>
  </si>
  <si>
    <t>Chinarto</t>
  </si>
  <si>
    <t>Chora</t>
  </si>
  <si>
    <t>Khas Uruzgan</t>
  </si>
  <si>
    <t>Dehrawood</t>
  </si>
  <si>
    <t>Shahid Hasas (Char Cheena)</t>
  </si>
  <si>
    <t>Gizab</t>
  </si>
  <si>
    <t>Ab Kamari</t>
  </si>
  <si>
    <t>Jawand</t>
  </si>
  <si>
    <t>Qadis</t>
  </si>
  <si>
    <t>Qala i Now</t>
  </si>
  <si>
    <t>Murghab</t>
  </si>
  <si>
    <t>Muqur</t>
  </si>
  <si>
    <t>Panjab</t>
  </si>
  <si>
    <t>Saighan</t>
  </si>
  <si>
    <t>Shebar</t>
  </si>
  <si>
    <t>Kahmard</t>
  </si>
  <si>
    <t>Waras</t>
  </si>
  <si>
    <t>Yakawlang</t>
  </si>
  <si>
    <t>Yakawlang Number 2</t>
  </si>
  <si>
    <t>Arghang Khwah</t>
  </si>
  <si>
    <t>Argo</t>
  </si>
  <si>
    <t>Ishkashim</t>
  </si>
  <si>
    <t>Baharak</t>
  </si>
  <si>
    <t>Tashkan</t>
  </si>
  <si>
    <t>Tagab</t>
  </si>
  <si>
    <t>Jurm</t>
  </si>
  <si>
    <t>Khash</t>
  </si>
  <si>
    <t>Khawahan</t>
  </si>
  <si>
    <t>Drayem</t>
  </si>
  <si>
    <t>Darwaz i Bala</t>
  </si>
  <si>
    <t>Raghistan</t>
  </si>
  <si>
    <t>Zebak</t>
  </si>
  <si>
    <t>Shighnan</t>
  </si>
  <si>
    <t>Sheki</t>
  </si>
  <si>
    <t>Shuhada (ZarDew Sarghilan)</t>
  </si>
  <si>
    <t>Shahr i Buzurg</t>
  </si>
  <si>
    <t>Faiz Abad</t>
  </si>
  <si>
    <t>Kiran wa Munjan</t>
  </si>
  <si>
    <t>Kishm</t>
  </si>
  <si>
    <t>Kof Ab</t>
  </si>
  <si>
    <t>Kohistan</t>
  </si>
  <si>
    <t>Nasi</t>
  </si>
  <si>
    <t>Wakhan</t>
  </si>
  <si>
    <t>Wardoj</t>
  </si>
  <si>
    <t>Yawan</t>
  </si>
  <si>
    <t>Yaftal (Bala wa Payan)</t>
  </si>
  <si>
    <t>Yamgan (Girwan)</t>
  </si>
  <si>
    <t>Andarab</t>
  </si>
  <si>
    <t>Baghalan i Jadid</t>
  </si>
  <si>
    <t>Booraka</t>
  </si>
  <si>
    <t>Pul i Hisar</t>
  </si>
  <si>
    <t>Puli Khomri</t>
  </si>
  <si>
    <t>Tala wa Barfak</t>
  </si>
  <si>
    <t>Khinjan</t>
  </si>
  <si>
    <t>Khwaja Hijran (Jalga Nahrin)</t>
  </si>
  <si>
    <t>Deh Salah</t>
  </si>
  <si>
    <t>Dahana i Ghori</t>
  </si>
  <si>
    <t>Doshi</t>
  </si>
  <si>
    <t>Fereng</t>
  </si>
  <si>
    <t>Guzargah i Noor</t>
  </si>
  <si>
    <t>Nahreen</t>
  </si>
  <si>
    <t>Alburz</t>
  </si>
  <si>
    <t>Char Boolak</t>
  </si>
  <si>
    <t>Char Kent</t>
  </si>
  <si>
    <t>Chahi</t>
  </si>
  <si>
    <t>Chamtal</t>
  </si>
  <si>
    <t>Hayratan</t>
  </si>
  <si>
    <t>Khulm</t>
  </si>
  <si>
    <t>Deh Dadi</t>
  </si>
  <si>
    <t>Dawlat Abad</t>
  </si>
  <si>
    <t>Zari</t>
  </si>
  <si>
    <t>Shor Teepa</t>
  </si>
  <si>
    <t>Sholgara</t>
  </si>
  <si>
    <t>Kishindeh</t>
  </si>
  <si>
    <t>Kaldar</t>
  </si>
  <si>
    <t>Marmul</t>
  </si>
  <si>
    <t>Mazar Sharif</t>
  </si>
  <si>
    <t>Nahri Shahi</t>
  </si>
  <si>
    <t>Bagram</t>
  </si>
  <si>
    <t>Jabal u Saraj</t>
  </si>
  <si>
    <t>Charikar</t>
  </si>
  <si>
    <t>Surkh Parsa</t>
  </si>
  <si>
    <t>Salang</t>
  </si>
  <si>
    <t>Sayed Khail</t>
  </si>
  <si>
    <t>Shikh Ali</t>
  </si>
  <si>
    <t>Shinwari</t>
  </si>
  <si>
    <t>Ghorband</t>
  </si>
  <si>
    <t>Koh i Safi</t>
  </si>
  <si>
    <t>Jani Khail (Mangal)</t>
  </si>
  <si>
    <t>Jaji (Aryob)</t>
  </si>
  <si>
    <t>Samkani</t>
  </si>
  <si>
    <t>Dand Pattan</t>
  </si>
  <si>
    <t>Road Ahmad Abad</t>
  </si>
  <si>
    <t>Zurmat</t>
  </si>
  <si>
    <t>Sayed Karam</t>
  </si>
  <si>
    <t>Shawak</t>
  </si>
  <si>
    <t>Gerda Serai</t>
  </si>
  <si>
    <t>Gardeez</t>
  </si>
  <si>
    <t>Laja Ahmad Khail</t>
  </si>
  <si>
    <t>Laja wa Mangal</t>
  </si>
  <si>
    <t>Mirzaka</t>
  </si>
  <si>
    <t>Wazi Zadran</t>
  </si>
  <si>
    <t>Urugun</t>
  </si>
  <si>
    <t>Umna</t>
  </si>
  <si>
    <t>Barmal</t>
  </si>
  <si>
    <t>Terway</t>
  </si>
  <si>
    <t>Jani Khail</t>
  </si>
  <si>
    <t>Khair Kot (Zarghon Shahr)</t>
  </si>
  <si>
    <t>Della</t>
  </si>
  <si>
    <t>Zerok</t>
  </si>
  <si>
    <t>Sar Rowza</t>
  </si>
  <si>
    <t>Surubi</t>
  </si>
  <si>
    <t>Sharan</t>
  </si>
  <si>
    <t>Gomal</t>
  </si>
  <si>
    <t>Geyan</t>
  </si>
  <si>
    <t>Matta Khan</t>
  </si>
  <si>
    <t>Neka</t>
  </si>
  <si>
    <t>Waza Khwah</t>
  </si>
  <si>
    <t>Wormami</t>
  </si>
  <si>
    <t>Yahya Khail</t>
  </si>
  <si>
    <t>Usuf Khail</t>
  </si>
  <si>
    <t>Abshar</t>
  </si>
  <si>
    <t>Bazarak</t>
  </si>
  <si>
    <t>Paryan</t>
  </si>
  <si>
    <t>Hisa i Awali (Khinj)</t>
  </si>
  <si>
    <t>Dara</t>
  </si>
  <si>
    <t>Rukha</t>
  </si>
  <si>
    <t>Shutul</t>
  </si>
  <si>
    <t>Unaba</t>
  </si>
  <si>
    <t>Ishkamish</t>
  </si>
  <si>
    <t>Bangi</t>
  </si>
  <si>
    <t>Taliqan</t>
  </si>
  <si>
    <t>Chal</t>
  </si>
  <si>
    <t>Chah i Ab</t>
  </si>
  <si>
    <t>Khwaja Bahawoddin</t>
  </si>
  <si>
    <t>Khwaja Ghar</t>
  </si>
  <si>
    <t>Dar Qad</t>
  </si>
  <si>
    <t>Dasht Qala</t>
  </si>
  <si>
    <t>Rustaq</t>
  </si>
  <si>
    <t>Farkhar</t>
  </si>
  <si>
    <t>Kalafgan</t>
  </si>
  <si>
    <t>Namak Ab</t>
  </si>
  <si>
    <t>Hazar Sumuch</t>
  </si>
  <si>
    <t>Warsaj</t>
  </si>
  <si>
    <t>Yangi Qala</t>
  </si>
  <si>
    <t>Aaqcha</t>
  </si>
  <si>
    <t>Khaniqa</t>
  </si>
  <si>
    <t>Khamyab</t>
  </si>
  <si>
    <t>Khawaja Do Koh</t>
  </si>
  <si>
    <t>Darz Ab</t>
  </si>
  <si>
    <t>Shibirghan</t>
  </si>
  <si>
    <t>Qarqeen</t>
  </si>
  <si>
    <t>Qush Tipa</t>
  </si>
  <si>
    <t>Mardeyan</t>
  </si>
  <si>
    <t>Mengajik wa Ferari</t>
  </si>
  <si>
    <t>Ismail Khail Mandozayee</t>
  </si>
  <si>
    <t>Bak</t>
  </si>
  <si>
    <t>Terzayee</t>
  </si>
  <si>
    <t>Tanai (Daragi)</t>
  </si>
  <si>
    <t>Jaji Maidan</t>
  </si>
  <si>
    <t>Sepera</t>
  </si>
  <si>
    <t>Dowa Manda (Shamal)</t>
  </si>
  <si>
    <t>Sabri</t>
  </si>
  <si>
    <t>Qalandar</t>
  </si>
  <si>
    <t>Gurbuz</t>
  </si>
  <si>
    <t>Matoon (Khost)</t>
  </si>
  <si>
    <t>Musa Khail</t>
  </si>
  <si>
    <t>Nadir Shah Kot</t>
  </si>
  <si>
    <t>Ushturlai</t>
  </si>
  <si>
    <t>Pato</t>
  </si>
  <si>
    <t>Khadeer</t>
  </si>
  <si>
    <t>Sang i Takht</t>
  </si>
  <si>
    <t>Shahristan</t>
  </si>
  <si>
    <t>Kijran</t>
  </si>
  <si>
    <t>Kiti</t>
  </si>
  <si>
    <t>Miramoor</t>
  </si>
  <si>
    <t>Nawa Mish</t>
  </si>
  <si>
    <t>Nili</t>
  </si>
  <si>
    <t>Khak Afghan (Kakar)</t>
  </si>
  <si>
    <t>Atghar</t>
  </si>
  <si>
    <t>Arghandab</t>
  </si>
  <si>
    <t>Tarnak wa Jaldak</t>
  </si>
  <si>
    <t>Dai Chopan</t>
  </si>
  <si>
    <t>Seyoray</t>
  </si>
  <si>
    <t>Shah Joy</t>
  </si>
  <si>
    <t>Shamulzai</t>
  </si>
  <si>
    <t>Shinkay</t>
  </si>
  <si>
    <t>Qalat</t>
  </si>
  <si>
    <t>Mizan</t>
  </si>
  <si>
    <t>Naw Bahar</t>
  </si>
  <si>
    <t>Balkhab</t>
  </si>
  <si>
    <t>Sang Charak</t>
  </si>
  <si>
    <t>Sozma Qala</t>
  </si>
  <si>
    <t>Sayaad</t>
  </si>
  <si>
    <t>Kohistanat</t>
  </si>
  <si>
    <t>Gosfandi</t>
  </si>
  <si>
    <t>Aybak</t>
  </si>
  <si>
    <t>Hazrat Sultan</t>
  </si>
  <si>
    <t>Khuram wa Sarbagh</t>
  </si>
  <si>
    <t>Dara i Suf Bala</t>
  </si>
  <si>
    <t>Dara i Suf i Payan</t>
  </si>
  <si>
    <t>Roy do Ab</t>
  </si>
  <si>
    <t>Feeroz Nakhcheer</t>
  </si>
  <si>
    <t>Nahia 1</t>
  </si>
  <si>
    <t>Nahia 10</t>
  </si>
  <si>
    <t>Nahia 11</t>
  </si>
  <si>
    <t>Nahia 12</t>
  </si>
  <si>
    <t>Nahia 13</t>
  </si>
  <si>
    <t>Nahia 15</t>
  </si>
  <si>
    <t>Nahia 16</t>
  </si>
  <si>
    <t>Nahia 17</t>
  </si>
  <si>
    <t>Nahia 2</t>
  </si>
  <si>
    <t>Nahia 3</t>
  </si>
  <si>
    <t>Nahia 4</t>
  </si>
  <si>
    <t>Nahia 5</t>
  </si>
  <si>
    <t>Nahia 6</t>
  </si>
  <si>
    <t>Nahia 7</t>
  </si>
  <si>
    <t>Nahia 8</t>
  </si>
  <si>
    <t>Nahia 9</t>
  </si>
  <si>
    <t>Ab Band</t>
  </si>
  <si>
    <t>Ajristan</t>
  </si>
  <si>
    <t>Andar</t>
  </si>
  <si>
    <t>Jaghori</t>
  </si>
  <si>
    <t>Jaghato</t>
  </si>
  <si>
    <t>Khawaja Umari</t>
  </si>
  <si>
    <t>Khogyani(Wali Mohammad Shahid)</t>
  </si>
  <si>
    <t>Deh Yak</t>
  </si>
  <si>
    <t>Rashidan</t>
  </si>
  <si>
    <t>Zana Khan</t>
  </si>
  <si>
    <t>Qara Bagh</t>
  </si>
  <si>
    <t>Giro</t>
  </si>
  <si>
    <t>Gilan</t>
  </si>
  <si>
    <t>Malistan</t>
  </si>
  <si>
    <t>Nahor</t>
  </si>
  <si>
    <t>Nawa</t>
  </si>
  <si>
    <t>Waghaz</t>
  </si>
  <si>
    <t>Pasaband</t>
  </si>
  <si>
    <t>Tulak</t>
  </si>
  <si>
    <t>Teywara</t>
  </si>
  <si>
    <t>Charsada</t>
  </si>
  <si>
    <t>Cheghcheran</t>
  </si>
  <si>
    <t>Dawlatyaar</t>
  </si>
  <si>
    <t>Dolina</t>
  </si>
  <si>
    <t>Saghar</t>
  </si>
  <si>
    <t>Shahrak</t>
  </si>
  <si>
    <t>Lal o Sar Jangal</t>
  </si>
  <si>
    <t>Almar</t>
  </si>
  <si>
    <t>And Khoy</t>
  </si>
  <si>
    <t>Belcheragh</t>
  </si>
  <si>
    <t>Pashtun Kot</t>
  </si>
  <si>
    <t>Khan Charbagh</t>
  </si>
  <si>
    <t>Khwaja Sabz Posh</t>
  </si>
  <si>
    <t>Shirin Tagab</t>
  </si>
  <si>
    <t>Ghormach</t>
  </si>
  <si>
    <t>Qarghan</t>
  </si>
  <si>
    <t>Qaramqol</t>
  </si>
  <si>
    <t>Qaisar</t>
  </si>
  <si>
    <t>Garzeewan</t>
  </si>
  <si>
    <t>Maimana</t>
  </si>
  <si>
    <t>Anar Dara</t>
  </si>
  <si>
    <t>Bala Buluk</t>
  </si>
  <si>
    <t>Bakwa</t>
  </si>
  <si>
    <t>Purchaman</t>
  </si>
  <si>
    <t>Pusht koh (Qala i Kah)</t>
  </si>
  <si>
    <t>Pusht i Road</t>
  </si>
  <si>
    <t>Khak i Safid</t>
  </si>
  <si>
    <t>Shib Koh (Qala i Kah)</t>
  </si>
  <si>
    <t>Gulistan</t>
  </si>
  <si>
    <t>Lash Jowayn</t>
  </si>
  <si>
    <t>Ala Saay</t>
  </si>
  <si>
    <t>Hisa i Awal i Kohistan</t>
  </si>
  <si>
    <t>Hisa i Dowom i Kohistan</t>
  </si>
  <si>
    <t>Koh Band</t>
  </si>
  <si>
    <t>Mahmood Raqi</t>
  </si>
  <si>
    <t>Nijrab</t>
  </si>
  <si>
    <t>Takhta Pul (Reg)</t>
  </si>
  <si>
    <t>Dand (Shorabak)</t>
  </si>
  <si>
    <t>Reegistan</t>
  </si>
  <si>
    <t>Arghistan</t>
  </si>
  <si>
    <t>Panjwayee</t>
  </si>
  <si>
    <t>Khakreez</t>
  </si>
  <si>
    <t>Daman</t>
  </si>
  <si>
    <t>Zeray</t>
  </si>
  <si>
    <t>Speen Boldak</t>
  </si>
  <si>
    <t>Shah Wali Kot</t>
  </si>
  <si>
    <t>Ghorak</t>
  </si>
  <si>
    <t>Maroof</t>
  </si>
  <si>
    <t>Meyan Nishin</t>
  </si>
  <si>
    <t>Maiwand</t>
  </si>
  <si>
    <t>Nish</t>
  </si>
  <si>
    <t>Aqtash</t>
  </si>
  <si>
    <t>Imam Sahib</t>
  </si>
  <si>
    <t>Chahar Dara</t>
  </si>
  <si>
    <t>Khan Abad</t>
  </si>
  <si>
    <t>Dasht Archi</t>
  </si>
  <si>
    <t>Ali Abad</t>
  </si>
  <si>
    <t>Qala i Zal</t>
  </si>
  <si>
    <t>Kalbaad</t>
  </si>
  <si>
    <t>Gultipa</t>
  </si>
  <si>
    <t>Asmar (Bar Kunar)</t>
  </si>
  <si>
    <t>Asad Abad</t>
  </si>
  <si>
    <t>Chapa Dara</t>
  </si>
  <si>
    <t>Sawkai</t>
  </si>
  <si>
    <t>Khas Kunar</t>
  </si>
  <si>
    <t>Dangam</t>
  </si>
  <si>
    <t>Dara i Paich</t>
  </si>
  <si>
    <t>Sar Kani</t>
  </si>
  <si>
    <t>Shaltan</t>
  </si>
  <si>
    <t>Sheegal Sheltan</t>
  </si>
  <si>
    <t>Ghazi Abad</t>
  </si>
  <si>
    <t>Marawara</t>
  </si>
  <si>
    <t>Nari</t>
  </si>
  <si>
    <t>Narang</t>
  </si>
  <si>
    <t>Noor Gul</t>
  </si>
  <si>
    <t>Wata Purta</t>
  </si>
  <si>
    <t>Badpakh</t>
  </si>
  <si>
    <t>Dawlat Shah</t>
  </si>
  <si>
    <t>Alishing</t>
  </si>
  <si>
    <t>Alinigar</t>
  </si>
  <si>
    <t>Qarghayee</t>
  </si>
  <si>
    <t>Mehtarlam Baba</t>
  </si>
  <si>
    <t>Azra</t>
  </si>
  <si>
    <t>Baraki Barak</t>
  </si>
  <si>
    <t>Pul i Alam (Kulangar)</t>
  </si>
  <si>
    <t>Charkh</t>
  </si>
  <si>
    <t>Kharwar</t>
  </si>
  <si>
    <t>Khoshi</t>
  </si>
  <si>
    <t>Mohammad Agha</t>
  </si>
  <si>
    <t>Achin</t>
  </si>
  <si>
    <t>Bati Kot</t>
  </si>
  <si>
    <t>Behsud</t>
  </si>
  <si>
    <t>Pachir wa Agam</t>
  </si>
  <si>
    <t>Jalalabad</t>
  </si>
  <si>
    <t>Chaparhar</t>
  </si>
  <si>
    <t>Hisarak</t>
  </si>
  <si>
    <t>Khogyani</t>
  </si>
  <si>
    <t>Dara i Noor</t>
  </si>
  <si>
    <t>Deh Bala (Haska Mina)</t>
  </si>
  <si>
    <t>Door Baba</t>
  </si>
  <si>
    <t>Rudat</t>
  </si>
  <si>
    <t>Surkhrud</t>
  </si>
  <si>
    <t>Shirzad</t>
  </si>
  <si>
    <t>Shinwar (Ghani Khail)</t>
  </si>
  <si>
    <t>Kot</t>
  </si>
  <si>
    <t>Kama</t>
  </si>
  <si>
    <t>Koz Kunar (Khiwa)</t>
  </si>
  <si>
    <t>Goshta</t>
  </si>
  <si>
    <t>Lal Pur</t>
  </si>
  <si>
    <t>Mohmand Dara</t>
  </si>
  <si>
    <t>Naziyan</t>
  </si>
  <si>
    <t>Barg i Matal</t>
  </si>
  <si>
    <t>Doo Ab</t>
  </si>
  <si>
    <t>Kamdeesh</t>
  </si>
  <si>
    <t>Mandool</t>
  </si>
  <si>
    <t>Noristan (Paroon)</t>
  </si>
  <si>
    <t>Noor Geram (Yaningiraj)</t>
  </si>
  <si>
    <t>Wama</t>
  </si>
  <si>
    <t>Waygal</t>
  </si>
  <si>
    <t>Char Burjak</t>
  </si>
  <si>
    <t>Chakhansur</t>
  </si>
  <si>
    <t>Khashroad</t>
  </si>
  <si>
    <t>Dilaram</t>
  </si>
  <si>
    <t>Zaranj</t>
  </si>
  <si>
    <t>Kung</t>
  </si>
  <si>
    <t>Adreskan</t>
  </si>
  <si>
    <t>Injil</t>
  </si>
  <si>
    <t>Oba</t>
  </si>
  <si>
    <t>Pesht Koh</t>
  </si>
  <si>
    <t>Pashtoon Zarghoon</t>
  </si>
  <si>
    <t>Chesht i Sharif</t>
  </si>
  <si>
    <t>Zawol</t>
  </si>
  <si>
    <t>Zenda Jan</t>
  </si>
  <si>
    <t>Zer Koh</t>
  </si>
  <si>
    <t>Shindand</t>
  </si>
  <si>
    <t>Ghoreyan</t>
  </si>
  <si>
    <t>Farsi</t>
  </si>
  <si>
    <t>Kurkh</t>
  </si>
  <si>
    <t>Kushk (Rubatak i Sangi)</t>
  </si>
  <si>
    <t>Kushk i Kuhna</t>
  </si>
  <si>
    <t>Kuhsan</t>
  </si>
  <si>
    <t>Koh Zor</t>
  </si>
  <si>
    <t>Guzara</t>
  </si>
  <si>
    <t>Gulran</t>
  </si>
  <si>
    <t>Disho (Khanshin)</t>
  </si>
  <si>
    <t>Baghran</t>
  </si>
  <si>
    <t>Baghni</t>
  </si>
  <si>
    <t>Reg</t>
  </si>
  <si>
    <t>Sangeen</t>
  </si>
  <si>
    <t>Kajaki</t>
  </si>
  <si>
    <t>Girishk (Nahr i Saraj)</t>
  </si>
  <si>
    <t>Garmseer (Hazar Juft)</t>
  </si>
  <si>
    <t>Lashkargah</t>
  </si>
  <si>
    <t>Marja</t>
  </si>
  <si>
    <t>Musa Qala</t>
  </si>
  <si>
    <t>Nad Ali</t>
  </si>
  <si>
    <t>Nawa Barakzayee</t>
  </si>
  <si>
    <t>Nawzad</t>
  </si>
  <si>
    <t>Washir</t>
  </si>
  <si>
    <t>Markaz Behsud</t>
  </si>
  <si>
    <t>Jalreez</t>
  </si>
  <si>
    <t>Chak</t>
  </si>
  <si>
    <t>Hisa i Awal i Behsud</t>
  </si>
  <si>
    <t>Dai Mirdad</t>
  </si>
  <si>
    <t>Sayed Abad</t>
  </si>
  <si>
    <t>Maidan Shahr</t>
  </si>
  <si>
    <t>Nirkh</t>
  </si>
  <si>
    <t>Istalif</t>
  </si>
  <si>
    <t>Bagrami</t>
  </si>
  <si>
    <t>Paghman</t>
  </si>
  <si>
    <t>Char Asyab</t>
  </si>
  <si>
    <t>Khak Jabbar</t>
  </si>
  <si>
    <t>Deh Sabz</t>
  </si>
  <si>
    <t>Sorobi</t>
  </si>
  <si>
    <t>Sharkar Dara</t>
  </si>
  <si>
    <t>Farza</t>
  </si>
  <si>
    <t>Kalakan</t>
  </si>
  <si>
    <t>Guldara</t>
  </si>
  <si>
    <t>Mosahi</t>
  </si>
  <si>
    <t>Mir Bacha Kot</t>
  </si>
  <si>
    <t>Primary</t>
  </si>
  <si>
    <t xml:space="preserve"> Secondary</t>
  </si>
  <si>
    <t>Upper-Secondary</t>
  </si>
  <si>
    <t>Enrollment by Program and Stage (Govermental &amp; Private) - Year 1398</t>
  </si>
  <si>
    <t>Enrollment by Program and Level (Govermental &amp; Private) - Year 1398</t>
  </si>
  <si>
    <t>Enrollmeny by Districts, Program and Level (Govermental &amp; Private) - Year 1398</t>
  </si>
  <si>
    <t>Enrollment by District, Program and Stage (Govermental &amp; Private) - Year 1398</t>
  </si>
  <si>
    <t>Enrollment by Program (Govermental) - Year 1398</t>
  </si>
  <si>
    <t>Enrollment by Program (Private) - Year 1398</t>
  </si>
  <si>
    <t>Govermental</t>
  </si>
  <si>
    <t>Private</t>
  </si>
  <si>
    <t>Total (دولتی وPrivate)</t>
  </si>
  <si>
    <t>Total (GOV &amp; PRIV)</t>
  </si>
  <si>
    <t>Upper-Secondary (10-12)</t>
  </si>
  <si>
    <t>Present Students by Ownership, Program and Level - Year 1398</t>
  </si>
  <si>
    <t>TOTAL (GOV &amp; PRIV)</t>
  </si>
  <si>
    <t>Primary (1-6)</t>
  </si>
  <si>
    <t xml:space="preserve"> Secondary (7-9)</t>
  </si>
  <si>
    <t>Present Students by District, Ownership, Program and Level - Year 1398</t>
  </si>
  <si>
    <t>General Education - First Class</t>
  </si>
  <si>
    <t>Islamic Education - First Class</t>
  </si>
  <si>
    <t>TTC - 13th Class</t>
  </si>
  <si>
    <t xml:space="preserve"> Literacy - First Class</t>
  </si>
  <si>
    <t>New Enrollment by Ownership and Program - Year 1398</t>
  </si>
  <si>
    <t>New Enrollment by District, Ownership and Program - Year 1398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</si>
  <si>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</si>
  <si>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</si>
  <si>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</si>
  <si>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</si>
  <si>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</si>
  <si>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</si>
  <si>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</si>
  <si>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</si>
  <si>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</si>
  <si>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</si>
  <si>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</si>
  <si>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</si>
  <si>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13</t>
  </si>
  <si>
    <t>Grade 14</t>
  </si>
  <si>
    <t>Number of Sections by Ownership, Program and Grade - Year 1398</t>
  </si>
  <si>
    <t>Grade 1-3</t>
  </si>
  <si>
    <t>Grade 4-6</t>
  </si>
  <si>
    <t>Grade 7-9</t>
  </si>
  <si>
    <t>Grade 10-12</t>
  </si>
  <si>
    <t>Grade 13-14</t>
  </si>
  <si>
    <t>Enrollment by Grade (GOV &amp; PRIV) - Year 1398</t>
  </si>
  <si>
    <t>Enrollment by District and Grade - Year 1398</t>
  </si>
  <si>
    <t>Boy - Grade 12</t>
  </si>
  <si>
    <t>Girl - Grade 12</t>
  </si>
  <si>
    <t>Boy - Grade 14</t>
  </si>
  <si>
    <t>Girl - Grade 14</t>
  </si>
  <si>
    <t>Gruduated Students by Ownership and Program - Year 1397</t>
  </si>
  <si>
    <t>6 - Year</t>
  </si>
  <si>
    <t>7 - Year</t>
  </si>
  <si>
    <t>8 - Year</t>
  </si>
  <si>
    <t>9 - Year</t>
  </si>
  <si>
    <t>10 - Year</t>
  </si>
  <si>
    <t>11 - Year</t>
  </si>
  <si>
    <t>12 - Year</t>
  </si>
  <si>
    <t>13 - Year</t>
  </si>
  <si>
    <t>14 - Year</t>
  </si>
  <si>
    <t>15 - Year</t>
  </si>
  <si>
    <t>16 - Year</t>
  </si>
  <si>
    <t>17 - Year</t>
  </si>
  <si>
    <t>18 - Year</t>
  </si>
  <si>
    <t>19 - Year</t>
  </si>
  <si>
    <t>20 - Year</t>
  </si>
  <si>
    <t>21 - Year</t>
  </si>
  <si>
    <t>Greater than 21</t>
  </si>
  <si>
    <t>Enrollment by Age (GOV &amp; PRIV) - Year 1398</t>
  </si>
  <si>
    <t>Pashto</t>
  </si>
  <si>
    <t>Dari</t>
  </si>
  <si>
    <t>Baluchi</t>
  </si>
  <si>
    <t>Gujari</t>
  </si>
  <si>
    <t>Hindi</t>
  </si>
  <si>
    <t>Nooristani</t>
  </si>
  <si>
    <t>Pashai</t>
  </si>
  <si>
    <t>Sheghnani</t>
  </si>
  <si>
    <t>Turkmani</t>
  </si>
  <si>
    <t>Uzbaki</t>
  </si>
  <si>
    <t>Wakhaani</t>
  </si>
  <si>
    <t>Enrollment by Language (GOV &amp; PRIV) - Year 1398</t>
  </si>
  <si>
    <t>Rental</t>
  </si>
  <si>
    <t>Temporary Government Supported</t>
  </si>
  <si>
    <t>Masjid</t>
  </si>
  <si>
    <t>Temporary Community Supported</t>
  </si>
  <si>
    <t>Tent</t>
  </si>
  <si>
    <t>Open Area</t>
  </si>
  <si>
    <t>Private home Endowed</t>
  </si>
  <si>
    <t>Govermental &amp; Private</t>
  </si>
  <si>
    <t>Enrollment by Type of Building (Govermental &amp; Private) - Year 1398</t>
  </si>
  <si>
    <t>Present Students by Ownership, Program and School Type - Year 1398</t>
  </si>
  <si>
    <t>Present Students by District, Ownership, Program and School Type - Year 1398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</si>
</sst>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7">
    <xf numFmtId="0" fontId="0" fillId="0" borderId="0" xfId="0"/>
    <xf numFmtId="164" fontId="2" fillId="2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/>
    <xf numFmtId="164" fontId="0" fillId="0" borderId="0" xfId="1" applyNumberFormat="1" applyFont="1"/>
    <xf numFmtId="164" fontId="0" fillId="0" borderId="1" xfId="0" applyNumberFormat="1" applyBorder="1"/>
    <xf numFmtId="164" fontId="2" fillId="4" borderId="1" xfId="1" applyNumberFormat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164" fontId="0" fillId="0" borderId="7" xfId="1" applyNumberFormat="1" applyFont="1" applyBorder="1"/>
    <xf numFmtId="164" fontId="0" fillId="0" borderId="8" xfId="1" applyNumberFormat="1" applyFont="1" applyBorder="1"/>
    <xf numFmtId="164" fontId="2" fillId="3" borderId="9" xfId="1" applyNumberFormat="1" applyFont="1" applyFill="1" applyBorder="1" applyAlignment="1">
      <alignment vertical="center"/>
    </xf>
    <xf numFmtId="164" fontId="2" fillId="3" borderId="10" xfId="1" applyNumberFormat="1" applyFont="1" applyFill="1" applyBorder="1" applyAlignment="1">
      <alignment vertical="center"/>
    </xf>
    <xf numFmtId="164" fontId="2" fillId="3" borderId="11" xfId="1" applyNumberFormat="1" applyFont="1" applyFill="1" applyBorder="1" applyAlignment="1">
      <alignment vertical="center"/>
    </xf>
    <xf numFmtId="164" fontId="2" fillId="4" borderId="7" xfId="1" applyNumberFormat="1" applyFont="1" applyFill="1" applyBorder="1" applyAlignment="1">
      <alignment horizontal="center" vertical="center" wrapText="1"/>
    </xf>
    <xf numFmtId="164" fontId="2" fillId="4" borderId="8" xfId="1" applyNumberFormat="1" applyFont="1" applyFill="1" applyBorder="1" applyAlignment="1">
      <alignment horizontal="center" vertical="center" wrapText="1"/>
    </xf>
    <xf numFmtId="164" fontId="0" fillId="0" borderId="7" xfId="0" applyNumberFormat="1" applyBorder="1"/>
    <xf numFmtId="164" fontId="2" fillId="0" borderId="8" xfId="0" applyNumberFormat="1" applyFon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164" fontId="2" fillId="5" borderId="1" xfId="1" applyNumberFormat="1" applyFont="1" applyFill="1" applyBorder="1" applyAlignment="1">
      <alignment horizontal="center" vertical="center" wrapText="1"/>
    </xf>
    <xf numFmtId="164" fontId="2" fillId="5" borderId="7" xfId="1" applyNumberFormat="1" applyFont="1" applyFill="1" applyBorder="1" applyAlignment="1">
      <alignment horizontal="center" vertical="center" wrapText="1"/>
    </xf>
    <xf numFmtId="164" fontId="2" fillId="5" borderId="8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Border="1"/>
    <xf numFmtId="0" fontId="7" fillId="0" borderId="0" xfId="0" applyFont="1"/>
    <xf numFmtId="164" fontId="8" fillId="2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164" fontId="8" fillId="2" borderId="7" xfId="1" applyNumberFormat="1" applyFont="1" applyFill="1" applyBorder="1" applyAlignment="1">
      <alignment horizontal="center" vertical="center" wrapText="1"/>
    </xf>
    <xf numFmtId="164" fontId="8" fillId="2" borderId="8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Border="1"/>
    <xf numFmtId="164" fontId="7" fillId="0" borderId="8" xfId="1" applyNumberFormat="1" applyFont="1" applyBorder="1"/>
    <xf numFmtId="164" fontId="8" fillId="3" borderId="9" xfId="1" applyNumberFormat="1" applyFont="1" applyFill="1" applyBorder="1" applyAlignment="1">
      <alignment vertical="center"/>
    </xf>
    <xf numFmtId="164" fontId="8" fillId="3" borderId="10" xfId="1" applyNumberFormat="1" applyFont="1" applyFill="1" applyBorder="1" applyAlignment="1">
      <alignment vertical="center"/>
    </xf>
    <xf numFmtId="164" fontId="8" fillId="3" borderId="11" xfId="1" applyNumberFormat="1" applyFont="1" applyFill="1" applyBorder="1" applyAlignment="1">
      <alignment vertical="center"/>
    </xf>
    <xf numFmtId="164" fontId="8" fillId="4" borderId="7" xfId="1" applyNumberFormat="1" applyFont="1" applyFill="1" applyBorder="1" applyAlignment="1">
      <alignment horizontal="center" vertical="center" wrapText="1"/>
    </xf>
    <xf numFmtId="164" fontId="8" fillId="4" borderId="8" xfId="1" applyNumberFormat="1" applyFont="1" applyFill="1" applyBorder="1" applyAlignment="1">
      <alignment horizontal="center" vertical="center" wrapText="1"/>
    </xf>
    <xf numFmtId="164" fontId="7" fillId="0" borderId="7" xfId="0" applyNumberFormat="1" applyFont="1" applyBorder="1"/>
    <xf numFmtId="164" fontId="8" fillId="0" borderId="8" xfId="0" applyNumberFormat="1" applyFont="1" applyBorder="1"/>
    <xf numFmtId="0" fontId="2" fillId="0" borderId="0" xfId="0" applyFont="1" applyAlignment="1">
      <alignment vertical="center"/>
    </xf>
    <xf numFmtId="164" fontId="2" fillId="0" borderId="8" xfId="1" applyNumberFormat="1" applyFont="1" applyBorder="1"/>
    <xf numFmtId="164" fontId="0" fillId="0" borderId="2" xfId="1" applyNumberFormat="1" applyFont="1" applyBorder="1"/>
    <xf numFmtId="0" fontId="0" fillId="0" borderId="16" xfId="0" applyBorder="1"/>
    <xf numFmtId="164" fontId="0" fillId="0" borderId="16" xfId="1" applyNumberFormat="1" applyFont="1" applyBorder="1"/>
    <xf numFmtId="164" fontId="2" fillId="3" borderId="9" xfId="1" applyNumberFormat="1" applyFont="1" applyFill="1" applyBorder="1" applyAlignment="1">
      <alignment horizontal="center" vertical="center"/>
    </xf>
    <xf numFmtId="164" fontId="2" fillId="3" borderId="10" xfId="1" applyNumberFormat="1" applyFont="1" applyFill="1" applyBorder="1" applyAlignment="1">
      <alignment horizontal="center" vertical="center"/>
    </xf>
    <xf numFmtId="164" fontId="2" fillId="3" borderId="1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textRotation="90" wrapText="1"/>
    </xf>
    <xf numFmtId="164" fontId="2" fillId="8" borderId="1" xfId="1" applyNumberFormat="1" applyFont="1" applyFill="1" applyBorder="1" applyAlignment="1">
      <alignment horizontal="center" vertical="center" textRotation="90" wrapText="1"/>
    </xf>
    <xf numFmtId="164" fontId="2" fillId="7" borderId="1" xfId="1" applyNumberFormat="1" applyFont="1" applyFill="1" applyBorder="1" applyAlignment="1">
      <alignment vertical="center"/>
    </xf>
    <xf numFmtId="164" fontId="2" fillId="0" borderId="1" xfId="0" applyNumberFormat="1" applyFont="1" applyBorder="1"/>
    <xf numFmtId="164" fontId="2" fillId="8" borderId="8" xfId="1" applyNumberFormat="1" applyFont="1" applyFill="1" applyBorder="1" applyAlignment="1">
      <alignment horizontal="center" vertical="center" textRotation="90" wrapText="1"/>
    </xf>
    <xf numFmtId="164" fontId="2" fillId="7" borderId="10" xfId="1" applyNumberFormat="1" applyFont="1" applyFill="1" applyBorder="1" applyAlignment="1">
      <alignment vertical="center"/>
    </xf>
    <xf numFmtId="164" fontId="2" fillId="7" borderId="11" xfId="1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 textRotation="90" wrapText="1"/>
    </xf>
    <xf numFmtId="164" fontId="2" fillId="2" borderId="8" xfId="1" applyNumberFormat="1" applyFont="1" applyFill="1" applyBorder="1" applyAlignment="1">
      <alignment horizontal="center" vertical="center" textRotation="90" wrapText="1"/>
    </xf>
    <xf numFmtId="164" fontId="2" fillId="2" borderId="36" xfId="1" applyNumberFormat="1" applyFont="1" applyFill="1" applyBorder="1" applyAlignment="1">
      <alignment horizontal="center" vertical="center" textRotation="90" wrapText="1"/>
    </xf>
    <xf numFmtId="164" fontId="2" fillId="2" borderId="45" xfId="1" applyNumberFormat="1" applyFont="1" applyFill="1" applyBorder="1" applyAlignment="1">
      <alignment horizontal="center" vertical="center" textRotation="90" wrapText="1"/>
    </xf>
    <xf numFmtId="164" fontId="2" fillId="8" borderId="45" xfId="1" applyNumberFormat="1" applyFont="1" applyFill="1" applyBorder="1" applyAlignment="1">
      <alignment horizontal="center" vertical="center" textRotation="90" wrapText="1"/>
    </xf>
    <xf numFmtId="164" fontId="0" fillId="0" borderId="45" xfId="0" applyNumberFormat="1" applyBorder="1"/>
    <xf numFmtId="164" fontId="2" fillId="7" borderId="47" xfId="1" applyNumberFormat="1" applyFont="1" applyFill="1" applyBorder="1" applyAlignment="1">
      <alignment vertical="center"/>
    </xf>
    <xf numFmtId="164" fontId="2" fillId="7" borderId="9" xfId="1" applyNumberFormat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164" fontId="2" fillId="2" borderId="36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164" fontId="2" fillId="4" borderId="45" xfId="1" applyNumberFormat="1" applyFont="1" applyFill="1" applyBorder="1" applyAlignment="1">
      <alignment horizontal="center" vertical="center" wrapText="1"/>
    </xf>
    <xf numFmtId="164" fontId="0" fillId="0" borderId="36" xfId="1" applyNumberFormat="1" applyFont="1" applyBorder="1"/>
    <xf numFmtId="164" fontId="2" fillId="3" borderId="38" xfId="1" applyNumberFormat="1" applyFont="1" applyFill="1" applyBorder="1" applyAlignment="1">
      <alignment vertical="center"/>
    </xf>
    <xf numFmtId="164" fontId="2" fillId="3" borderId="47" xfId="1" applyNumberFormat="1" applyFont="1" applyFill="1" applyBorder="1" applyAlignment="1">
      <alignment vertical="center"/>
    </xf>
    <xf numFmtId="164" fontId="2" fillId="2" borderId="7" xfId="1" applyNumberFormat="1" applyFont="1" applyFill="1" applyBorder="1" applyAlignment="1">
      <alignment horizontal="center" vertical="center"/>
    </xf>
    <xf numFmtId="164" fontId="8" fillId="2" borderId="36" xfId="1" applyNumberFormat="1" applyFont="1" applyFill="1" applyBorder="1" applyAlignment="1">
      <alignment horizontal="center" vertical="center" wrapText="1"/>
    </xf>
    <xf numFmtId="164" fontId="8" fillId="4" borderId="45" xfId="1" applyNumberFormat="1" applyFont="1" applyFill="1" applyBorder="1" applyAlignment="1">
      <alignment horizontal="center" vertical="center" wrapText="1"/>
    </xf>
    <xf numFmtId="164" fontId="7" fillId="0" borderId="36" xfId="1" applyNumberFormat="1" applyFont="1" applyBorder="1"/>
    <xf numFmtId="164" fontId="8" fillId="3" borderId="38" xfId="1" applyNumberFormat="1" applyFont="1" applyFill="1" applyBorder="1" applyAlignment="1">
      <alignment vertical="center"/>
    </xf>
    <xf numFmtId="164" fontId="7" fillId="0" borderId="45" xfId="0" applyNumberFormat="1" applyFont="1" applyBorder="1"/>
    <xf numFmtId="164" fontId="8" fillId="3" borderId="47" xfId="1" applyNumberFormat="1" applyFont="1" applyFill="1" applyBorder="1" applyAlignment="1">
      <alignment vertical="center"/>
    </xf>
    <xf numFmtId="0" fontId="2" fillId="3" borderId="45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vertical="center" wrapText="1"/>
    </xf>
    <xf numFmtId="164" fontId="2" fillId="0" borderId="7" xfId="1" applyNumberFormat="1" applyFont="1" applyFill="1" applyBorder="1" applyAlignment="1">
      <alignment vertical="center"/>
    </xf>
    <xf numFmtId="164" fontId="2" fillId="0" borderId="8" xfId="1" applyNumberFormat="1" applyFont="1" applyFill="1" applyBorder="1" applyAlignment="1">
      <alignment vertical="center" wrapText="1"/>
    </xf>
    <xf numFmtId="164" fontId="0" fillId="0" borderId="45" xfId="1" applyNumberFormat="1" applyFont="1" applyBorder="1"/>
    <xf numFmtId="164" fontId="2" fillId="3" borderId="27" xfId="1" applyNumberFormat="1" applyFont="1" applyFill="1" applyBorder="1" applyAlignment="1">
      <alignment vertical="center"/>
    </xf>
    <xf numFmtId="164" fontId="2" fillId="3" borderId="49" xfId="1" applyNumberFormat="1" applyFont="1" applyFill="1" applyBorder="1" applyAlignment="1">
      <alignment vertical="center"/>
    </xf>
    <xf numFmtId="164" fontId="0" fillId="0" borderId="35" xfId="1" applyNumberFormat="1" applyFont="1" applyBorder="1"/>
    <xf numFmtId="0" fontId="0" fillId="0" borderId="1" xfId="0" applyBorder="1"/>
    <xf numFmtId="164" fontId="2" fillId="3" borderId="1" xfId="1" applyNumberFormat="1" applyFont="1" applyFill="1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5" borderId="8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2" fillId="2" borderId="16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/>
    </xf>
    <xf numFmtId="164" fontId="2" fillId="2" borderId="35" xfId="1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textRotation="90"/>
    </xf>
    <xf numFmtId="0" fontId="3" fillId="3" borderId="23" xfId="0" applyFont="1" applyFill="1" applyBorder="1" applyAlignment="1">
      <alignment horizontal="center" vertical="center" textRotation="90"/>
    </xf>
    <xf numFmtId="0" fontId="3" fillId="3" borderId="24" xfId="0" applyFont="1" applyFill="1" applyBorder="1" applyAlignment="1">
      <alignment horizontal="center" vertical="center" textRotation="90"/>
    </xf>
    <xf numFmtId="0" fontId="3" fillId="3" borderId="25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164" fontId="2" fillId="2" borderId="18" xfId="1" applyNumberFormat="1" applyFont="1" applyFill="1" applyBorder="1" applyAlignment="1">
      <alignment horizontal="center" vertical="center" wrapText="1"/>
    </xf>
    <xf numFmtId="164" fontId="2" fillId="2" borderId="19" xfId="1" applyNumberFormat="1" applyFont="1" applyFill="1" applyBorder="1" applyAlignment="1">
      <alignment horizontal="center"/>
    </xf>
    <xf numFmtId="164" fontId="2" fillId="2" borderId="20" xfId="1" applyNumberFormat="1" applyFont="1" applyFill="1" applyBorder="1" applyAlignment="1">
      <alignment horizontal="center"/>
    </xf>
    <xf numFmtId="164" fontId="2" fillId="2" borderId="48" xfId="1" applyNumberFormat="1" applyFont="1" applyFill="1" applyBorder="1" applyAlignment="1">
      <alignment horizontal="center"/>
    </xf>
    <xf numFmtId="164" fontId="2" fillId="2" borderId="18" xfId="1" applyNumberFormat="1" applyFont="1" applyFill="1" applyBorder="1" applyAlignment="1">
      <alignment horizontal="center" vertical="center"/>
    </xf>
    <xf numFmtId="164" fontId="2" fillId="2" borderId="19" xfId="1" applyNumberFormat="1" applyFont="1" applyFill="1" applyBorder="1" applyAlignment="1">
      <alignment horizontal="center" vertical="center"/>
    </xf>
    <xf numFmtId="164" fontId="2" fillId="2" borderId="20" xfId="1" applyNumberFormat="1" applyFont="1" applyFill="1" applyBorder="1" applyAlignment="1">
      <alignment horizontal="center" vertical="center"/>
    </xf>
    <xf numFmtId="164" fontId="2" fillId="2" borderId="16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2" fillId="2" borderId="17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4" fontId="2" fillId="2" borderId="36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/>
    </xf>
    <xf numFmtId="164" fontId="2" fillId="2" borderId="31" xfId="1" applyNumberFormat="1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45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8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7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8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/>
    </xf>
    <xf numFmtId="164" fontId="3" fillId="2" borderId="6" xfId="1" applyNumberFormat="1" applyFont="1" applyFill="1" applyBorder="1" applyAlignment="1">
      <alignment horizontal="center"/>
    </xf>
    <xf numFmtId="164" fontId="3" fillId="2" borderId="31" xfId="1" applyNumberFormat="1" applyFont="1" applyFill="1" applyBorder="1" applyAlignment="1">
      <alignment horizontal="center"/>
    </xf>
    <xf numFmtId="164" fontId="2" fillId="2" borderId="7" xfId="1" applyNumberFormat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39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 vertical="center" textRotation="90" wrapText="1"/>
    </xf>
    <xf numFmtId="0" fontId="3" fillId="3" borderId="45" xfId="0" applyFont="1" applyFill="1" applyBorder="1" applyAlignment="1">
      <alignment horizontal="center" vertical="center" textRotation="90" wrapText="1"/>
    </xf>
    <xf numFmtId="164" fontId="3" fillId="2" borderId="36" xfId="1" applyNumberFormat="1" applyFont="1" applyFill="1" applyBorder="1" applyAlignment="1">
      <alignment horizontal="center"/>
    </xf>
    <xf numFmtId="164" fontId="3" fillId="2" borderId="18" xfId="1" applyNumberFormat="1" applyFont="1" applyFill="1" applyBorder="1" applyAlignment="1">
      <alignment horizontal="center" vertical="center" wrapText="1"/>
    </xf>
    <xf numFmtId="164" fontId="3" fillId="2" borderId="19" xfId="1" applyNumberFormat="1" applyFont="1" applyFill="1" applyBorder="1" applyAlignment="1">
      <alignment horizontal="center"/>
    </xf>
    <xf numFmtId="164" fontId="3" fillId="2" borderId="48" xfId="1" applyNumberFormat="1" applyFont="1" applyFill="1" applyBorder="1" applyAlignment="1">
      <alignment horizontal="center"/>
    </xf>
    <xf numFmtId="164" fontId="2" fillId="2" borderId="35" xfId="1" applyNumberFormat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textRotation="90" wrapText="1"/>
    </xf>
    <xf numFmtId="0" fontId="2" fillId="3" borderId="24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26" xfId="0" applyFont="1" applyFill="1" applyBorder="1" applyAlignment="1">
      <alignment horizontal="center" vertical="center" textRotation="90" wrapText="1"/>
    </xf>
    <xf numFmtId="0" fontId="2" fillId="7" borderId="41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164" fontId="2" fillId="2" borderId="36" xfId="1" applyNumberFormat="1" applyFont="1" applyFill="1" applyBorder="1" applyAlignment="1">
      <alignment horizontal="center" vertical="center" wrapText="1"/>
    </xf>
    <xf numFmtId="164" fontId="2" fillId="2" borderId="46" xfId="1" applyNumberFormat="1" applyFont="1" applyFill="1" applyBorder="1" applyAlignment="1">
      <alignment horizontal="center" vertical="center" wrapText="1"/>
    </xf>
    <xf numFmtId="164" fontId="2" fillId="2" borderId="45" xfId="1" applyNumberFormat="1" applyFont="1" applyFill="1" applyBorder="1" applyAlignment="1">
      <alignment horizontal="center" vertical="center" wrapText="1"/>
    </xf>
    <xf numFmtId="164" fontId="2" fillId="2" borderId="36" xfId="1" applyNumberFormat="1" applyFont="1" applyFill="1" applyBorder="1" applyAlignment="1">
      <alignment horizontal="center" vertical="center"/>
    </xf>
    <xf numFmtId="164" fontId="2" fillId="2" borderId="45" xfId="1" applyNumberFormat="1" applyFont="1" applyFill="1" applyBorder="1" applyAlignment="1">
      <alignment horizontal="center" vertical="center"/>
    </xf>
    <xf numFmtId="164" fontId="2" fillId="2" borderId="46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2" fillId="6" borderId="31" xfId="1" applyNumberFormat="1" applyFont="1" applyFill="1" applyBorder="1" applyAlignment="1">
      <alignment horizontal="center" vertical="center"/>
    </xf>
    <xf numFmtId="164" fontId="2" fillId="6" borderId="30" xfId="1" applyNumberFormat="1" applyFont="1" applyFill="1" applyBorder="1" applyAlignment="1">
      <alignment horizontal="center" vertical="center"/>
    </xf>
    <xf numFmtId="164" fontId="2" fillId="6" borderId="33" xfId="1" applyNumberFormat="1" applyFont="1" applyFill="1" applyBorder="1" applyAlignment="1">
      <alignment horizontal="center" vertical="center"/>
    </xf>
    <xf numFmtId="164" fontId="2" fillId="3" borderId="29" xfId="1" applyNumberFormat="1" applyFont="1" applyFill="1" applyBorder="1" applyAlignment="1">
      <alignment horizontal="center" vertical="center"/>
    </xf>
    <xf numFmtId="164" fontId="2" fillId="3" borderId="33" xfId="1" applyNumberFormat="1" applyFont="1" applyFill="1" applyBorder="1" applyAlignment="1">
      <alignment horizontal="center" vertical="center"/>
    </xf>
    <xf numFmtId="164" fontId="2" fillId="3" borderId="32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2" fillId="6" borderId="29" xfId="1" applyNumberFormat="1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164" fontId="2" fillId="7" borderId="31" xfId="1" applyNumberFormat="1" applyFont="1" applyFill="1" applyBorder="1" applyAlignment="1">
      <alignment horizontal="center" vertical="center"/>
    </xf>
    <xf numFmtId="164" fontId="2" fillId="7" borderId="33" xfId="1" applyNumberFormat="1" applyFont="1" applyFill="1" applyBorder="1" applyAlignment="1">
      <alignment horizontal="center" vertical="center"/>
    </xf>
    <xf numFmtId="164" fontId="2" fillId="7" borderId="32" xfId="1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164" fontId="3" fillId="6" borderId="5" xfId="1" applyNumberFormat="1" applyFont="1" applyFill="1" applyBorder="1" applyAlignment="1">
      <alignment horizontal="center" vertical="center" textRotation="90" readingOrder="2"/>
    </xf>
    <xf numFmtId="164" fontId="3" fillId="6" borderId="5" xfId="1" applyNumberFormat="1" applyFont="1" applyFill="1" applyBorder="1" applyAlignment="1">
      <alignment horizontal="center" vertical="center" textRotation="90" wrapText="1" readingOrder="2"/>
    </xf>
    <xf numFmtId="164" fontId="3" fillId="6" borderId="31" xfId="1" applyNumberFormat="1" applyFont="1" applyFill="1" applyBorder="1" applyAlignment="1">
      <alignment horizontal="center" vertical="center" textRotation="90" wrapText="1" readingOrder="2"/>
    </xf>
    <xf numFmtId="164" fontId="3" fillId="3" borderId="30" xfId="1" applyNumberFormat="1" applyFont="1" applyFill="1" applyBorder="1" applyAlignment="1">
      <alignment horizontal="center" vertical="center"/>
    </xf>
    <xf numFmtId="164" fontId="3" fillId="3" borderId="5" xfId="1" applyNumberFormat="1" applyFont="1" applyFill="1" applyBorder="1" applyAlignment="1">
      <alignment horizontal="center" vertical="center"/>
    </xf>
    <xf numFmtId="164" fontId="3" fillId="3" borderId="6" xfId="1" applyNumberFormat="1" applyFont="1" applyFill="1" applyBorder="1" applyAlignment="1">
      <alignment horizontal="center" vertical="center"/>
    </xf>
    <xf numFmtId="164" fontId="3" fillId="6" borderId="4" xfId="1" applyNumberFormat="1" applyFont="1" applyFill="1" applyBorder="1" applyAlignment="1">
      <alignment horizontal="center" vertical="center" readingOrder="2"/>
    </xf>
    <xf numFmtId="164" fontId="3" fillId="6" borderId="5" xfId="1" applyNumberFormat="1" applyFont="1" applyFill="1" applyBorder="1" applyAlignment="1">
      <alignment horizontal="center" vertical="center" readingOrder="2"/>
    </xf>
    <xf numFmtId="164" fontId="3" fillId="6" borderId="6" xfId="1" applyNumberFormat="1" applyFont="1" applyFill="1" applyBorder="1" applyAlignment="1">
      <alignment horizontal="center" vertical="center" readingOrder="2"/>
    </xf>
    <xf numFmtId="164" fontId="3" fillId="6" borderId="4" xfId="1" applyNumberFormat="1" applyFont="1" applyFill="1" applyBorder="1" applyAlignment="1">
      <alignment horizontal="center" vertical="center" textRotation="90" readingOrder="2"/>
    </xf>
    <xf numFmtId="164" fontId="3" fillId="6" borderId="5" xfId="1" applyNumberFormat="1" applyFont="1" applyFill="1" applyBorder="1" applyAlignment="1">
      <alignment horizontal="center" vertical="center"/>
    </xf>
    <xf numFmtId="164" fontId="3" fillId="6" borderId="6" xfId="1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4" fontId="3" fillId="6" borderId="31" xfId="1" applyNumberFormat="1" applyFont="1" applyFill="1" applyBorder="1" applyAlignment="1">
      <alignment horizontal="center" vertical="center"/>
    </xf>
    <xf numFmtId="164" fontId="3" fillId="6" borderId="4" xfId="1" applyNumberFormat="1" applyFont="1" applyFill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 textRotation="90"/>
    </xf>
    <xf numFmtId="164" fontId="3" fillId="3" borderId="5" xfId="1" applyNumberFormat="1" applyFont="1" applyFill="1" applyBorder="1" applyAlignment="1">
      <alignment horizontal="center" vertical="center" textRotation="90"/>
    </xf>
    <xf numFmtId="164" fontId="3" fillId="3" borderId="6" xfId="1" applyNumberFormat="1" applyFont="1" applyFill="1" applyBorder="1" applyAlignment="1">
      <alignment horizontal="center" vertical="center" textRotation="90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164" fontId="2" fillId="6" borderId="5" xfId="1" applyNumberFormat="1" applyFont="1" applyFill="1" applyBorder="1" applyAlignment="1">
      <alignment horizontal="center" vertical="center" wrapText="1"/>
    </xf>
    <xf numFmtId="164" fontId="2" fillId="6" borderId="6" xfId="1" applyNumberFormat="1" applyFont="1" applyFill="1" applyBorder="1" applyAlignment="1">
      <alignment horizontal="center" vertical="center" wrapText="1"/>
    </xf>
    <xf numFmtId="164" fontId="2" fillId="6" borderId="4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BC539-BFD4-4A5C-95D0-F4FDCFEC1339}">
  <dimension ref="A1:AA40"/>
  <sheetViews>
    <sheetView showGridLines="0" tabSelected="1" zoomScale="80" zoomScaleNormal="80" workbookViewId="0">
      <pane ySplit="4" topLeftCell="A5" activePane="bottomLeft" state="frozen"/>
      <selection pane="bottomLeft" activeCell="E12" sqref="E12"/>
    </sheetView>
  </sheetViews>
  <sheetFormatPr defaultRowHeight="14.4" x14ac:dyDescent="0.3"/>
  <cols>
    <col min="1" max="1" width="4.88671875" customWidth="1"/>
    <col min="2" max="2" width="15" customWidth="1"/>
    <col min="3" max="5" width="10.44140625" style="3" bestFit="1" customWidth="1"/>
    <col min="6" max="6" width="8.88671875" style="3" bestFit="1" customWidth="1"/>
    <col min="7" max="8" width="10.44140625" style="3" bestFit="1" customWidth="1"/>
    <col min="9" max="12" width="7.88671875" style="3" bestFit="1" customWidth="1"/>
    <col min="13" max="13" width="8.88671875" style="3" bestFit="1" customWidth="1"/>
    <col min="14" max="14" width="7.88671875" style="3" bestFit="1" customWidth="1"/>
    <col min="15" max="16" width="6.88671875" style="3" bestFit="1" customWidth="1"/>
    <col min="17" max="17" width="7.88671875" style="3" bestFit="1" customWidth="1"/>
    <col min="18" max="18" width="6.88671875" style="3" bestFit="1" customWidth="1"/>
    <col min="19" max="20" width="7.88671875" style="3" bestFit="1" customWidth="1"/>
    <col min="21" max="24" width="7.88671875" style="3" customWidth="1"/>
    <col min="25" max="26" width="10.44140625" bestFit="1" customWidth="1"/>
    <col min="27" max="27" width="11.44140625" bestFit="1" customWidth="1"/>
  </cols>
  <sheetData>
    <row r="1" spans="1:27" ht="33.75" customHeight="1" thickBot="1" x14ac:dyDescent="0.35">
      <c r="A1" s="99" t="s">
        <v>484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27" ht="37.950000000000003" customHeight="1" thickBot="1" x14ac:dyDescent="0.35">
      <c r="A2" s="105" t="s">
        <v>5</v>
      </c>
      <c r="B2" s="108" t="s">
        <v>4</v>
      </c>
      <c r="C2" s="117" t="s">
        <v>6</v>
      </c>
      <c r="D2" s="118"/>
      <c r="E2" s="118"/>
      <c r="F2" s="118"/>
      <c r="G2" s="118"/>
      <c r="H2" s="119"/>
      <c r="I2" s="117" t="s">
        <v>7</v>
      </c>
      <c r="J2" s="118"/>
      <c r="K2" s="118"/>
      <c r="L2" s="118"/>
      <c r="M2" s="118"/>
      <c r="N2" s="119"/>
      <c r="O2" s="117" t="s">
        <v>8</v>
      </c>
      <c r="P2" s="118"/>
      <c r="Q2" s="118"/>
      <c r="R2" s="119"/>
      <c r="S2" s="117" t="s">
        <v>9</v>
      </c>
      <c r="T2" s="120"/>
      <c r="U2" s="121" t="s">
        <v>11</v>
      </c>
      <c r="V2" s="122"/>
      <c r="W2" s="122"/>
      <c r="X2" s="123"/>
      <c r="Y2" s="111" t="s">
        <v>3</v>
      </c>
      <c r="Z2" s="112"/>
      <c r="AA2" s="113"/>
    </row>
    <row r="3" spans="1:27" ht="29.7" customHeight="1" x14ac:dyDescent="0.3">
      <c r="A3" s="106"/>
      <c r="B3" s="109"/>
      <c r="C3" s="100" t="s">
        <v>21</v>
      </c>
      <c r="D3" s="101"/>
      <c r="E3" s="102" t="s">
        <v>22</v>
      </c>
      <c r="F3" s="101"/>
      <c r="G3" s="102" t="s">
        <v>23</v>
      </c>
      <c r="H3" s="103"/>
      <c r="I3" s="100" t="s">
        <v>14</v>
      </c>
      <c r="J3" s="101"/>
      <c r="K3" s="102" t="s">
        <v>15</v>
      </c>
      <c r="L3" s="101"/>
      <c r="M3" s="102" t="s">
        <v>16</v>
      </c>
      <c r="N3" s="103"/>
      <c r="O3" s="100" t="s">
        <v>17</v>
      </c>
      <c r="P3" s="101"/>
      <c r="Q3" s="102" t="s">
        <v>18</v>
      </c>
      <c r="R3" s="103"/>
      <c r="S3" s="100" t="s">
        <v>19</v>
      </c>
      <c r="T3" s="104"/>
      <c r="U3" s="124" t="s">
        <v>12</v>
      </c>
      <c r="V3" s="125"/>
      <c r="W3" s="125" t="s">
        <v>13</v>
      </c>
      <c r="X3" s="126"/>
      <c r="Y3" s="114"/>
      <c r="Z3" s="115"/>
      <c r="AA3" s="116"/>
    </row>
    <row r="4" spans="1:27" ht="19.2" customHeight="1" x14ac:dyDescent="0.3">
      <c r="A4" s="107"/>
      <c r="B4" s="110"/>
      <c r="C4" s="6" t="s">
        <v>0</v>
      </c>
      <c r="D4" s="1" t="s">
        <v>1</v>
      </c>
      <c r="E4" s="1" t="s">
        <v>0</v>
      </c>
      <c r="F4" s="1" t="s">
        <v>1</v>
      </c>
      <c r="G4" s="1" t="s">
        <v>0</v>
      </c>
      <c r="H4" s="7" t="s">
        <v>1</v>
      </c>
      <c r="I4" s="6" t="s">
        <v>0</v>
      </c>
      <c r="J4" s="1" t="s">
        <v>1</v>
      </c>
      <c r="K4" s="1" t="s">
        <v>0</v>
      </c>
      <c r="L4" s="1" t="s">
        <v>1</v>
      </c>
      <c r="M4" s="1" t="s">
        <v>0</v>
      </c>
      <c r="N4" s="7" t="s">
        <v>1</v>
      </c>
      <c r="O4" s="6" t="s">
        <v>0</v>
      </c>
      <c r="P4" s="1" t="s">
        <v>1</v>
      </c>
      <c r="Q4" s="1" t="s">
        <v>0</v>
      </c>
      <c r="R4" s="7" t="s">
        <v>1</v>
      </c>
      <c r="S4" s="6" t="s">
        <v>0</v>
      </c>
      <c r="T4" s="66" t="s">
        <v>1</v>
      </c>
      <c r="U4" s="65" t="s">
        <v>0</v>
      </c>
      <c r="V4" s="64" t="s">
        <v>1</v>
      </c>
      <c r="W4" s="64" t="s">
        <v>0</v>
      </c>
      <c r="X4" s="7" t="s">
        <v>1</v>
      </c>
      <c r="Y4" s="13" t="s">
        <v>0</v>
      </c>
      <c r="Z4" s="5" t="s">
        <v>1</v>
      </c>
      <c r="AA4" s="14" t="s">
        <v>3</v>
      </c>
    </row>
    <row r="5" spans="1:27" x14ac:dyDescent="0.3">
      <c r="A5" s="17">
        <v>1</v>
      </c>
      <c r="B5" s="91" t="s">
        <v>24</v>
      </c>
      <c r="C5" s="8">
        <v>34167</v>
      </c>
      <c r="D5" s="2">
        <v>4690</v>
      </c>
      <c r="E5" s="2">
        <v>10993</v>
      </c>
      <c r="F5" s="2">
        <v>1165</v>
      </c>
      <c r="G5" s="2">
        <v>5526</v>
      </c>
      <c r="H5" s="9">
        <v>741</v>
      </c>
      <c r="I5" s="8">
        <v>163</v>
      </c>
      <c r="J5" s="2">
        <v>98</v>
      </c>
      <c r="K5" s="2">
        <v>409</v>
      </c>
      <c r="L5" s="2">
        <v>0</v>
      </c>
      <c r="M5" s="2">
        <v>1502</v>
      </c>
      <c r="N5" s="9">
        <v>368</v>
      </c>
      <c r="O5" s="8">
        <v>137</v>
      </c>
      <c r="P5" s="2">
        <v>12</v>
      </c>
      <c r="Q5" s="2">
        <v>256</v>
      </c>
      <c r="R5" s="9">
        <v>12</v>
      </c>
      <c r="S5" s="8"/>
      <c r="T5" s="71"/>
      <c r="U5" s="8">
        <v>99</v>
      </c>
      <c r="V5" s="2">
        <v>0</v>
      </c>
      <c r="W5" s="2">
        <v>0</v>
      </c>
      <c r="X5" s="9">
        <v>0</v>
      </c>
      <c r="Y5" s="15">
        <f>C5+E5+G5+I5+K5+M5+O5+Q5+S5+U5+W5</f>
        <v>53252</v>
      </c>
      <c r="Z5" s="4">
        <f>D5+F5+H5+J5+L5+N5+P5+R5+T5+V5+X5</f>
        <v>7086</v>
      </c>
      <c r="AA5" s="16">
        <f>Y5+Z5</f>
        <v>60338</v>
      </c>
    </row>
    <row r="6" spans="1:27" x14ac:dyDescent="0.3">
      <c r="A6" s="17">
        <v>2</v>
      </c>
      <c r="B6" s="91" t="s">
        <v>25</v>
      </c>
      <c r="C6" s="8">
        <v>59455</v>
      </c>
      <c r="D6" s="2">
        <v>27978</v>
      </c>
      <c r="E6" s="2">
        <v>15980</v>
      </c>
      <c r="F6" s="2">
        <v>6260</v>
      </c>
      <c r="G6" s="2">
        <v>8385</v>
      </c>
      <c r="H6" s="9">
        <v>1825</v>
      </c>
      <c r="I6" s="8">
        <v>447</v>
      </c>
      <c r="J6" s="2">
        <v>0</v>
      </c>
      <c r="K6" s="2">
        <v>500</v>
      </c>
      <c r="L6" s="2">
        <v>0</v>
      </c>
      <c r="M6" s="2">
        <v>2143</v>
      </c>
      <c r="N6" s="9">
        <v>654</v>
      </c>
      <c r="O6" s="8">
        <v>58</v>
      </c>
      <c r="P6" s="2">
        <v>77</v>
      </c>
      <c r="Q6" s="2">
        <v>188</v>
      </c>
      <c r="R6" s="9">
        <v>106</v>
      </c>
      <c r="S6" s="8"/>
      <c r="T6" s="71"/>
      <c r="U6" s="8">
        <v>357</v>
      </c>
      <c r="V6" s="2">
        <v>416</v>
      </c>
      <c r="W6" s="2">
        <v>17</v>
      </c>
      <c r="X6" s="9">
        <v>463</v>
      </c>
      <c r="Y6" s="15">
        <f t="shared" ref="Y6:Y39" si="0">C6+E6+G6+I6+K6+M6+O6+Q6+S6+U6+W6</f>
        <v>87530</v>
      </c>
      <c r="Z6" s="4">
        <f t="shared" ref="Z6:Z39" si="1">D6+F6+H6+J6+L6+N6+P6+R6+T6+V6+X6</f>
        <v>37779</v>
      </c>
      <c r="AA6" s="16">
        <f t="shared" ref="AA6:AA39" si="2">Y6+Z6</f>
        <v>125309</v>
      </c>
    </row>
    <row r="7" spans="1:27" x14ac:dyDescent="0.3">
      <c r="A7" s="17">
        <v>3</v>
      </c>
      <c r="B7" s="91" t="s">
        <v>26</v>
      </c>
      <c r="C7" s="8">
        <v>43999</v>
      </c>
      <c r="D7" s="2">
        <v>40239</v>
      </c>
      <c r="E7" s="2">
        <v>18630</v>
      </c>
      <c r="F7" s="2">
        <v>14845</v>
      </c>
      <c r="G7" s="2">
        <v>11368</v>
      </c>
      <c r="H7" s="9">
        <v>8763</v>
      </c>
      <c r="I7" s="8">
        <v>64</v>
      </c>
      <c r="J7" s="2">
        <v>44</v>
      </c>
      <c r="K7" s="2">
        <v>82</v>
      </c>
      <c r="L7" s="2">
        <v>89</v>
      </c>
      <c r="M7" s="2">
        <v>1232</v>
      </c>
      <c r="N7" s="9">
        <v>587</v>
      </c>
      <c r="O7" s="8">
        <v>0</v>
      </c>
      <c r="P7" s="2">
        <v>0</v>
      </c>
      <c r="Q7" s="2">
        <v>96</v>
      </c>
      <c r="R7" s="9">
        <v>99</v>
      </c>
      <c r="S7" s="8">
        <v>0</v>
      </c>
      <c r="T7" s="71">
        <v>0</v>
      </c>
      <c r="U7" s="8">
        <v>1581</v>
      </c>
      <c r="V7" s="2">
        <v>1622</v>
      </c>
      <c r="W7" s="2">
        <v>212</v>
      </c>
      <c r="X7" s="9">
        <v>740</v>
      </c>
      <c r="Y7" s="15">
        <f t="shared" si="0"/>
        <v>77264</v>
      </c>
      <c r="Z7" s="4">
        <f t="shared" si="1"/>
        <v>67028</v>
      </c>
      <c r="AA7" s="16">
        <f t="shared" si="2"/>
        <v>144292</v>
      </c>
    </row>
    <row r="8" spans="1:27" x14ac:dyDescent="0.3">
      <c r="A8" s="17">
        <v>4</v>
      </c>
      <c r="B8" s="91" t="s">
        <v>27</v>
      </c>
      <c r="C8" s="8">
        <v>125477</v>
      </c>
      <c r="D8" s="2">
        <v>106919</v>
      </c>
      <c r="E8" s="2">
        <v>43422</v>
      </c>
      <c r="F8" s="2">
        <v>34807</v>
      </c>
      <c r="G8" s="2">
        <v>23758</v>
      </c>
      <c r="H8" s="9">
        <v>20426</v>
      </c>
      <c r="I8" s="8">
        <v>928</v>
      </c>
      <c r="J8" s="2">
        <v>476</v>
      </c>
      <c r="K8" s="2">
        <v>2519</v>
      </c>
      <c r="L8" s="2">
        <v>759</v>
      </c>
      <c r="M8" s="2">
        <v>5965</v>
      </c>
      <c r="N8" s="9">
        <v>1056</v>
      </c>
      <c r="O8" s="8">
        <v>88</v>
      </c>
      <c r="P8" s="2">
        <v>280</v>
      </c>
      <c r="Q8" s="2">
        <v>283</v>
      </c>
      <c r="R8" s="9">
        <v>883</v>
      </c>
      <c r="S8" s="8">
        <v>0</v>
      </c>
      <c r="T8" s="71">
        <v>293</v>
      </c>
      <c r="U8" s="8">
        <v>3707</v>
      </c>
      <c r="V8" s="2">
        <v>4151</v>
      </c>
      <c r="W8" s="2">
        <v>84</v>
      </c>
      <c r="X8" s="9">
        <v>290</v>
      </c>
      <c r="Y8" s="15">
        <f t="shared" si="0"/>
        <v>206231</v>
      </c>
      <c r="Z8" s="4">
        <f t="shared" si="1"/>
        <v>170340</v>
      </c>
      <c r="AA8" s="16">
        <f t="shared" si="2"/>
        <v>376571</v>
      </c>
    </row>
    <row r="9" spans="1:27" x14ac:dyDescent="0.3">
      <c r="A9" s="17">
        <v>5</v>
      </c>
      <c r="B9" s="91" t="s">
        <v>28</v>
      </c>
      <c r="C9" s="8">
        <v>124982</v>
      </c>
      <c r="D9" s="2">
        <v>85127</v>
      </c>
      <c r="E9" s="2">
        <v>45664</v>
      </c>
      <c r="F9" s="2">
        <v>24784</v>
      </c>
      <c r="G9" s="2">
        <v>25703</v>
      </c>
      <c r="H9" s="9">
        <v>13081</v>
      </c>
      <c r="I9" s="8">
        <v>1438</v>
      </c>
      <c r="J9" s="2">
        <v>412</v>
      </c>
      <c r="K9" s="2">
        <v>2360</v>
      </c>
      <c r="L9" s="2">
        <v>630</v>
      </c>
      <c r="M9" s="2">
        <v>5995</v>
      </c>
      <c r="N9" s="9">
        <v>1278</v>
      </c>
      <c r="O9" s="8">
        <v>503</v>
      </c>
      <c r="P9" s="2">
        <v>505</v>
      </c>
      <c r="Q9" s="2">
        <v>341</v>
      </c>
      <c r="R9" s="9">
        <v>490</v>
      </c>
      <c r="S9" s="8">
        <v>0</v>
      </c>
      <c r="T9" s="71">
        <v>53</v>
      </c>
      <c r="U9" s="8">
        <v>0</v>
      </c>
      <c r="V9" s="2">
        <v>70</v>
      </c>
      <c r="W9" s="2">
        <v>742</v>
      </c>
      <c r="X9" s="9">
        <v>765</v>
      </c>
      <c r="Y9" s="15">
        <f t="shared" si="0"/>
        <v>207728</v>
      </c>
      <c r="Z9" s="4">
        <f t="shared" si="1"/>
        <v>127195</v>
      </c>
      <c r="AA9" s="16">
        <f t="shared" si="2"/>
        <v>334923</v>
      </c>
    </row>
    <row r="10" spans="1:27" x14ac:dyDescent="0.3">
      <c r="A10" s="17">
        <v>6</v>
      </c>
      <c r="B10" s="91" t="s">
        <v>29</v>
      </c>
      <c r="C10" s="8">
        <v>198671</v>
      </c>
      <c r="D10" s="2">
        <v>160043</v>
      </c>
      <c r="E10" s="2">
        <v>70485</v>
      </c>
      <c r="F10" s="2">
        <v>54253</v>
      </c>
      <c r="G10" s="2">
        <v>38262</v>
      </c>
      <c r="H10" s="9">
        <v>31537</v>
      </c>
      <c r="I10" s="8">
        <v>1365</v>
      </c>
      <c r="J10" s="2">
        <v>167</v>
      </c>
      <c r="K10" s="2">
        <v>1959</v>
      </c>
      <c r="L10" s="2">
        <v>1957</v>
      </c>
      <c r="M10" s="2">
        <v>9457</v>
      </c>
      <c r="N10" s="9">
        <v>3693</v>
      </c>
      <c r="O10" s="8">
        <v>1137</v>
      </c>
      <c r="P10" s="2">
        <v>1578</v>
      </c>
      <c r="Q10" s="2">
        <v>463</v>
      </c>
      <c r="R10" s="9">
        <v>944</v>
      </c>
      <c r="S10" s="8">
        <v>426</v>
      </c>
      <c r="T10" s="71">
        <v>643</v>
      </c>
      <c r="U10" s="8">
        <v>2551</v>
      </c>
      <c r="V10" s="2">
        <v>2967</v>
      </c>
      <c r="W10" s="2">
        <v>1</v>
      </c>
      <c r="X10" s="9">
        <v>81</v>
      </c>
      <c r="Y10" s="15">
        <f t="shared" si="0"/>
        <v>324777</v>
      </c>
      <c r="Z10" s="4">
        <f t="shared" si="1"/>
        <v>257863</v>
      </c>
      <c r="AA10" s="16">
        <f t="shared" si="2"/>
        <v>582640</v>
      </c>
    </row>
    <row r="11" spans="1:27" x14ac:dyDescent="0.3">
      <c r="A11" s="17">
        <v>7</v>
      </c>
      <c r="B11" s="91" t="s">
        <v>30</v>
      </c>
      <c r="C11" s="8">
        <v>69852</v>
      </c>
      <c r="D11" s="2">
        <v>51275</v>
      </c>
      <c r="E11" s="2">
        <v>30044</v>
      </c>
      <c r="F11" s="2">
        <v>15372</v>
      </c>
      <c r="G11" s="2">
        <v>19412</v>
      </c>
      <c r="H11" s="9">
        <v>7907</v>
      </c>
      <c r="I11" s="8">
        <v>5028</v>
      </c>
      <c r="J11" s="2">
        <v>4154</v>
      </c>
      <c r="K11" s="2">
        <v>4393</v>
      </c>
      <c r="L11" s="2">
        <v>1917</v>
      </c>
      <c r="M11" s="2">
        <v>7014</v>
      </c>
      <c r="N11" s="9">
        <v>1867</v>
      </c>
      <c r="O11" s="8">
        <v>222</v>
      </c>
      <c r="P11" s="2">
        <v>399</v>
      </c>
      <c r="Q11" s="2">
        <v>461</v>
      </c>
      <c r="R11" s="9">
        <v>320</v>
      </c>
      <c r="S11" s="8">
        <v>743</v>
      </c>
      <c r="T11" s="71">
        <v>429</v>
      </c>
      <c r="U11" s="8">
        <v>611</v>
      </c>
      <c r="V11" s="2">
        <v>1329</v>
      </c>
      <c r="W11" s="2">
        <v>23</v>
      </c>
      <c r="X11" s="9">
        <v>55</v>
      </c>
      <c r="Y11" s="15">
        <f t="shared" si="0"/>
        <v>137803</v>
      </c>
      <c r="Z11" s="4">
        <f t="shared" si="1"/>
        <v>85024</v>
      </c>
      <c r="AA11" s="16">
        <f t="shared" si="2"/>
        <v>222827</v>
      </c>
    </row>
    <row r="12" spans="1:27" x14ac:dyDescent="0.3">
      <c r="A12" s="17">
        <v>8</v>
      </c>
      <c r="B12" s="91" t="s">
        <v>31</v>
      </c>
      <c r="C12" s="8">
        <v>111721</v>
      </c>
      <c r="D12" s="2">
        <v>46855</v>
      </c>
      <c r="E12" s="2">
        <v>30079</v>
      </c>
      <c r="F12" s="2">
        <v>6899</v>
      </c>
      <c r="G12" s="2">
        <v>15103</v>
      </c>
      <c r="H12" s="9">
        <v>1885</v>
      </c>
      <c r="I12" s="8">
        <v>796</v>
      </c>
      <c r="J12" s="2">
        <v>218</v>
      </c>
      <c r="K12" s="2">
        <v>1040</v>
      </c>
      <c r="L12" s="2">
        <v>11</v>
      </c>
      <c r="M12" s="2">
        <v>1198</v>
      </c>
      <c r="N12" s="9">
        <v>1654</v>
      </c>
      <c r="O12" s="8">
        <v>121</v>
      </c>
      <c r="P12" s="2">
        <v>81</v>
      </c>
      <c r="Q12" s="2">
        <v>283</v>
      </c>
      <c r="R12" s="9">
        <v>16</v>
      </c>
      <c r="S12" s="8"/>
      <c r="T12" s="71"/>
      <c r="U12" s="8">
        <v>865</v>
      </c>
      <c r="V12" s="2">
        <v>2914</v>
      </c>
      <c r="W12" s="2">
        <v>25</v>
      </c>
      <c r="X12" s="9">
        <v>0</v>
      </c>
      <c r="Y12" s="15">
        <f t="shared" si="0"/>
        <v>161231</v>
      </c>
      <c r="Z12" s="4">
        <f t="shared" si="1"/>
        <v>60533</v>
      </c>
      <c r="AA12" s="16">
        <f t="shared" si="2"/>
        <v>221764</v>
      </c>
    </row>
    <row r="13" spans="1:27" x14ac:dyDescent="0.3">
      <c r="A13" s="17">
        <v>9</v>
      </c>
      <c r="B13" s="91" t="s">
        <v>32</v>
      </c>
      <c r="C13" s="8">
        <v>84579</v>
      </c>
      <c r="D13" s="2">
        <v>15728</v>
      </c>
      <c r="E13" s="2">
        <v>18864</v>
      </c>
      <c r="F13" s="2">
        <v>1227</v>
      </c>
      <c r="G13" s="2">
        <v>7457</v>
      </c>
      <c r="H13" s="9">
        <v>210</v>
      </c>
      <c r="I13" s="8">
        <v>1491</v>
      </c>
      <c r="J13" s="2">
        <v>350</v>
      </c>
      <c r="K13" s="2">
        <v>1083</v>
      </c>
      <c r="L13" s="2">
        <v>0</v>
      </c>
      <c r="M13" s="2">
        <v>1618</v>
      </c>
      <c r="N13" s="9">
        <v>597</v>
      </c>
      <c r="O13" s="8"/>
      <c r="P13" s="2"/>
      <c r="Q13" s="2">
        <v>437</v>
      </c>
      <c r="R13" s="9">
        <v>79</v>
      </c>
      <c r="S13" s="8"/>
      <c r="T13" s="71"/>
      <c r="U13" s="8">
        <v>1294</v>
      </c>
      <c r="V13" s="2">
        <v>3304</v>
      </c>
      <c r="W13" s="2">
        <v>149</v>
      </c>
      <c r="X13" s="9">
        <v>337</v>
      </c>
      <c r="Y13" s="15">
        <f t="shared" si="0"/>
        <v>116972</v>
      </c>
      <c r="Z13" s="4">
        <f t="shared" si="1"/>
        <v>21832</v>
      </c>
      <c r="AA13" s="16">
        <f t="shared" si="2"/>
        <v>138804</v>
      </c>
    </row>
    <row r="14" spans="1:27" x14ac:dyDescent="0.3">
      <c r="A14" s="17">
        <v>10</v>
      </c>
      <c r="B14" s="91" t="s">
        <v>33</v>
      </c>
      <c r="C14" s="8">
        <v>10231</v>
      </c>
      <c r="D14" s="2">
        <v>10287</v>
      </c>
      <c r="E14" s="2">
        <v>4966</v>
      </c>
      <c r="F14" s="2">
        <v>3834</v>
      </c>
      <c r="G14" s="2">
        <v>4236</v>
      </c>
      <c r="H14" s="9">
        <v>2704</v>
      </c>
      <c r="I14" s="8">
        <v>396</v>
      </c>
      <c r="J14" s="2">
        <v>10</v>
      </c>
      <c r="K14" s="2">
        <v>1449</v>
      </c>
      <c r="L14" s="2">
        <v>368</v>
      </c>
      <c r="M14" s="2">
        <v>2408</v>
      </c>
      <c r="N14" s="9">
        <v>978</v>
      </c>
      <c r="O14" s="8">
        <v>85</v>
      </c>
      <c r="P14" s="2">
        <v>72</v>
      </c>
      <c r="Q14" s="2">
        <v>155</v>
      </c>
      <c r="R14" s="9">
        <v>142</v>
      </c>
      <c r="S14" s="8">
        <v>77</v>
      </c>
      <c r="T14" s="71">
        <v>85</v>
      </c>
      <c r="U14" s="8">
        <v>0</v>
      </c>
      <c r="V14" s="2">
        <v>0</v>
      </c>
      <c r="W14" s="2">
        <v>0</v>
      </c>
      <c r="X14" s="9">
        <v>0</v>
      </c>
      <c r="Y14" s="15">
        <f t="shared" si="0"/>
        <v>24003</v>
      </c>
      <c r="Z14" s="4">
        <f t="shared" si="1"/>
        <v>18480</v>
      </c>
      <c r="AA14" s="16">
        <f t="shared" si="2"/>
        <v>42483</v>
      </c>
    </row>
    <row r="15" spans="1:27" x14ac:dyDescent="0.3">
      <c r="A15" s="17">
        <v>11</v>
      </c>
      <c r="B15" s="91" t="s">
        <v>34</v>
      </c>
      <c r="C15" s="8">
        <v>145307</v>
      </c>
      <c r="D15" s="2">
        <v>113954</v>
      </c>
      <c r="E15" s="2">
        <v>46719</v>
      </c>
      <c r="F15" s="2">
        <v>33796</v>
      </c>
      <c r="G15" s="2">
        <v>21463</v>
      </c>
      <c r="H15" s="9">
        <v>16591</v>
      </c>
      <c r="I15" s="8">
        <v>1306</v>
      </c>
      <c r="J15" s="2">
        <v>726</v>
      </c>
      <c r="K15" s="2">
        <v>2939</v>
      </c>
      <c r="L15" s="2">
        <v>1361</v>
      </c>
      <c r="M15" s="2">
        <v>7864</v>
      </c>
      <c r="N15" s="9">
        <v>2680</v>
      </c>
      <c r="O15" s="8">
        <v>343</v>
      </c>
      <c r="P15" s="2">
        <v>700</v>
      </c>
      <c r="Q15" s="2">
        <v>306</v>
      </c>
      <c r="R15" s="9">
        <v>812</v>
      </c>
      <c r="S15" s="8">
        <v>0</v>
      </c>
      <c r="T15" s="71">
        <v>172</v>
      </c>
      <c r="U15" s="8">
        <v>4653</v>
      </c>
      <c r="V15" s="2">
        <v>5428</v>
      </c>
      <c r="W15" s="2">
        <v>0</v>
      </c>
      <c r="X15" s="9">
        <v>0</v>
      </c>
      <c r="Y15" s="15">
        <f t="shared" si="0"/>
        <v>230900</v>
      </c>
      <c r="Z15" s="4">
        <f t="shared" si="1"/>
        <v>176220</v>
      </c>
      <c r="AA15" s="16">
        <f t="shared" si="2"/>
        <v>407120</v>
      </c>
    </row>
    <row r="16" spans="1:27" x14ac:dyDescent="0.3">
      <c r="A16" s="17">
        <v>12</v>
      </c>
      <c r="B16" s="91" t="s">
        <v>35</v>
      </c>
      <c r="C16" s="8">
        <v>74520</v>
      </c>
      <c r="D16" s="2">
        <v>54483</v>
      </c>
      <c r="E16" s="2">
        <v>24583</v>
      </c>
      <c r="F16" s="2">
        <v>16424</v>
      </c>
      <c r="G16" s="2">
        <v>12367</v>
      </c>
      <c r="H16" s="9">
        <v>8331</v>
      </c>
      <c r="I16" s="8">
        <v>1436</v>
      </c>
      <c r="J16" s="2">
        <v>0</v>
      </c>
      <c r="K16" s="2">
        <v>555</v>
      </c>
      <c r="L16" s="2">
        <v>0</v>
      </c>
      <c r="M16" s="2">
        <v>4205</v>
      </c>
      <c r="N16" s="9">
        <v>517</v>
      </c>
      <c r="O16" s="8">
        <v>292</v>
      </c>
      <c r="P16" s="2">
        <v>473</v>
      </c>
      <c r="Q16" s="2">
        <v>78</v>
      </c>
      <c r="R16" s="9">
        <v>327</v>
      </c>
      <c r="S16" s="8">
        <v>1006</v>
      </c>
      <c r="T16" s="71">
        <v>629</v>
      </c>
      <c r="U16" s="8">
        <v>1023</v>
      </c>
      <c r="V16" s="2">
        <v>1405</v>
      </c>
      <c r="W16" s="2">
        <v>66</v>
      </c>
      <c r="X16" s="9">
        <v>540</v>
      </c>
      <c r="Y16" s="15">
        <f t="shared" si="0"/>
        <v>120131</v>
      </c>
      <c r="Z16" s="4">
        <f t="shared" si="1"/>
        <v>83129</v>
      </c>
      <c r="AA16" s="16">
        <f t="shared" si="2"/>
        <v>203260</v>
      </c>
    </row>
    <row r="17" spans="1:27" x14ac:dyDescent="0.3">
      <c r="A17" s="17">
        <v>13</v>
      </c>
      <c r="B17" s="91" t="s">
        <v>36</v>
      </c>
      <c r="C17" s="8">
        <v>166128</v>
      </c>
      <c r="D17" s="2">
        <v>62380</v>
      </c>
      <c r="E17" s="2">
        <v>44124</v>
      </c>
      <c r="F17" s="2">
        <v>13232</v>
      </c>
      <c r="G17" s="2">
        <v>22873</v>
      </c>
      <c r="H17" s="9">
        <v>5047</v>
      </c>
      <c r="I17" s="8">
        <v>624</v>
      </c>
      <c r="J17" s="2">
        <v>449</v>
      </c>
      <c r="K17" s="2">
        <v>241</v>
      </c>
      <c r="L17" s="2">
        <v>83</v>
      </c>
      <c r="M17" s="2">
        <v>3172</v>
      </c>
      <c r="N17" s="9">
        <v>1849</v>
      </c>
      <c r="O17" s="8">
        <v>257</v>
      </c>
      <c r="P17" s="2">
        <v>47</v>
      </c>
      <c r="Q17" s="2">
        <v>641</v>
      </c>
      <c r="R17" s="9">
        <v>174</v>
      </c>
      <c r="S17" s="8"/>
      <c r="T17" s="71"/>
      <c r="U17" s="8">
        <v>494</v>
      </c>
      <c r="V17" s="2">
        <v>935</v>
      </c>
      <c r="W17" s="2">
        <v>843</v>
      </c>
      <c r="X17" s="9">
        <v>1479</v>
      </c>
      <c r="Y17" s="15">
        <f t="shared" si="0"/>
        <v>239397</v>
      </c>
      <c r="Z17" s="4">
        <f t="shared" si="1"/>
        <v>85675</v>
      </c>
      <c r="AA17" s="16">
        <f t="shared" si="2"/>
        <v>325072</v>
      </c>
    </row>
    <row r="18" spans="1:27" x14ac:dyDescent="0.3">
      <c r="A18" s="17">
        <v>14</v>
      </c>
      <c r="B18" s="91" t="s">
        <v>37</v>
      </c>
      <c r="C18" s="8">
        <v>46384</v>
      </c>
      <c r="D18" s="2">
        <v>39441</v>
      </c>
      <c r="E18" s="2">
        <v>22432</v>
      </c>
      <c r="F18" s="2">
        <v>19245</v>
      </c>
      <c r="G18" s="2">
        <v>12829</v>
      </c>
      <c r="H18" s="9">
        <v>10527</v>
      </c>
      <c r="I18" s="8"/>
      <c r="J18" s="2"/>
      <c r="K18" s="2">
        <v>170</v>
      </c>
      <c r="L18" s="2">
        <v>71</v>
      </c>
      <c r="M18" s="2">
        <v>554</v>
      </c>
      <c r="N18" s="9">
        <v>214</v>
      </c>
      <c r="O18" s="8">
        <v>67</v>
      </c>
      <c r="P18" s="2">
        <v>125</v>
      </c>
      <c r="Q18" s="2">
        <v>139</v>
      </c>
      <c r="R18" s="9">
        <v>169</v>
      </c>
      <c r="S18" s="8">
        <v>95</v>
      </c>
      <c r="T18" s="71">
        <v>83</v>
      </c>
      <c r="U18" s="8">
        <v>1302</v>
      </c>
      <c r="V18" s="2">
        <v>1294</v>
      </c>
      <c r="W18" s="2">
        <v>285</v>
      </c>
      <c r="X18" s="9">
        <v>755</v>
      </c>
      <c r="Y18" s="15">
        <f t="shared" si="0"/>
        <v>84257</v>
      </c>
      <c r="Z18" s="4">
        <f t="shared" si="1"/>
        <v>71924</v>
      </c>
      <c r="AA18" s="16">
        <f t="shared" si="2"/>
        <v>156181</v>
      </c>
    </row>
    <row r="19" spans="1:27" x14ac:dyDescent="0.3">
      <c r="A19" s="17">
        <v>15</v>
      </c>
      <c r="B19" s="91" t="s">
        <v>38</v>
      </c>
      <c r="C19" s="8">
        <v>45801</v>
      </c>
      <c r="D19" s="2">
        <v>13691</v>
      </c>
      <c r="E19" s="2">
        <v>5520</v>
      </c>
      <c r="F19" s="2">
        <v>1033</v>
      </c>
      <c r="G19" s="2">
        <v>2677</v>
      </c>
      <c r="H19" s="9">
        <v>338</v>
      </c>
      <c r="I19" s="8">
        <v>338</v>
      </c>
      <c r="J19" s="2">
        <v>285</v>
      </c>
      <c r="K19" s="2">
        <v>695</v>
      </c>
      <c r="L19" s="2">
        <v>0</v>
      </c>
      <c r="M19" s="2">
        <v>651</v>
      </c>
      <c r="N19" s="9">
        <v>457</v>
      </c>
      <c r="O19" s="8">
        <v>44</v>
      </c>
      <c r="P19" s="2">
        <v>91</v>
      </c>
      <c r="Q19" s="2">
        <v>110</v>
      </c>
      <c r="R19" s="9">
        <v>0</v>
      </c>
      <c r="S19" s="8"/>
      <c r="T19" s="71"/>
      <c r="U19" s="8">
        <v>1461</v>
      </c>
      <c r="V19" s="2">
        <v>35</v>
      </c>
      <c r="W19" s="2">
        <v>1041</v>
      </c>
      <c r="X19" s="9">
        <v>170</v>
      </c>
      <c r="Y19" s="15">
        <f t="shared" si="0"/>
        <v>58338</v>
      </c>
      <c r="Z19" s="4">
        <f t="shared" si="1"/>
        <v>16100</v>
      </c>
      <c r="AA19" s="16">
        <f t="shared" si="2"/>
        <v>74438</v>
      </c>
    </row>
    <row r="20" spans="1:27" x14ac:dyDescent="0.3">
      <c r="A20" s="17">
        <v>16</v>
      </c>
      <c r="B20" s="91" t="s">
        <v>39</v>
      </c>
      <c r="C20" s="8">
        <v>61283</v>
      </c>
      <c r="D20" s="2">
        <v>48079</v>
      </c>
      <c r="E20" s="2">
        <v>17090</v>
      </c>
      <c r="F20" s="2">
        <v>13314</v>
      </c>
      <c r="G20" s="2">
        <v>7522</v>
      </c>
      <c r="H20" s="9">
        <v>6003</v>
      </c>
      <c r="I20" s="8">
        <v>837</v>
      </c>
      <c r="J20" s="2">
        <v>86</v>
      </c>
      <c r="K20" s="2">
        <v>816</v>
      </c>
      <c r="L20" s="2">
        <v>114</v>
      </c>
      <c r="M20" s="2">
        <v>3099</v>
      </c>
      <c r="N20" s="9">
        <v>1010</v>
      </c>
      <c r="O20" s="8">
        <v>26</v>
      </c>
      <c r="P20" s="2">
        <v>49</v>
      </c>
      <c r="Q20" s="2">
        <v>148</v>
      </c>
      <c r="R20" s="9">
        <v>234</v>
      </c>
      <c r="S20" s="8">
        <v>741</v>
      </c>
      <c r="T20" s="71">
        <v>269</v>
      </c>
      <c r="U20" s="8">
        <v>67</v>
      </c>
      <c r="V20" s="2">
        <v>65</v>
      </c>
      <c r="W20" s="2">
        <v>98</v>
      </c>
      <c r="X20" s="9">
        <v>42</v>
      </c>
      <c r="Y20" s="15">
        <f t="shared" si="0"/>
        <v>91727</v>
      </c>
      <c r="Z20" s="4">
        <f t="shared" si="1"/>
        <v>69265</v>
      </c>
      <c r="AA20" s="16">
        <f t="shared" si="2"/>
        <v>160992</v>
      </c>
    </row>
    <row r="21" spans="1:27" x14ac:dyDescent="0.3">
      <c r="A21" s="17">
        <v>17</v>
      </c>
      <c r="B21" s="91" t="s">
        <v>40</v>
      </c>
      <c r="C21" s="8">
        <v>44729</v>
      </c>
      <c r="D21" s="2">
        <v>33066</v>
      </c>
      <c r="E21" s="2">
        <v>14399</v>
      </c>
      <c r="F21" s="2">
        <v>11269</v>
      </c>
      <c r="G21" s="2">
        <v>7498</v>
      </c>
      <c r="H21" s="9">
        <v>4843</v>
      </c>
      <c r="I21" s="8">
        <v>47</v>
      </c>
      <c r="J21" s="2">
        <v>0</v>
      </c>
      <c r="K21" s="2">
        <v>461</v>
      </c>
      <c r="L21" s="2">
        <v>39</v>
      </c>
      <c r="M21" s="2">
        <v>2309</v>
      </c>
      <c r="N21" s="9">
        <v>454</v>
      </c>
      <c r="O21" s="8">
        <v>72</v>
      </c>
      <c r="P21" s="2">
        <v>63</v>
      </c>
      <c r="Q21" s="2">
        <v>258</v>
      </c>
      <c r="R21" s="9">
        <v>140</v>
      </c>
      <c r="S21" s="8"/>
      <c r="T21" s="71"/>
      <c r="U21" s="8">
        <v>0</v>
      </c>
      <c r="V21" s="2">
        <v>0</v>
      </c>
      <c r="W21" s="2">
        <v>0</v>
      </c>
      <c r="X21" s="9">
        <v>29</v>
      </c>
      <c r="Y21" s="15">
        <f t="shared" si="0"/>
        <v>69773</v>
      </c>
      <c r="Z21" s="4">
        <f t="shared" si="1"/>
        <v>49903</v>
      </c>
      <c r="AA21" s="16">
        <f t="shared" si="2"/>
        <v>119676</v>
      </c>
    </row>
    <row r="22" spans="1:27" x14ac:dyDescent="0.3">
      <c r="A22" s="17">
        <v>18</v>
      </c>
      <c r="B22" s="91" t="s">
        <v>41</v>
      </c>
      <c r="C22" s="8">
        <v>437487</v>
      </c>
      <c r="D22" s="2">
        <v>381569</v>
      </c>
      <c r="E22" s="2">
        <v>201934</v>
      </c>
      <c r="F22" s="2">
        <v>151709</v>
      </c>
      <c r="G22" s="2">
        <v>135346</v>
      </c>
      <c r="H22" s="9">
        <v>99575</v>
      </c>
      <c r="I22" s="8">
        <v>0</v>
      </c>
      <c r="J22" s="2">
        <v>0</v>
      </c>
      <c r="K22" s="2">
        <v>0</v>
      </c>
      <c r="L22" s="2">
        <v>0</v>
      </c>
      <c r="M22" s="2">
        <v>0</v>
      </c>
      <c r="N22" s="9">
        <v>0</v>
      </c>
      <c r="O22" s="8">
        <v>0</v>
      </c>
      <c r="P22" s="2">
        <v>0</v>
      </c>
      <c r="Q22" s="2">
        <v>0</v>
      </c>
      <c r="R22" s="9">
        <v>0</v>
      </c>
      <c r="S22" s="8">
        <v>4436</v>
      </c>
      <c r="T22" s="71">
        <v>5847</v>
      </c>
      <c r="U22" s="8">
        <v>0</v>
      </c>
      <c r="V22" s="2">
        <v>0</v>
      </c>
      <c r="W22" s="2">
        <v>0</v>
      </c>
      <c r="X22" s="9">
        <v>0</v>
      </c>
      <c r="Y22" s="15">
        <f t="shared" si="0"/>
        <v>779203</v>
      </c>
      <c r="Z22" s="4">
        <f t="shared" si="1"/>
        <v>638700</v>
      </c>
      <c r="AA22" s="16">
        <f t="shared" si="2"/>
        <v>1417903</v>
      </c>
    </row>
    <row r="23" spans="1:27" x14ac:dyDescent="0.3">
      <c r="A23" s="17">
        <v>19</v>
      </c>
      <c r="B23" s="91" t="s">
        <v>42</v>
      </c>
      <c r="C23" s="8">
        <v>167764</v>
      </c>
      <c r="D23" s="2">
        <v>80832</v>
      </c>
      <c r="E23" s="2">
        <v>52670</v>
      </c>
      <c r="F23" s="2">
        <v>28567</v>
      </c>
      <c r="G23" s="2">
        <v>28238</v>
      </c>
      <c r="H23" s="9">
        <v>16095</v>
      </c>
      <c r="I23" s="8">
        <v>1347</v>
      </c>
      <c r="J23" s="2">
        <v>987</v>
      </c>
      <c r="K23" s="2">
        <v>245</v>
      </c>
      <c r="L23" s="2">
        <v>0</v>
      </c>
      <c r="M23" s="2">
        <v>2609</v>
      </c>
      <c r="N23" s="9">
        <v>1187</v>
      </c>
      <c r="O23" s="8">
        <v>6</v>
      </c>
      <c r="P23" s="2">
        <v>26</v>
      </c>
      <c r="Q23" s="2">
        <v>274</v>
      </c>
      <c r="R23" s="9">
        <v>190</v>
      </c>
      <c r="S23" s="8">
        <v>174</v>
      </c>
      <c r="T23" s="71">
        <v>2</v>
      </c>
      <c r="U23" s="8">
        <v>1734</v>
      </c>
      <c r="V23" s="2">
        <v>2649</v>
      </c>
      <c r="W23" s="2">
        <v>0</v>
      </c>
      <c r="X23" s="9">
        <v>0</v>
      </c>
      <c r="Y23" s="15">
        <f t="shared" si="0"/>
        <v>255061</v>
      </c>
      <c r="Z23" s="4">
        <f t="shared" si="1"/>
        <v>130535</v>
      </c>
      <c r="AA23" s="16">
        <f t="shared" si="2"/>
        <v>385596</v>
      </c>
    </row>
    <row r="24" spans="1:27" x14ac:dyDescent="0.3">
      <c r="A24" s="17">
        <v>20</v>
      </c>
      <c r="B24" s="91" t="s">
        <v>43</v>
      </c>
      <c r="C24" s="8">
        <v>73673</v>
      </c>
      <c r="D24" s="2">
        <v>46858</v>
      </c>
      <c r="E24" s="2">
        <v>25973</v>
      </c>
      <c r="F24" s="2">
        <v>14751</v>
      </c>
      <c r="G24" s="2">
        <v>13782</v>
      </c>
      <c r="H24" s="9">
        <v>6891</v>
      </c>
      <c r="I24" s="8">
        <v>300</v>
      </c>
      <c r="J24" s="2">
        <v>5</v>
      </c>
      <c r="K24" s="2">
        <v>789</v>
      </c>
      <c r="L24" s="2">
        <v>192</v>
      </c>
      <c r="M24" s="2">
        <v>3034</v>
      </c>
      <c r="N24" s="9">
        <v>67</v>
      </c>
      <c r="O24" s="8">
        <v>113</v>
      </c>
      <c r="P24" s="2">
        <v>23</v>
      </c>
      <c r="Q24" s="2">
        <v>252</v>
      </c>
      <c r="R24" s="9">
        <v>46</v>
      </c>
      <c r="S24" s="8"/>
      <c r="T24" s="71"/>
      <c r="U24" s="8">
        <v>1258</v>
      </c>
      <c r="V24" s="2">
        <v>1137</v>
      </c>
      <c r="W24" s="2">
        <v>526</v>
      </c>
      <c r="X24" s="9">
        <v>773</v>
      </c>
      <c r="Y24" s="15">
        <f t="shared" si="0"/>
        <v>119700</v>
      </c>
      <c r="Z24" s="4">
        <f t="shared" si="1"/>
        <v>70743</v>
      </c>
      <c r="AA24" s="16">
        <f t="shared" si="2"/>
        <v>190443</v>
      </c>
    </row>
    <row r="25" spans="1:27" x14ac:dyDescent="0.3">
      <c r="A25" s="17">
        <v>21</v>
      </c>
      <c r="B25" s="91" t="s">
        <v>44</v>
      </c>
      <c r="C25" s="8">
        <v>118660</v>
      </c>
      <c r="D25" s="2">
        <v>83983</v>
      </c>
      <c r="E25" s="2">
        <v>32721</v>
      </c>
      <c r="F25" s="2">
        <v>27088</v>
      </c>
      <c r="G25" s="2">
        <v>15603</v>
      </c>
      <c r="H25" s="9">
        <v>12860</v>
      </c>
      <c r="I25" s="8">
        <v>5112</v>
      </c>
      <c r="J25" s="2">
        <v>1217</v>
      </c>
      <c r="K25" s="2">
        <v>925</v>
      </c>
      <c r="L25" s="2">
        <v>0</v>
      </c>
      <c r="M25" s="2">
        <v>7638</v>
      </c>
      <c r="N25" s="9">
        <v>1229</v>
      </c>
      <c r="O25" s="8">
        <v>293</v>
      </c>
      <c r="P25" s="2">
        <v>784</v>
      </c>
      <c r="Q25" s="2">
        <v>134</v>
      </c>
      <c r="R25" s="9">
        <v>160</v>
      </c>
      <c r="S25" s="8">
        <v>0</v>
      </c>
      <c r="T25" s="71">
        <v>426</v>
      </c>
      <c r="U25" s="8">
        <v>558</v>
      </c>
      <c r="V25" s="2">
        <v>1254</v>
      </c>
      <c r="W25" s="2">
        <v>200</v>
      </c>
      <c r="X25" s="9">
        <v>207</v>
      </c>
      <c r="Y25" s="15">
        <f t="shared" si="0"/>
        <v>181844</v>
      </c>
      <c r="Z25" s="4">
        <f t="shared" si="1"/>
        <v>129208</v>
      </c>
      <c r="AA25" s="16">
        <f t="shared" si="2"/>
        <v>311052</v>
      </c>
    </row>
    <row r="26" spans="1:27" x14ac:dyDescent="0.3">
      <c r="A26" s="17">
        <v>22</v>
      </c>
      <c r="B26" s="91" t="s">
        <v>45</v>
      </c>
      <c r="C26" s="8">
        <v>55860</v>
      </c>
      <c r="D26" s="2">
        <v>28622</v>
      </c>
      <c r="E26" s="2">
        <v>15223</v>
      </c>
      <c r="F26" s="2">
        <v>7483</v>
      </c>
      <c r="G26" s="2">
        <v>7522</v>
      </c>
      <c r="H26" s="9">
        <v>4409</v>
      </c>
      <c r="I26" s="8">
        <v>448</v>
      </c>
      <c r="J26" s="2">
        <v>77</v>
      </c>
      <c r="K26" s="2">
        <v>253</v>
      </c>
      <c r="L26" s="2">
        <v>0</v>
      </c>
      <c r="M26" s="2">
        <v>2314</v>
      </c>
      <c r="N26" s="9">
        <v>43</v>
      </c>
      <c r="O26" s="8">
        <v>278</v>
      </c>
      <c r="P26" s="2">
        <v>436</v>
      </c>
      <c r="Q26" s="2">
        <v>95</v>
      </c>
      <c r="R26" s="9">
        <v>19</v>
      </c>
      <c r="S26" s="8"/>
      <c r="T26" s="71"/>
      <c r="U26" s="8">
        <v>20</v>
      </c>
      <c r="V26" s="2">
        <v>300</v>
      </c>
      <c r="W26" s="2">
        <v>136</v>
      </c>
      <c r="X26" s="9">
        <v>239</v>
      </c>
      <c r="Y26" s="15">
        <f t="shared" si="0"/>
        <v>82149</v>
      </c>
      <c r="Z26" s="4">
        <f t="shared" si="1"/>
        <v>41628</v>
      </c>
      <c r="AA26" s="16">
        <f t="shared" si="2"/>
        <v>123777</v>
      </c>
    </row>
    <row r="27" spans="1:27" x14ac:dyDescent="0.3">
      <c r="A27" s="17">
        <v>23</v>
      </c>
      <c r="B27" s="91" t="s">
        <v>46</v>
      </c>
      <c r="C27" s="8">
        <v>53098</v>
      </c>
      <c r="D27" s="2">
        <v>30169</v>
      </c>
      <c r="E27" s="2">
        <v>19825</v>
      </c>
      <c r="F27" s="2">
        <v>9070</v>
      </c>
      <c r="G27" s="2">
        <v>12046</v>
      </c>
      <c r="H27" s="9">
        <v>5250</v>
      </c>
      <c r="I27" s="8">
        <v>1022</v>
      </c>
      <c r="J27" s="2">
        <v>1137</v>
      </c>
      <c r="K27" s="2">
        <v>2209</v>
      </c>
      <c r="L27" s="2">
        <v>584</v>
      </c>
      <c r="M27" s="2">
        <v>7072</v>
      </c>
      <c r="N27" s="9">
        <v>2447</v>
      </c>
      <c r="O27" s="8">
        <v>108</v>
      </c>
      <c r="P27" s="2">
        <v>202</v>
      </c>
      <c r="Q27" s="2">
        <v>623</v>
      </c>
      <c r="R27" s="9">
        <v>239</v>
      </c>
      <c r="S27" s="8">
        <v>235</v>
      </c>
      <c r="T27" s="71">
        <v>0</v>
      </c>
      <c r="U27" s="8">
        <v>84</v>
      </c>
      <c r="V27" s="2">
        <v>379</v>
      </c>
      <c r="W27" s="2">
        <v>0</v>
      </c>
      <c r="X27" s="9">
        <v>71</v>
      </c>
      <c r="Y27" s="15">
        <f t="shared" si="0"/>
        <v>96322</v>
      </c>
      <c r="Z27" s="4">
        <f t="shared" si="1"/>
        <v>49548</v>
      </c>
      <c r="AA27" s="16">
        <f t="shared" si="2"/>
        <v>145870</v>
      </c>
    </row>
    <row r="28" spans="1:27" x14ac:dyDescent="0.3">
      <c r="A28" s="17">
        <v>24</v>
      </c>
      <c r="B28" s="91" t="s">
        <v>47</v>
      </c>
      <c r="C28" s="8">
        <v>128703</v>
      </c>
      <c r="D28" s="2">
        <v>47293</v>
      </c>
      <c r="E28" s="2">
        <v>35801</v>
      </c>
      <c r="F28" s="2">
        <v>8077</v>
      </c>
      <c r="G28" s="2">
        <v>21426</v>
      </c>
      <c r="H28" s="9">
        <v>3976</v>
      </c>
      <c r="I28" s="8">
        <v>4247</v>
      </c>
      <c r="J28" s="2">
        <v>1774</v>
      </c>
      <c r="K28" s="2">
        <v>1094</v>
      </c>
      <c r="L28" s="2">
        <v>575</v>
      </c>
      <c r="M28" s="2">
        <v>13636</v>
      </c>
      <c r="N28" s="9">
        <v>5997</v>
      </c>
      <c r="O28" s="8">
        <v>76</v>
      </c>
      <c r="P28" s="2">
        <v>72</v>
      </c>
      <c r="Q28" s="2">
        <v>310</v>
      </c>
      <c r="R28" s="9">
        <v>17</v>
      </c>
      <c r="S28" s="8">
        <v>77</v>
      </c>
      <c r="T28" s="71">
        <v>0</v>
      </c>
      <c r="U28" s="8">
        <v>3910</v>
      </c>
      <c r="V28" s="2">
        <v>2909</v>
      </c>
      <c r="W28" s="2">
        <v>489</v>
      </c>
      <c r="X28" s="9">
        <v>198</v>
      </c>
      <c r="Y28" s="15">
        <f t="shared" si="0"/>
        <v>209769</v>
      </c>
      <c r="Z28" s="4">
        <f t="shared" si="1"/>
        <v>70888</v>
      </c>
      <c r="AA28" s="16">
        <f t="shared" si="2"/>
        <v>280657</v>
      </c>
    </row>
    <row r="29" spans="1:27" x14ac:dyDescent="0.3">
      <c r="A29" s="17">
        <v>25</v>
      </c>
      <c r="B29" s="91" t="s">
        <v>48</v>
      </c>
      <c r="C29" s="8">
        <v>141553</v>
      </c>
      <c r="D29" s="2">
        <v>93297</v>
      </c>
      <c r="E29" s="2">
        <v>42809</v>
      </c>
      <c r="F29" s="2">
        <v>24313</v>
      </c>
      <c r="G29" s="2">
        <v>21099</v>
      </c>
      <c r="H29" s="9">
        <v>11205</v>
      </c>
      <c r="I29" s="8">
        <v>2303</v>
      </c>
      <c r="J29" s="2">
        <v>834</v>
      </c>
      <c r="K29" s="2">
        <v>1317</v>
      </c>
      <c r="L29" s="2">
        <v>601</v>
      </c>
      <c r="M29" s="2">
        <v>4903</v>
      </c>
      <c r="N29" s="9">
        <v>1499</v>
      </c>
      <c r="O29" s="8">
        <v>412</v>
      </c>
      <c r="P29" s="2">
        <v>449</v>
      </c>
      <c r="Q29" s="2">
        <v>499</v>
      </c>
      <c r="R29" s="9">
        <v>375</v>
      </c>
      <c r="S29" s="8">
        <v>223</v>
      </c>
      <c r="T29" s="71">
        <v>75</v>
      </c>
      <c r="U29" s="8">
        <v>7766</v>
      </c>
      <c r="V29" s="2">
        <v>6496</v>
      </c>
      <c r="W29" s="2">
        <v>265</v>
      </c>
      <c r="X29" s="9">
        <v>442</v>
      </c>
      <c r="Y29" s="15">
        <f t="shared" si="0"/>
        <v>223149</v>
      </c>
      <c r="Z29" s="4">
        <f t="shared" si="1"/>
        <v>139586</v>
      </c>
      <c r="AA29" s="16">
        <f t="shared" si="2"/>
        <v>362735</v>
      </c>
    </row>
    <row r="30" spans="1:27" x14ac:dyDescent="0.3">
      <c r="A30" s="17">
        <v>26</v>
      </c>
      <c r="B30" s="91" t="s">
        <v>49</v>
      </c>
      <c r="C30" s="8">
        <v>73268</v>
      </c>
      <c r="D30" s="2">
        <v>49585</v>
      </c>
      <c r="E30" s="2">
        <v>22149</v>
      </c>
      <c r="F30" s="2">
        <v>8519</v>
      </c>
      <c r="G30" s="2">
        <v>12800</v>
      </c>
      <c r="H30" s="9">
        <v>3627</v>
      </c>
      <c r="I30" s="8">
        <v>1324</v>
      </c>
      <c r="J30" s="2">
        <v>222</v>
      </c>
      <c r="K30" s="2">
        <v>1872</v>
      </c>
      <c r="L30" s="2">
        <v>626</v>
      </c>
      <c r="M30" s="2">
        <v>6413</v>
      </c>
      <c r="N30" s="9">
        <v>3559</v>
      </c>
      <c r="O30" s="8">
        <v>71</v>
      </c>
      <c r="P30" s="2">
        <v>128</v>
      </c>
      <c r="Q30" s="2">
        <v>480</v>
      </c>
      <c r="R30" s="9">
        <v>314</v>
      </c>
      <c r="S30" s="8"/>
      <c r="T30" s="71"/>
      <c r="U30" s="8">
        <v>0</v>
      </c>
      <c r="V30" s="2">
        <v>14</v>
      </c>
      <c r="W30" s="2">
        <v>0</v>
      </c>
      <c r="X30" s="9">
        <v>0</v>
      </c>
      <c r="Y30" s="15">
        <f t="shared" si="0"/>
        <v>118377</v>
      </c>
      <c r="Z30" s="4">
        <f t="shared" si="1"/>
        <v>66594</v>
      </c>
      <c r="AA30" s="16">
        <f t="shared" si="2"/>
        <v>184971</v>
      </c>
    </row>
    <row r="31" spans="1:27" x14ac:dyDescent="0.3">
      <c r="A31" s="17">
        <v>27</v>
      </c>
      <c r="B31" s="91" t="s">
        <v>50</v>
      </c>
      <c r="C31" s="8">
        <v>82308</v>
      </c>
      <c r="D31" s="2">
        <v>61887</v>
      </c>
      <c r="E31" s="2">
        <v>23293</v>
      </c>
      <c r="F31" s="2">
        <v>12073</v>
      </c>
      <c r="G31" s="2">
        <v>14936</v>
      </c>
      <c r="H31" s="9">
        <v>5747</v>
      </c>
      <c r="I31" s="8">
        <v>1516</v>
      </c>
      <c r="J31" s="2">
        <v>383</v>
      </c>
      <c r="K31" s="2">
        <v>1095</v>
      </c>
      <c r="L31" s="2">
        <v>129</v>
      </c>
      <c r="M31" s="2">
        <v>4039</v>
      </c>
      <c r="N31" s="9">
        <v>509</v>
      </c>
      <c r="O31" s="8">
        <v>197</v>
      </c>
      <c r="P31" s="2">
        <v>110</v>
      </c>
      <c r="Q31" s="2">
        <v>310</v>
      </c>
      <c r="R31" s="9">
        <v>83</v>
      </c>
      <c r="S31" s="8">
        <v>352</v>
      </c>
      <c r="T31" s="71">
        <v>0</v>
      </c>
      <c r="U31" s="8">
        <v>1907</v>
      </c>
      <c r="V31" s="2">
        <v>2675</v>
      </c>
      <c r="W31" s="2">
        <v>0</v>
      </c>
      <c r="X31" s="9">
        <v>0</v>
      </c>
      <c r="Y31" s="15">
        <f t="shared" si="0"/>
        <v>129953</v>
      </c>
      <c r="Z31" s="4">
        <f t="shared" si="1"/>
        <v>83596</v>
      </c>
      <c r="AA31" s="16">
        <f t="shared" si="2"/>
        <v>213549</v>
      </c>
    </row>
    <row r="32" spans="1:27" x14ac:dyDescent="0.3">
      <c r="A32" s="17">
        <v>28</v>
      </c>
      <c r="B32" s="91" t="s">
        <v>51</v>
      </c>
      <c r="C32" s="8">
        <v>68207</v>
      </c>
      <c r="D32" s="2">
        <v>33487</v>
      </c>
      <c r="E32" s="2">
        <v>20882</v>
      </c>
      <c r="F32" s="2">
        <v>4094</v>
      </c>
      <c r="G32" s="2">
        <v>11578</v>
      </c>
      <c r="H32" s="9">
        <v>1953</v>
      </c>
      <c r="I32" s="8">
        <v>87</v>
      </c>
      <c r="J32" s="2">
        <v>20</v>
      </c>
      <c r="K32" s="2">
        <v>845</v>
      </c>
      <c r="L32" s="2">
        <v>0</v>
      </c>
      <c r="M32" s="2">
        <v>987</v>
      </c>
      <c r="N32" s="9">
        <v>797</v>
      </c>
      <c r="O32" s="8">
        <v>49</v>
      </c>
      <c r="P32" s="2">
        <v>24</v>
      </c>
      <c r="Q32" s="2">
        <v>154</v>
      </c>
      <c r="R32" s="9">
        <v>13</v>
      </c>
      <c r="S32" s="8"/>
      <c r="T32" s="71"/>
      <c r="U32" s="8">
        <v>0</v>
      </c>
      <c r="V32" s="2">
        <v>0</v>
      </c>
      <c r="W32" s="2">
        <v>0</v>
      </c>
      <c r="X32" s="9">
        <v>0</v>
      </c>
      <c r="Y32" s="15">
        <f t="shared" si="0"/>
        <v>102789</v>
      </c>
      <c r="Z32" s="4">
        <f t="shared" si="1"/>
        <v>40388</v>
      </c>
      <c r="AA32" s="16">
        <f t="shared" si="2"/>
        <v>143177</v>
      </c>
    </row>
    <row r="33" spans="1:27" x14ac:dyDescent="0.3">
      <c r="A33" s="17">
        <v>29</v>
      </c>
      <c r="B33" s="91" t="s">
        <v>52</v>
      </c>
      <c r="C33" s="8">
        <v>359048</v>
      </c>
      <c r="D33" s="2">
        <v>218706</v>
      </c>
      <c r="E33" s="2">
        <v>113702</v>
      </c>
      <c r="F33" s="2">
        <v>48224</v>
      </c>
      <c r="G33" s="2">
        <v>62443</v>
      </c>
      <c r="H33" s="9">
        <v>21630</v>
      </c>
      <c r="I33" s="8">
        <v>7544</v>
      </c>
      <c r="J33" s="2">
        <v>2042</v>
      </c>
      <c r="K33" s="2">
        <v>2905</v>
      </c>
      <c r="L33" s="2">
        <v>680</v>
      </c>
      <c r="M33" s="2">
        <v>18891</v>
      </c>
      <c r="N33" s="9">
        <v>6925</v>
      </c>
      <c r="O33" s="8">
        <v>242</v>
      </c>
      <c r="P33" s="2">
        <v>298</v>
      </c>
      <c r="Q33" s="2">
        <v>1023</v>
      </c>
      <c r="R33" s="9">
        <v>796</v>
      </c>
      <c r="S33" s="8">
        <v>152</v>
      </c>
      <c r="T33" s="71">
        <v>2048</v>
      </c>
      <c r="U33" s="8">
        <v>8373</v>
      </c>
      <c r="V33" s="2">
        <v>11229</v>
      </c>
      <c r="W33" s="2">
        <v>35</v>
      </c>
      <c r="X33" s="9">
        <v>144</v>
      </c>
      <c r="Y33" s="15">
        <f t="shared" si="0"/>
        <v>574358</v>
      </c>
      <c r="Z33" s="4">
        <f t="shared" si="1"/>
        <v>312722</v>
      </c>
      <c r="AA33" s="16">
        <f t="shared" si="2"/>
        <v>887080</v>
      </c>
    </row>
    <row r="34" spans="1:27" x14ac:dyDescent="0.3">
      <c r="A34" s="17">
        <v>30</v>
      </c>
      <c r="B34" s="91" t="s">
        <v>53</v>
      </c>
      <c r="C34" s="8">
        <v>15199</v>
      </c>
      <c r="D34" s="2">
        <v>11982</v>
      </c>
      <c r="E34" s="2">
        <v>4318</v>
      </c>
      <c r="F34" s="2">
        <v>2658</v>
      </c>
      <c r="G34" s="2">
        <v>2009</v>
      </c>
      <c r="H34" s="9">
        <v>792</v>
      </c>
      <c r="I34" s="8">
        <v>84</v>
      </c>
      <c r="J34" s="2">
        <v>184</v>
      </c>
      <c r="K34" s="2">
        <v>1151</v>
      </c>
      <c r="L34" s="2">
        <v>493</v>
      </c>
      <c r="M34" s="2">
        <v>2140</v>
      </c>
      <c r="N34" s="9">
        <v>824</v>
      </c>
      <c r="O34" s="8">
        <v>48</v>
      </c>
      <c r="P34" s="2">
        <v>8</v>
      </c>
      <c r="Q34" s="2">
        <v>126</v>
      </c>
      <c r="R34" s="9">
        <v>56</v>
      </c>
      <c r="S34" s="8"/>
      <c r="T34" s="71"/>
      <c r="U34" s="8">
        <v>33</v>
      </c>
      <c r="V34" s="2">
        <v>110</v>
      </c>
      <c r="W34" s="2">
        <v>0</v>
      </c>
      <c r="X34" s="9">
        <v>0</v>
      </c>
      <c r="Y34" s="15">
        <f t="shared" si="0"/>
        <v>25108</v>
      </c>
      <c r="Z34" s="4">
        <f t="shared" si="1"/>
        <v>17107</v>
      </c>
      <c r="AA34" s="16">
        <f t="shared" si="2"/>
        <v>42215</v>
      </c>
    </row>
    <row r="35" spans="1:27" x14ac:dyDescent="0.3">
      <c r="A35" s="17">
        <v>31</v>
      </c>
      <c r="B35" s="91" t="s">
        <v>54</v>
      </c>
      <c r="C35" s="8">
        <v>37978</v>
      </c>
      <c r="D35" s="2">
        <v>19867</v>
      </c>
      <c r="E35" s="2">
        <v>7272</v>
      </c>
      <c r="F35" s="2">
        <v>3963</v>
      </c>
      <c r="G35" s="2">
        <v>3203</v>
      </c>
      <c r="H35" s="9">
        <v>1892</v>
      </c>
      <c r="I35" s="8">
        <v>301</v>
      </c>
      <c r="J35" s="2">
        <v>0</v>
      </c>
      <c r="K35" s="2">
        <v>292</v>
      </c>
      <c r="L35" s="2">
        <v>48</v>
      </c>
      <c r="M35" s="2">
        <v>675</v>
      </c>
      <c r="N35" s="9">
        <v>897</v>
      </c>
      <c r="O35" s="8">
        <v>44</v>
      </c>
      <c r="P35" s="2">
        <v>183</v>
      </c>
      <c r="Q35" s="2">
        <v>41</v>
      </c>
      <c r="R35" s="9">
        <v>43</v>
      </c>
      <c r="S35" s="8"/>
      <c r="T35" s="71"/>
      <c r="U35" s="8">
        <v>0</v>
      </c>
      <c r="V35" s="2">
        <v>0</v>
      </c>
      <c r="W35" s="2">
        <v>2480</v>
      </c>
      <c r="X35" s="9">
        <v>1181</v>
      </c>
      <c r="Y35" s="15">
        <f t="shared" si="0"/>
        <v>52286</v>
      </c>
      <c r="Z35" s="4">
        <f t="shared" si="1"/>
        <v>28074</v>
      </c>
      <c r="AA35" s="16">
        <f t="shared" si="2"/>
        <v>80360</v>
      </c>
    </row>
    <row r="36" spans="1:27" x14ac:dyDescent="0.3">
      <c r="A36" s="17">
        <v>32</v>
      </c>
      <c r="B36" s="91" t="s">
        <v>55</v>
      </c>
      <c r="C36" s="8">
        <v>309144</v>
      </c>
      <c r="D36" s="2">
        <v>242052</v>
      </c>
      <c r="E36" s="2">
        <v>77755</v>
      </c>
      <c r="F36" s="2">
        <v>66060</v>
      </c>
      <c r="G36" s="2">
        <v>33158</v>
      </c>
      <c r="H36" s="9">
        <v>32983</v>
      </c>
      <c r="I36" s="8">
        <v>653</v>
      </c>
      <c r="J36" s="2">
        <v>18</v>
      </c>
      <c r="K36" s="2">
        <v>8232</v>
      </c>
      <c r="L36" s="2">
        <v>5143</v>
      </c>
      <c r="M36" s="2">
        <v>10702</v>
      </c>
      <c r="N36" s="9">
        <v>3913</v>
      </c>
      <c r="O36" s="8">
        <v>584</v>
      </c>
      <c r="P36" s="2">
        <v>1103</v>
      </c>
      <c r="Q36" s="2">
        <v>252</v>
      </c>
      <c r="R36" s="9">
        <v>642</v>
      </c>
      <c r="S36" s="8">
        <v>992</v>
      </c>
      <c r="T36" s="71">
        <v>1120</v>
      </c>
      <c r="U36" s="8">
        <v>1105</v>
      </c>
      <c r="V36" s="2">
        <v>831</v>
      </c>
      <c r="W36" s="2">
        <v>486</v>
      </c>
      <c r="X36" s="9">
        <v>1554</v>
      </c>
      <c r="Y36" s="15">
        <f t="shared" si="0"/>
        <v>443063</v>
      </c>
      <c r="Z36" s="4">
        <f t="shared" si="1"/>
        <v>355419</v>
      </c>
      <c r="AA36" s="16">
        <f t="shared" si="2"/>
        <v>798482</v>
      </c>
    </row>
    <row r="37" spans="1:27" x14ac:dyDescent="0.3">
      <c r="A37" s="17">
        <v>33</v>
      </c>
      <c r="B37" s="91" t="s">
        <v>56</v>
      </c>
      <c r="C37" s="8">
        <v>113620</v>
      </c>
      <c r="D37" s="2">
        <v>29433</v>
      </c>
      <c r="E37" s="2">
        <v>27819</v>
      </c>
      <c r="F37" s="2">
        <v>6272</v>
      </c>
      <c r="G37" s="2">
        <v>15873</v>
      </c>
      <c r="H37" s="9">
        <v>3420</v>
      </c>
      <c r="I37" s="8">
        <v>2605</v>
      </c>
      <c r="J37" s="2">
        <v>2039</v>
      </c>
      <c r="K37" s="2">
        <v>819</v>
      </c>
      <c r="L37" s="2">
        <v>151</v>
      </c>
      <c r="M37" s="2">
        <v>3269</v>
      </c>
      <c r="N37" s="9">
        <v>920</v>
      </c>
      <c r="O37" s="8">
        <v>127</v>
      </c>
      <c r="P37" s="2">
        <v>105</v>
      </c>
      <c r="Q37" s="2">
        <v>196</v>
      </c>
      <c r="R37" s="9">
        <v>74</v>
      </c>
      <c r="S37" s="8"/>
      <c r="T37" s="71"/>
      <c r="U37" s="8">
        <v>1715</v>
      </c>
      <c r="V37" s="2">
        <v>1768</v>
      </c>
      <c r="W37" s="2">
        <v>282</v>
      </c>
      <c r="X37" s="9">
        <v>108</v>
      </c>
      <c r="Y37" s="15">
        <f t="shared" si="0"/>
        <v>166325</v>
      </c>
      <c r="Z37" s="4">
        <f t="shared" si="1"/>
        <v>44290</v>
      </c>
      <c r="AA37" s="16">
        <f t="shared" si="2"/>
        <v>210615</v>
      </c>
    </row>
    <row r="38" spans="1:27" x14ac:dyDescent="0.3">
      <c r="A38" s="17">
        <v>34</v>
      </c>
      <c r="B38" s="91" t="s">
        <v>57</v>
      </c>
      <c r="C38" s="8">
        <v>72396</v>
      </c>
      <c r="D38" s="2">
        <v>30798</v>
      </c>
      <c r="E38" s="2">
        <v>25205</v>
      </c>
      <c r="F38" s="2">
        <v>5790</v>
      </c>
      <c r="G38" s="2">
        <v>13705</v>
      </c>
      <c r="H38" s="9">
        <v>1923</v>
      </c>
      <c r="I38" s="8">
        <v>982</v>
      </c>
      <c r="J38" s="2">
        <v>1141</v>
      </c>
      <c r="K38" s="2">
        <v>880</v>
      </c>
      <c r="L38" s="2">
        <v>233</v>
      </c>
      <c r="M38" s="2">
        <v>2295</v>
      </c>
      <c r="N38" s="9">
        <v>569</v>
      </c>
      <c r="O38" s="8">
        <v>61</v>
      </c>
      <c r="P38" s="2">
        <v>0</v>
      </c>
      <c r="Q38" s="2">
        <v>400</v>
      </c>
      <c r="R38" s="9">
        <v>70</v>
      </c>
      <c r="S38" s="8"/>
      <c r="T38" s="71"/>
      <c r="U38" s="8">
        <v>789</v>
      </c>
      <c r="V38" s="2">
        <v>8311</v>
      </c>
      <c r="W38" s="2">
        <v>14</v>
      </c>
      <c r="X38" s="9">
        <v>183</v>
      </c>
      <c r="Y38" s="15">
        <f t="shared" si="0"/>
        <v>116727</v>
      </c>
      <c r="Z38" s="4">
        <f t="shared" si="1"/>
        <v>49018</v>
      </c>
      <c r="AA38" s="16">
        <f t="shared" si="2"/>
        <v>165745</v>
      </c>
    </row>
    <row r="39" spans="1:27" x14ac:dyDescent="0.3">
      <c r="A39" s="17">
        <v>35</v>
      </c>
      <c r="B39" s="91" t="s">
        <v>58</v>
      </c>
      <c r="C39" s="8">
        <v>144953</v>
      </c>
      <c r="D39" s="2">
        <v>98159</v>
      </c>
      <c r="E39" s="2">
        <v>50057</v>
      </c>
      <c r="F39" s="2">
        <v>24399</v>
      </c>
      <c r="G39" s="2">
        <v>25823</v>
      </c>
      <c r="H39" s="9">
        <v>10799</v>
      </c>
      <c r="I39" s="8">
        <v>1027</v>
      </c>
      <c r="J39" s="2">
        <v>774</v>
      </c>
      <c r="K39" s="2">
        <v>4192</v>
      </c>
      <c r="L39" s="2">
        <v>59</v>
      </c>
      <c r="M39" s="2">
        <v>3928</v>
      </c>
      <c r="N39" s="9">
        <v>2643</v>
      </c>
      <c r="O39" s="8">
        <v>133</v>
      </c>
      <c r="P39" s="2">
        <v>118</v>
      </c>
      <c r="Q39" s="2">
        <v>134</v>
      </c>
      <c r="R39" s="9">
        <v>579</v>
      </c>
      <c r="S39" s="8">
        <v>769</v>
      </c>
      <c r="T39" s="71">
        <v>137</v>
      </c>
      <c r="U39" s="8">
        <v>2274</v>
      </c>
      <c r="V39" s="2">
        <v>4589</v>
      </c>
      <c r="W39" s="2">
        <v>345</v>
      </c>
      <c r="X39" s="9">
        <v>1117</v>
      </c>
      <c r="Y39" s="15">
        <f t="shared" si="0"/>
        <v>233635</v>
      </c>
      <c r="Z39" s="4">
        <f t="shared" si="1"/>
        <v>143373</v>
      </c>
      <c r="AA39" s="16">
        <f t="shared" si="2"/>
        <v>377008</v>
      </c>
    </row>
    <row r="40" spans="1:27" ht="27.45" customHeight="1" thickBot="1" x14ac:dyDescent="0.35">
      <c r="A40" s="97" t="s">
        <v>2</v>
      </c>
      <c r="B40" s="98"/>
      <c r="C40" s="10">
        <f>SUM(C5:C39)</f>
        <v>3900205</v>
      </c>
      <c r="D40" s="11">
        <f t="shared" ref="D40:AA40" si="3">SUM(D5:D39)</f>
        <v>2502814</v>
      </c>
      <c r="E40" s="11">
        <f t="shared" si="3"/>
        <v>1263402</v>
      </c>
      <c r="F40" s="11">
        <f t="shared" si="3"/>
        <v>724869</v>
      </c>
      <c r="G40" s="11">
        <f t="shared" si="3"/>
        <v>697029</v>
      </c>
      <c r="H40" s="12">
        <f t="shared" si="3"/>
        <v>385786</v>
      </c>
      <c r="I40" s="10">
        <f t="shared" si="3"/>
        <v>47606</v>
      </c>
      <c r="J40" s="11">
        <f t="shared" si="3"/>
        <v>20329</v>
      </c>
      <c r="K40" s="11">
        <f t="shared" si="3"/>
        <v>50786</v>
      </c>
      <c r="L40" s="11">
        <f t="shared" si="3"/>
        <v>16913</v>
      </c>
      <c r="M40" s="11">
        <f t="shared" si="3"/>
        <v>154931</v>
      </c>
      <c r="N40" s="12">
        <f t="shared" si="3"/>
        <v>53938</v>
      </c>
      <c r="O40" s="10">
        <f t="shared" si="3"/>
        <v>6294</v>
      </c>
      <c r="P40" s="11">
        <f t="shared" si="3"/>
        <v>8621</v>
      </c>
      <c r="Q40" s="11">
        <f t="shared" si="3"/>
        <v>9946</v>
      </c>
      <c r="R40" s="12">
        <f t="shared" si="3"/>
        <v>8663</v>
      </c>
      <c r="S40" s="10">
        <f t="shared" si="3"/>
        <v>10498</v>
      </c>
      <c r="T40" s="72">
        <f t="shared" si="3"/>
        <v>12311</v>
      </c>
      <c r="U40" s="10">
        <f>SUM(U5:U39)</f>
        <v>51591</v>
      </c>
      <c r="V40" s="11">
        <f t="shared" ref="V40:X40" si="4">SUM(V5:V39)</f>
        <v>70586</v>
      </c>
      <c r="W40" s="11">
        <f t="shared" si="4"/>
        <v>8844</v>
      </c>
      <c r="X40" s="12">
        <f t="shared" si="4"/>
        <v>11963</v>
      </c>
      <c r="Y40" s="10">
        <f t="shared" si="3"/>
        <v>6201132</v>
      </c>
      <c r="Z40" s="11">
        <f t="shared" si="3"/>
        <v>3816793</v>
      </c>
      <c r="AA40" s="12">
        <f t="shared" si="3"/>
        <v>10017925</v>
      </c>
    </row>
  </sheetData>
  <mergeCells count="21">
    <mergeCell ref="W3:X3"/>
    <mergeCell ref="G3:H3"/>
    <mergeCell ref="I3:J3"/>
    <mergeCell ref="K3:L3"/>
    <mergeCell ref="M3:N3"/>
    <mergeCell ref="A40:B40"/>
    <mergeCell ref="A1:AA1"/>
    <mergeCell ref="O3:P3"/>
    <mergeCell ref="Q3:R3"/>
    <mergeCell ref="S3:T3"/>
    <mergeCell ref="A2:A4"/>
    <mergeCell ref="B2:B4"/>
    <mergeCell ref="Y2:AA3"/>
    <mergeCell ref="C2:H2"/>
    <mergeCell ref="I2:N2"/>
    <mergeCell ref="O2:R2"/>
    <mergeCell ref="S2:T2"/>
    <mergeCell ref="C3:D3"/>
    <mergeCell ref="E3:F3"/>
    <mergeCell ref="U2:X2"/>
    <mergeCell ref="U3:V3"/>
  </mergeCells>
  <conditionalFormatting sqref="AA5:AA3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{31C2A118-1487-4401-A2EA-8E052F831E93}</x14:id>
        </ext>
      </extLst>
    </cfRule>
  </conditionalFormatting>
  <printOptions horizontalCentered="1"/>
  <pageMargins left="0.25" right="0.25" top="0.75" bottom="0.75" header="0.3" footer="0.3"/>
  <pageSetup paperSize="9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C2A118-1487-4401-A2EA-8E052F831E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AA5:AA39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CA7AC-ED7D-4718-A01E-81FF1C8A896F}">
  <dimension ref="A1:AQ444"/>
  <sheetViews>
    <sheetView showGridLines="0" zoomScale="80" zoomScaleNormal="80" workbookViewId="0">
      <selection activeCell="B2" sqref="B2:B5"/>
    </sheetView>
  </sheetViews>
  <sheetFormatPr defaultRowHeight="14.4" x14ac:dyDescent="0.3"/>
  <cols>
    <col min="1" max="1" width="8.77734375" bestFit="1" customWidth="1"/>
    <col min="2" max="2" width="10.21875" customWidth="1"/>
    <col min="3" max="4" width="10.44140625" style="3" bestFit="1" customWidth="1"/>
    <col min="5" max="6" width="8.88671875" style="3" bestFit="1" customWidth="1"/>
    <col min="7" max="8" width="10.44140625" style="3" bestFit="1" customWidth="1"/>
    <col min="9" max="12" width="7.88671875" style="3" bestFit="1" customWidth="1"/>
    <col min="13" max="13" width="8.88671875" style="3" bestFit="1" customWidth="1"/>
    <col min="14" max="14" width="7.88671875" style="3" bestFit="1" customWidth="1"/>
    <col min="15" max="20" width="6.88671875" style="3" bestFit="1" customWidth="1"/>
    <col min="21" max="22" width="8.88671875" style="3" bestFit="1" customWidth="1"/>
    <col min="23" max="24" width="7.88671875" style="3" bestFit="1" customWidth="1"/>
    <col min="25" max="25" width="8.88671875" style="3" bestFit="1" customWidth="1"/>
    <col min="26" max="26" width="7.88671875" style="3" bestFit="1" customWidth="1"/>
    <col min="27" max="27" width="4.33203125" style="3" bestFit="1" customWidth="1"/>
    <col min="28" max="28" width="5" style="3" bestFit="1" customWidth="1"/>
    <col min="29" max="29" width="6.88671875" style="3" bestFit="1" customWidth="1"/>
    <col min="30" max="30" width="5.33203125" style="3" bestFit="1" customWidth="1"/>
    <col min="31" max="34" width="6.88671875" style="3" bestFit="1" customWidth="1"/>
    <col min="35" max="35" width="4.33203125" style="3" bestFit="1" customWidth="1"/>
    <col min="36" max="36" width="5.33203125" style="3" bestFit="1" customWidth="1"/>
    <col min="37" max="38" width="7.88671875" style="3" bestFit="1" customWidth="1"/>
    <col min="39" max="39" width="6.88671875" style="3" bestFit="1" customWidth="1"/>
    <col min="40" max="40" width="7.88671875" style="3" bestFit="1" customWidth="1"/>
    <col min="41" max="43" width="10.44140625" bestFit="1" customWidth="1"/>
  </cols>
  <sheetData>
    <row r="1" spans="1:43" ht="33.6" customHeight="1" x14ac:dyDescent="0.3">
      <c r="A1" s="175" t="s">
        <v>572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99"/>
      <c r="AL1" s="99"/>
      <c r="AM1" s="99"/>
      <c r="AN1" s="99"/>
      <c r="AO1" s="175"/>
      <c r="AP1" s="175"/>
      <c r="AQ1" s="175"/>
    </row>
    <row r="2" spans="1:43" ht="22.2" customHeight="1" x14ac:dyDescent="0.3">
      <c r="A2" s="177" t="s">
        <v>4</v>
      </c>
      <c r="B2" s="177" t="s">
        <v>59</v>
      </c>
      <c r="C2" s="178" t="s">
        <v>489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8" t="s">
        <v>490</v>
      </c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82"/>
      <c r="AK2" s="144" t="s">
        <v>11</v>
      </c>
      <c r="AL2" s="144"/>
      <c r="AM2" s="144"/>
      <c r="AN2" s="144"/>
      <c r="AO2" s="135" t="s">
        <v>495</v>
      </c>
      <c r="AP2" s="136"/>
      <c r="AQ2" s="136"/>
    </row>
    <row r="3" spans="1:43" ht="22.8" customHeight="1" x14ac:dyDescent="0.3">
      <c r="A3" s="130"/>
      <c r="B3" s="130"/>
      <c r="C3" s="140" t="s">
        <v>6</v>
      </c>
      <c r="D3" s="141"/>
      <c r="E3" s="141"/>
      <c r="F3" s="141"/>
      <c r="G3" s="141"/>
      <c r="H3" s="141"/>
      <c r="I3" s="140" t="s">
        <v>7</v>
      </c>
      <c r="J3" s="141"/>
      <c r="K3" s="141"/>
      <c r="L3" s="141"/>
      <c r="M3" s="141"/>
      <c r="N3" s="141"/>
      <c r="O3" s="140" t="s">
        <v>8</v>
      </c>
      <c r="P3" s="141"/>
      <c r="Q3" s="141"/>
      <c r="R3" s="141"/>
      <c r="S3" s="140" t="s">
        <v>10</v>
      </c>
      <c r="T3" s="141"/>
      <c r="U3" s="140" t="s">
        <v>6</v>
      </c>
      <c r="V3" s="141"/>
      <c r="W3" s="141"/>
      <c r="X3" s="141"/>
      <c r="Y3" s="141"/>
      <c r="Z3" s="141"/>
      <c r="AA3" s="140" t="s">
        <v>7</v>
      </c>
      <c r="AB3" s="141"/>
      <c r="AC3" s="141"/>
      <c r="AD3" s="141"/>
      <c r="AE3" s="141"/>
      <c r="AF3" s="141"/>
      <c r="AG3" s="140" t="s">
        <v>8</v>
      </c>
      <c r="AH3" s="141"/>
      <c r="AI3" s="141"/>
      <c r="AJ3" s="142"/>
      <c r="AK3" s="144" t="s">
        <v>12</v>
      </c>
      <c r="AL3" s="144"/>
      <c r="AM3" s="144" t="s">
        <v>13</v>
      </c>
      <c r="AN3" s="144"/>
      <c r="AO3" s="135"/>
      <c r="AP3" s="136"/>
      <c r="AQ3" s="136"/>
    </row>
    <row r="4" spans="1:43" ht="30.6" customHeight="1" x14ac:dyDescent="0.3">
      <c r="A4" s="130"/>
      <c r="B4" s="130"/>
      <c r="C4" s="140" t="s">
        <v>480</v>
      </c>
      <c r="D4" s="141"/>
      <c r="E4" s="140" t="s">
        <v>481</v>
      </c>
      <c r="F4" s="141"/>
      <c r="G4" s="140" t="s">
        <v>482</v>
      </c>
      <c r="H4" s="141"/>
      <c r="I4" s="140" t="s">
        <v>14</v>
      </c>
      <c r="J4" s="141"/>
      <c r="K4" s="140" t="s">
        <v>15</v>
      </c>
      <c r="L4" s="141"/>
      <c r="M4" s="140" t="s">
        <v>16</v>
      </c>
      <c r="N4" s="141"/>
      <c r="O4" s="140" t="s">
        <v>17</v>
      </c>
      <c r="P4" s="141"/>
      <c r="Q4" s="140" t="s">
        <v>18</v>
      </c>
      <c r="R4" s="141"/>
      <c r="S4" s="140" t="s">
        <v>19</v>
      </c>
      <c r="T4" s="141"/>
      <c r="U4" s="140" t="s">
        <v>480</v>
      </c>
      <c r="V4" s="141"/>
      <c r="W4" s="140" t="s">
        <v>481</v>
      </c>
      <c r="X4" s="141"/>
      <c r="Y4" s="140" t="s">
        <v>482</v>
      </c>
      <c r="Z4" s="141"/>
      <c r="AA4" s="140" t="s">
        <v>14</v>
      </c>
      <c r="AB4" s="141"/>
      <c r="AC4" s="140" t="s">
        <v>15</v>
      </c>
      <c r="AD4" s="141"/>
      <c r="AE4" s="140" t="s">
        <v>16</v>
      </c>
      <c r="AF4" s="141"/>
      <c r="AG4" s="140" t="s">
        <v>17</v>
      </c>
      <c r="AH4" s="141"/>
      <c r="AI4" s="140" t="s">
        <v>18</v>
      </c>
      <c r="AJ4" s="142"/>
      <c r="AK4" s="144" t="s">
        <v>0</v>
      </c>
      <c r="AL4" s="140" t="s">
        <v>1</v>
      </c>
      <c r="AM4" s="140" t="s">
        <v>0</v>
      </c>
      <c r="AN4" s="140" t="s">
        <v>1</v>
      </c>
      <c r="AO4" s="135"/>
      <c r="AP4" s="136"/>
      <c r="AQ4" s="136"/>
    </row>
    <row r="5" spans="1:43" ht="33.6" customHeight="1" x14ac:dyDescent="0.3">
      <c r="A5" s="131"/>
      <c r="B5" s="131"/>
      <c r="C5" s="46" t="s">
        <v>0</v>
      </c>
      <c r="D5" s="46" t="s">
        <v>1</v>
      </c>
      <c r="E5" s="46" t="s">
        <v>0</v>
      </c>
      <c r="F5" s="46" t="s">
        <v>1</v>
      </c>
      <c r="G5" s="46" t="s">
        <v>0</v>
      </c>
      <c r="H5" s="46" t="s">
        <v>1</v>
      </c>
      <c r="I5" s="46" t="s">
        <v>0</v>
      </c>
      <c r="J5" s="46" t="s">
        <v>1</v>
      </c>
      <c r="K5" s="46" t="s">
        <v>0</v>
      </c>
      <c r="L5" s="46" t="s">
        <v>1</v>
      </c>
      <c r="M5" s="46" t="s">
        <v>0</v>
      </c>
      <c r="N5" s="46" t="s">
        <v>1</v>
      </c>
      <c r="O5" s="46" t="s">
        <v>0</v>
      </c>
      <c r="P5" s="46" t="s">
        <v>1</v>
      </c>
      <c r="Q5" s="46" t="s">
        <v>0</v>
      </c>
      <c r="R5" s="46" t="s">
        <v>1</v>
      </c>
      <c r="S5" s="46" t="s">
        <v>0</v>
      </c>
      <c r="T5" s="46" t="s">
        <v>1</v>
      </c>
      <c r="U5" s="46" t="s">
        <v>0</v>
      </c>
      <c r="V5" s="46" t="s">
        <v>1</v>
      </c>
      <c r="W5" s="46" t="s">
        <v>0</v>
      </c>
      <c r="X5" s="46" t="s">
        <v>1</v>
      </c>
      <c r="Y5" s="46" t="s">
        <v>0</v>
      </c>
      <c r="Z5" s="46" t="s">
        <v>1</v>
      </c>
      <c r="AA5" s="46" t="s">
        <v>0</v>
      </c>
      <c r="AB5" s="46" t="s">
        <v>1</v>
      </c>
      <c r="AC5" s="46" t="s">
        <v>0</v>
      </c>
      <c r="AD5" s="46" t="s">
        <v>1</v>
      </c>
      <c r="AE5" s="46" t="s">
        <v>0</v>
      </c>
      <c r="AF5" s="46" t="s">
        <v>1</v>
      </c>
      <c r="AG5" s="46" t="s">
        <v>0</v>
      </c>
      <c r="AH5" s="46" t="s">
        <v>1</v>
      </c>
      <c r="AI5" s="46" t="s">
        <v>0</v>
      </c>
      <c r="AJ5" s="56" t="s">
        <v>1</v>
      </c>
      <c r="AK5" s="144"/>
      <c r="AL5" s="140"/>
      <c r="AM5" s="140"/>
      <c r="AN5" s="140"/>
      <c r="AO5" s="58" t="s">
        <v>0</v>
      </c>
      <c r="AP5" s="47" t="s">
        <v>1</v>
      </c>
      <c r="AQ5" s="47" t="s">
        <v>3</v>
      </c>
    </row>
    <row r="6" spans="1:43" x14ac:dyDescent="0.3">
      <c r="A6" s="127" t="s">
        <v>24</v>
      </c>
      <c r="B6" s="92" t="s">
        <v>60</v>
      </c>
      <c r="C6" s="2">
        <v>2324</v>
      </c>
      <c r="D6" s="2">
        <v>215</v>
      </c>
      <c r="E6" s="2">
        <v>1887</v>
      </c>
      <c r="F6" s="2">
        <v>145</v>
      </c>
      <c r="G6" s="2">
        <v>6473</v>
      </c>
      <c r="H6" s="2">
        <v>701</v>
      </c>
      <c r="I6" s="2">
        <v>97</v>
      </c>
      <c r="J6" s="2">
        <v>52</v>
      </c>
      <c r="K6" s="2">
        <v>163</v>
      </c>
      <c r="L6" s="2">
        <v>0</v>
      </c>
      <c r="M6" s="2">
        <v>550</v>
      </c>
      <c r="N6" s="2">
        <v>213</v>
      </c>
      <c r="O6" s="2">
        <v>97</v>
      </c>
      <c r="P6" s="2">
        <v>12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>
        <v>83</v>
      </c>
      <c r="AL6" s="2">
        <v>0</v>
      </c>
      <c r="AM6" s="2">
        <v>0</v>
      </c>
      <c r="AN6" s="2">
        <v>0</v>
      </c>
      <c r="AO6" s="4">
        <f>C6+E6+G6+I6+K6+M6+O6+Q6+S6+U6+W6+Y6+AA6+AC6+AE6+AG6+AI6+AK6+AM6</f>
        <v>11674</v>
      </c>
      <c r="AP6" s="4">
        <f>D6+F6+H6+J6+L6+N6+P6+R6+T6+V6+X6+Z6+AB6+AD6+AF6+AH6+AJ6+AL6+AN6</f>
        <v>1338</v>
      </c>
      <c r="AQ6" s="49">
        <f>AO6+AP6</f>
        <v>13012</v>
      </c>
    </row>
    <row r="7" spans="1:43" x14ac:dyDescent="0.3">
      <c r="A7" s="176"/>
      <c r="B7" s="92" t="s">
        <v>61</v>
      </c>
      <c r="C7" s="2">
        <v>182</v>
      </c>
      <c r="D7" s="2">
        <v>0</v>
      </c>
      <c r="E7" s="2">
        <v>201</v>
      </c>
      <c r="F7" s="2">
        <v>0</v>
      </c>
      <c r="G7" s="2">
        <v>248</v>
      </c>
      <c r="H7" s="2">
        <v>0</v>
      </c>
      <c r="I7" s="2"/>
      <c r="J7" s="2"/>
      <c r="K7" s="2"/>
      <c r="L7" s="2"/>
      <c r="M7" s="2">
        <v>0</v>
      </c>
      <c r="N7" s="2"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>
        <v>0</v>
      </c>
      <c r="AL7" s="2">
        <v>0</v>
      </c>
      <c r="AM7" s="2">
        <v>0</v>
      </c>
      <c r="AN7" s="2">
        <v>0</v>
      </c>
      <c r="AO7" s="4">
        <f t="shared" ref="AO7:AO70" si="0">C7+E7+G7+I7+K7+M7+O7+Q7+S7+U7+W7+Y7+AA7+AC7+AE7+AG7+AI7+AK7+AM7</f>
        <v>631</v>
      </c>
      <c r="AP7" s="4">
        <f t="shared" ref="AP7:AP70" si="1">D7+F7+H7+J7+L7+N7+P7+R7+T7+V7+X7+Z7+AB7+AD7+AF7+AH7+AJ7+AL7+AN7</f>
        <v>0</v>
      </c>
      <c r="AQ7" s="49">
        <f t="shared" ref="AQ7:AQ70" si="2">AO7+AP7</f>
        <v>631</v>
      </c>
    </row>
    <row r="8" spans="1:43" x14ac:dyDescent="0.3">
      <c r="A8" s="176"/>
      <c r="B8" s="92" t="s">
        <v>62</v>
      </c>
      <c r="C8" s="2">
        <v>1725</v>
      </c>
      <c r="D8" s="2">
        <v>605</v>
      </c>
      <c r="E8" s="2">
        <v>1078</v>
      </c>
      <c r="F8" s="2">
        <v>75</v>
      </c>
      <c r="G8" s="2">
        <v>2617</v>
      </c>
      <c r="H8" s="2">
        <v>37</v>
      </c>
      <c r="I8" s="2"/>
      <c r="J8" s="2"/>
      <c r="K8" s="2"/>
      <c r="L8" s="2"/>
      <c r="M8" s="2">
        <v>113</v>
      </c>
      <c r="N8" s="2">
        <v>66</v>
      </c>
      <c r="O8" s="2"/>
      <c r="P8" s="2"/>
      <c r="Q8" s="2">
        <v>103</v>
      </c>
      <c r="R8" s="2">
        <v>0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>
        <v>0</v>
      </c>
      <c r="AL8" s="2">
        <v>0</v>
      </c>
      <c r="AM8" s="2">
        <v>0</v>
      </c>
      <c r="AN8" s="2">
        <v>0</v>
      </c>
      <c r="AO8" s="4">
        <f t="shared" si="0"/>
        <v>5636</v>
      </c>
      <c r="AP8" s="4">
        <f t="shared" si="1"/>
        <v>783</v>
      </c>
      <c r="AQ8" s="49">
        <f t="shared" si="2"/>
        <v>6419</v>
      </c>
    </row>
    <row r="9" spans="1:43" ht="27.6" x14ac:dyDescent="0.3">
      <c r="A9" s="176"/>
      <c r="B9" s="92" t="s">
        <v>63</v>
      </c>
      <c r="C9" s="2">
        <v>1784</v>
      </c>
      <c r="D9" s="2">
        <v>470</v>
      </c>
      <c r="E9" s="2">
        <v>2468</v>
      </c>
      <c r="F9" s="2">
        <v>168</v>
      </c>
      <c r="G9" s="2">
        <v>4964</v>
      </c>
      <c r="H9" s="2">
        <v>2072</v>
      </c>
      <c r="I9" s="2"/>
      <c r="J9" s="2"/>
      <c r="K9" s="2"/>
      <c r="L9" s="2"/>
      <c r="M9" s="2">
        <v>385</v>
      </c>
      <c r="N9" s="2">
        <v>0</v>
      </c>
      <c r="O9" s="2"/>
      <c r="P9" s="2"/>
      <c r="Q9" s="2">
        <v>106</v>
      </c>
      <c r="R9" s="2">
        <v>12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>
        <v>0</v>
      </c>
      <c r="AL9" s="2">
        <v>0</v>
      </c>
      <c r="AM9" s="2">
        <v>0</v>
      </c>
      <c r="AN9" s="2">
        <v>0</v>
      </c>
      <c r="AO9" s="4">
        <f t="shared" si="0"/>
        <v>9707</v>
      </c>
      <c r="AP9" s="4">
        <f t="shared" si="1"/>
        <v>2722</v>
      </c>
      <c r="AQ9" s="49">
        <f t="shared" si="2"/>
        <v>12429</v>
      </c>
    </row>
    <row r="10" spans="1:43" x14ac:dyDescent="0.3">
      <c r="A10" s="176"/>
      <c r="B10" s="92" t="s">
        <v>64</v>
      </c>
      <c r="C10" s="2">
        <v>1436</v>
      </c>
      <c r="D10" s="2">
        <v>0</v>
      </c>
      <c r="E10" s="2">
        <v>1520</v>
      </c>
      <c r="F10" s="2">
        <v>0</v>
      </c>
      <c r="G10" s="2">
        <v>5854</v>
      </c>
      <c r="H10" s="2">
        <v>0</v>
      </c>
      <c r="I10" s="2"/>
      <c r="J10" s="2"/>
      <c r="K10" s="2"/>
      <c r="L10" s="2"/>
      <c r="M10" s="2">
        <v>233</v>
      </c>
      <c r="N10" s="2">
        <v>0</v>
      </c>
      <c r="O10" s="2"/>
      <c r="P10" s="2"/>
      <c r="Q10" s="2">
        <v>32</v>
      </c>
      <c r="R10" s="2">
        <v>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>
        <v>0</v>
      </c>
      <c r="AL10" s="2">
        <v>0</v>
      </c>
      <c r="AM10" s="2">
        <v>0</v>
      </c>
      <c r="AN10" s="2">
        <v>0</v>
      </c>
      <c r="AO10" s="4">
        <f t="shared" si="0"/>
        <v>9075</v>
      </c>
      <c r="AP10" s="4">
        <f t="shared" si="1"/>
        <v>0</v>
      </c>
      <c r="AQ10" s="49">
        <f t="shared" si="2"/>
        <v>9075</v>
      </c>
    </row>
    <row r="11" spans="1:43" ht="55.2" x14ac:dyDescent="0.3">
      <c r="A11" s="176"/>
      <c r="B11" s="92" t="s">
        <v>65</v>
      </c>
      <c r="C11" s="2">
        <v>962</v>
      </c>
      <c r="D11" s="2">
        <v>0</v>
      </c>
      <c r="E11" s="2">
        <v>152</v>
      </c>
      <c r="F11" s="2">
        <v>0</v>
      </c>
      <c r="G11" s="2"/>
      <c r="H11" s="2"/>
      <c r="I11" s="2"/>
      <c r="J11" s="2"/>
      <c r="K11" s="2"/>
      <c r="L11" s="2"/>
      <c r="M11" s="2">
        <v>0</v>
      </c>
      <c r="N11" s="2"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>
        <v>0</v>
      </c>
      <c r="AL11" s="2">
        <v>0</v>
      </c>
      <c r="AM11" s="2">
        <v>0</v>
      </c>
      <c r="AN11" s="2">
        <v>0</v>
      </c>
      <c r="AO11" s="4">
        <f t="shared" si="0"/>
        <v>1114</v>
      </c>
      <c r="AP11" s="4">
        <f t="shared" si="1"/>
        <v>0</v>
      </c>
      <c r="AQ11" s="49">
        <f t="shared" si="2"/>
        <v>1114</v>
      </c>
    </row>
    <row r="12" spans="1:43" x14ac:dyDescent="0.3">
      <c r="A12" s="176"/>
      <c r="B12" s="92" t="s">
        <v>66</v>
      </c>
      <c r="C12" s="2">
        <v>953</v>
      </c>
      <c r="D12" s="2">
        <v>165</v>
      </c>
      <c r="E12" s="2">
        <v>390</v>
      </c>
      <c r="F12" s="2">
        <v>347</v>
      </c>
      <c r="G12" s="2">
        <v>1544</v>
      </c>
      <c r="H12" s="2">
        <v>45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>
        <v>0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>
        <v>0</v>
      </c>
      <c r="AL12" s="2">
        <v>0</v>
      </c>
      <c r="AM12" s="2">
        <v>0</v>
      </c>
      <c r="AN12" s="2">
        <v>0</v>
      </c>
      <c r="AO12" s="4">
        <f t="shared" si="0"/>
        <v>2887</v>
      </c>
      <c r="AP12" s="4">
        <f t="shared" si="1"/>
        <v>557</v>
      </c>
      <c r="AQ12" s="49">
        <f t="shared" si="2"/>
        <v>3444</v>
      </c>
    </row>
    <row r="13" spans="1:43" x14ac:dyDescent="0.3">
      <c r="A13" s="127" t="s">
        <v>25</v>
      </c>
      <c r="B13" s="92" t="s">
        <v>67</v>
      </c>
      <c r="C13" s="2">
        <v>973</v>
      </c>
      <c r="D13" s="2">
        <v>929</v>
      </c>
      <c r="E13" s="2">
        <v>3077</v>
      </c>
      <c r="F13" s="2">
        <v>2939</v>
      </c>
      <c r="G13" s="2">
        <v>3225</v>
      </c>
      <c r="H13" s="2">
        <v>699</v>
      </c>
      <c r="I13" s="2"/>
      <c r="J13" s="2"/>
      <c r="K13" s="2"/>
      <c r="L13" s="2"/>
      <c r="M13" s="2">
        <v>363</v>
      </c>
      <c r="N13" s="2">
        <v>0</v>
      </c>
      <c r="O13" s="2"/>
      <c r="P13" s="2"/>
      <c r="Q13" s="2">
        <v>142</v>
      </c>
      <c r="R13" s="2">
        <v>1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>
        <v>231</v>
      </c>
      <c r="AL13" s="2">
        <v>210</v>
      </c>
      <c r="AM13" s="2">
        <v>10</v>
      </c>
      <c r="AN13" s="2">
        <v>113</v>
      </c>
      <c r="AO13" s="4">
        <f t="shared" si="0"/>
        <v>8021</v>
      </c>
      <c r="AP13" s="4">
        <f t="shared" si="1"/>
        <v>4891</v>
      </c>
      <c r="AQ13" s="49">
        <f t="shared" si="2"/>
        <v>12912</v>
      </c>
    </row>
    <row r="14" spans="1:43" x14ac:dyDescent="0.3">
      <c r="A14" s="176"/>
      <c r="B14" s="92" t="s">
        <v>68</v>
      </c>
      <c r="C14" s="2">
        <v>6701</v>
      </c>
      <c r="D14" s="2">
        <v>861</v>
      </c>
      <c r="E14" s="2">
        <v>4024</v>
      </c>
      <c r="F14" s="2">
        <v>548</v>
      </c>
      <c r="G14" s="2">
        <v>5183</v>
      </c>
      <c r="H14" s="2">
        <v>523</v>
      </c>
      <c r="I14" s="2"/>
      <c r="J14" s="2"/>
      <c r="K14" s="2"/>
      <c r="L14" s="2"/>
      <c r="M14" s="2">
        <v>495</v>
      </c>
      <c r="N14" s="2">
        <v>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>
        <v>0</v>
      </c>
      <c r="AL14" s="2">
        <v>0</v>
      </c>
      <c r="AM14" s="2">
        <v>0</v>
      </c>
      <c r="AN14" s="2">
        <v>0</v>
      </c>
      <c r="AO14" s="4">
        <f t="shared" si="0"/>
        <v>16403</v>
      </c>
      <c r="AP14" s="4">
        <f t="shared" si="1"/>
        <v>1932</v>
      </c>
      <c r="AQ14" s="49">
        <f t="shared" si="2"/>
        <v>18335</v>
      </c>
    </row>
    <row r="15" spans="1:43" x14ac:dyDescent="0.3">
      <c r="A15" s="176"/>
      <c r="B15" s="92" t="s">
        <v>69</v>
      </c>
      <c r="C15" s="2">
        <v>4766</v>
      </c>
      <c r="D15" s="2">
        <v>1826</v>
      </c>
      <c r="E15" s="2">
        <v>2563</v>
      </c>
      <c r="F15" s="2">
        <v>2884</v>
      </c>
      <c r="G15" s="2">
        <v>8392</v>
      </c>
      <c r="H15" s="2">
        <v>2870</v>
      </c>
      <c r="I15" s="2"/>
      <c r="J15" s="2"/>
      <c r="K15" s="2"/>
      <c r="L15" s="2"/>
      <c r="M15" s="2">
        <v>566</v>
      </c>
      <c r="N15" s="2">
        <v>0</v>
      </c>
      <c r="O15" s="2"/>
      <c r="P15" s="2"/>
      <c r="Q15" s="2">
        <v>39</v>
      </c>
      <c r="R15" s="2">
        <v>99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>
        <v>0</v>
      </c>
      <c r="AL15" s="2">
        <v>20</v>
      </c>
      <c r="AM15" s="2">
        <v>0</v>
      </c>
      <c r="AN15" s="2">
        <v>145</v>
      </c>
      <c r="AO15" s="4">
        <f t="shared" si="0"/>
        <v>16326</v>
      </c>
      <c r="AP15" s="4">
        <f t="shared" si="1"/>
        <v>7844</v>
      </c>
      <c r="AQ15" s="49">
        <f t="shared" si="2"/>
        <v>24170</v>
      </c>
    </row>
    <row r="16" spans="1:43" x14ac:dyDescent="0.3">
      <c r="A16" s="176"/>
      <c r="B16" s="92" t="s">
        <v>70</v>
      </c>
      <c r="C16" s="2">
        <v>2069</v>
      </c>
      <c r="D16" s="2">
        <v>2691</v>
      </c>
      <c r="E16" s="2">
        <v>3288</v>
      </c>
      <c r="F16" s="2">
        <v>2159</v>
      </c>
      <c r="G16" s="2">
        <v>8584</v>
      </c>
      <c r="H16" s="2">
        <v>5780</v>
      </c>
      <c r="I16" s="2">
        <v>268</v>
      </c>
      <c r="J16" s="2">
        <v>0</v>
      </c>
      <c r="K16" s="2">
        <v>463</v>
      </c>
      <c r="L16" s="2">
        <v>0</v>
      </c>
      <c r="M16" s="2">
        <v>92</v>
      </c>
      <c r="N16" s="2">
        <v>544</v>
      </c>
      <c r="O16" s="2">
        <v>58</v>
      </c>
      <c r="P16" s="2">
        <v>77</v>
      </c>
      <c r="Q16" s="2"/>
      <c r="R16" s="2"/>
      <c r="S16" s="2"/>
      <c r="T16" s="2"/>
      <c r="U16" s="2"/>
      <c r="V16" s="2"/>
      <c r="W16" s="2"/>
      <c r="X16" s="2"/>
      <c r="Y16" s="2">
        <v>605</v>
      </c>
      <c r="Z16" s="2">
        <v>156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>
        <v>53</v>
      </c>
      <c r="AL16" s="2">
        <v>62</v>
      </c>
      <c r="AM16" s="2">
        <v>7</v>
      </c>
      <c r="AN16" s="2">
        <v>34</v>
      </c>
      <c r="AO16" s="4">
        <f t="shared" si="0"/>
        <v>15487</v>
      </c>
      <c r="AP16" s="4">
        <f t="shared" si="1"/>
        <v>11503</v>
      </c>
      <c r="AQ16" s="49">
        <f t="shared" si="2"/>
        <v>26990</v>
      </c>
    </row>
    <row r="17" spans="1:43" x14ac:dyDescent="0.3">
      <c r="A17" s="176"/>
      <c r="B17" s="92" t="s">
        <v>71</v>
      </c>
      <c r="C17" s="2">
        <v>3715</v>
      </c>
      <c r="D17" s="2">
        <v>351</v>
      </c>
      <c r="E17" s="2">
        <v>554</v>
      </c>
      <c r="F17" s="2">
        <v>520</v>
      </c>
      <c r="G17" s="2">
        <v>5865</v>
      </c>
      <c r="H17" s="2">
        <v>414</v>
      </c>
      <c r="I17" s="2">
        <v>132</v>
      </c>
      <c r="J17" s="2">
        <v>0</v>
      </c>
      <c r="K17" s="2"/>
      <c r="L17" s="2"/>
      <c r="M17" s="2">
        <v>155</v>
      </c>
      <c r="N17" s="2">
        <v>0</v>
      </c>
      <c r="O17" s="2"/>
      <c r="P17" s="2"/>
      <c r="Q17" s="2">
        <v>7</v>
      </c>
      <c r="R17" s="2">
        <v>6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>
        <v>0</v>
      </c>
      <c r="AL17" s="2">
        <v>0</v>
      </c>
      <c r="AM17" s="2">
        <v>0</v>
      </c>
      <c r="AN17" s="2">
        <v>0</v>
      </c>
      <c r="AO17" s="4">
        <f t="shared" si="0"/>
        <v>10428</v>
      </c>
      <c r="AP17" s="4">
        <f t="shared" si="1"/>
        <v>1291</v>
      </c>
      <c r="AQ17" s="49">
        <f t="shared" si="2"/>
        <v>11719</v>
      </c>
    </row>
    <row r="18" spans="1:43" x14ac:dyDescent="0.3">
      <c r="A18" s="176"/>
      <c r="B18" s="92" t="s">
        <v>72</v>
      </c>
      <c r="C18" s="2">
        <v>1706</v>
      </c>
      <c r="D18" s="2">
        <v>1065</v>
      </c>
      <c r="E18" s="2">
        <v>1145</v>
      </c>
      <c r="F18" s="2">
        <v>1228</v>
      </c>
      <c r="G18" s="2">
        <v>2748</v>
      </c>
      <c r="H18" s="2">
        <v>285</v>
      </c>
      <c r="I18" s="2"/>
      <c r="J18" s="2"/>
      <c r="K18" s="2"/>
      <c r="L18" s="2"/>
      <c r="M18" s="2">
        <v>176</v>
      </c>
      <c r="N18" s="2">
        <v>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>
        <v>14</v>
      </c>
      <c r="AL18" s="2">
        <v>10</v>
      </c>
      <c r="AM18" s="2">
        <v>0</v>
      </c>
      <c r="AN18" s="2">
        <v>170</v>
      </c>
      <c r="AO18" s="4">
        <f t="shared" si="0"/>
        <v>5789</v>
      </c>
      <c r="AP18" s="4">
        <f t="shared" si="1"/>
        <v>2758</v>
      </c>
      <c r="AQ18" s="49">
        <f t="shared" si="2"/>
        <v>8547</v>
      </c>
    </row>
    <row r="19" spans="1:43" x14ac:dyDescent="0.3">
      <c r="A19" s="127" t="s">
        <v>26</v>
      </c>
      <c r="B19" s="92" t="s">
        <v>26</v>
      </c>
      <c r="C19" s="2">
        <v>960</v>
      </c>
      <c r="D19" s="2">
        <v>883</v>
      </c>
      <c r="E19" s="2">
        <v>2342</v>
      </c>
      <c r="F19" s="2">
        <v>2496</v>
      </c>
      <c r="G19" s="2">
        <v>12141</v>
      </c>
      <c r="H19" s="2">
        <v>10785</v>
      </c>
      <c r="I19" s="2"/>
      <c r="J19" s="2"/>
      <c r="K19" s="2">
        <v>69</v>
      </c>
      <c r="L19" s="2">
        <v>85</v>
      </c>
      <c r="M19" s="2">
        <v>0</v>
      </c>
      <c r="N19" s="2">
        <v>174</v>
      </c>
      <c r="O19" s="2">
        <v>0</v>
      </c>
      <c r="P19" s="2">
        <v>0</v>
      </c>
      <c r="Q19" s="2"/>
      <c r="R19" s="2"/>
      <c r="S19" s="2">
        <v>0</v>
      </c>
      <c r="T19" s="2">
        <v>0</v>
      </c>
      <c r="U19" s="2">
        <v>264</v>
      </c>
      <c r="V19" s="2">
        <v>171</v>
      </c>
      <c r="W19" s="2"/>
      <c r="X19" s="2"/>
      <c r="Y19" s="2">
        <v>1012</v>
      </c>
      <c r="Z19" s="2">
        <v>565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>
        <v>331</v>
      </c>
      <c r="AL19" s="2">
        <v>253</v>
      </c>
      <c r="AM19" s="2">
        <v>2</v>
      </c>
      <c r="AN19" s="2">
        <v>113</v>
      </c>
      <c r="AO19" s="4">
        <f t="shared" si="0"/>
        <v>17121</v>
      </c>
      <c r="AP19" s="4">
        <f t="shared" si="1"/>
        <v>15525</v>
      </c>
      <c r="AQ19" s="49">
        <f t="shared" si="2"/>
        <v>32646</v>
      </c>
    </row>
    <row r="20" spans="1:43" x14ac:dyDescent="0.3">
      <c r="A20" s="176"/>
      <c r="B20" s="92" t="s">
        <v>73</v>
      </c>
      <c r="C20" s="2">
        <v>276</v>
      </c>
      <c r="D20" s="2">
        <v>203</v>
      </c>
      <c r="E20" s="2">
        <v>660</v>
      </c>
      <c r="F20" s="2">
        <v>665</v>
      </c>
      <c r="G20" s="2">
        <v>4085</v>
      </c>
      <c r="H20" s="2">
        <v>3431</v>
      </c>
      <c r="I20" s="2"/>
      <c r="J20" s="2"/>
      <c r="K20" s="2"/>
      <c r="L20" s="2"/>
      <c r="M20" s="2">
        <v>60</v>
      </c>
      <c r="N20" s="2">
        <v>66</v>
      </c>
      <c r="O20" s="2"/>
      <c r="P20" s="2"/>
      <c r="Q20" s="2">
        <v>8</v>
      </c>
      <c r="R20" s="2">
        <v>42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>
        <v>283</v>
      </c>
      <c r="AL20" s="2">
        <v>260</v>
      </c>
      <c r="AM20" s="2">
        <v>12</v>
      </c>
      <c r="AN20" s="2">
        <v>62</v>
      </c>
      <c r="AO20" s="4">
        <f t="shared" si="0"/>
        <v>5384</v>
      </c>
      <c r="AP20" s="4">
        <f t="shared" si="1"/>
        <v>4729</v>
      </c>
      <c r="AQ20" s="49">
        <f t="shared" si="2"/>
        <v>10113</v>
      </c>
    </row>
    <row r="21" spans="1:43" x14ac:dyDescent="0.3">
      <c r="A21" s="176"/>
      <c r="B21" s="92" t="s">
        <v>74</v>
      </c>
      <c r="C21" s="2">
        <v>88</v>
      </c>
      <c r="D21" s="2">
        <v>179</v>
      </c>
      <c r="E21" s="2">
        <v>1131</v>
      </c>
      <c r="F21" s="2">
        <v>743</v>
      </c>
      <c r="G21" s="2">
        <v>1952</v>
      </c>
      <c r="H21" s="2">
        <v>1724</v>
      </c>
      <c r="I21" s="2"/>
      <c r="J21" s="2"/>
      <c r="K21" s="2"/>
      <c r="L21" s="2"/>
      <c r="M21" s="2"/>
      <c r="N21" s="2"/>
      <c r="O21" s="2"/>
      <c r="P21" s="2"/>
      <c r="Q21" s="2">
        <v>21</v>
      </c>
      <c r="R21" s="2">
        <v>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>
        <v>20</v>
      </c>
      <c r="AL21" s="2">
        <v>22</v>
      </c>
      <c r="AM21" s="2">
        <v>0</v>
      </c>
      <c r="AN21" s="2">
        <v>35</v>
      </c>
      <c r="AO21" s="4">
        <f t="shared" si="0"/>
        <v>3212</v>
      </c>
      <c r="AP21" s="4">
        <f t="shared" si="1"/>
        <v>2703</v>
      </c>
      <c r="AQ21" s="49">
        <f t="shared" si="2"/>
        <v>5915</v>
      </c>
    </row>
    <row r="22" spans="1:43" x14ac:dyDescent="0.3">
      <c r="A22" s="176"/>
      <c r="B22" s="92" t="s">
        <v>75</v>
      </c>
      <c r="C22" s="2">
        <v>420</v>
      </c>
      <c r="D22" s="2">
        <v>332</v>
      </c>
      <c r="E22" s="2">
        <v>1233</v>
      </c>
      <c r="F22" s="2">
        <v>1338</v>
      </c>
      <c r="G22" s="2">
        <v>1564</v>
      </c>
      <c r="H22" s="2">
        <v>903</v>
      </c>
      <c r="I22" s="2"/>
      <c r="J22" s="2"/>
      <c r="K22" s="2"/>
      <c r="L22" s="2"/>
      <c r="M22" s="2">
        <v>509</v>
      </c>
      <c r="N22" s="2">
        <v>86</v>
      </c>
      <c r="O22" s="2"/>
      <c r="P22" s="2"/>
      <c r="Q22" s="2">
        <v>12</v>
      </c>
      <c r="R22" s="2">
        <v>3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>
        <v>46</v>
      </c>
      <c r="AL22" s="2">
        <v>60</v>
      </c>
      <c r="AM22" s="2">
        <v>3</v>
      </c>
      <c r="AN22" s="2">
        <v>30</v>
      </c>
      <c r="AO22" s="4">
        <f t="shared" si="0"/>
        <v>3787</v>
      </c>
      <c r="AP22" s="4">
        <f t="shared" si="1"/>
        <v>2752</v>
      </c>
      <c r="AQ22" s="49">
        <f t="shared" si="2"/>
        <v>6539</v>
      </c>
    </row>
    <row r="23" spans="1:43" x14ac:dyDescent="0.3">
      <c r="A23" s="176"/>
      <c r="B23" s="92" t="s">
        <v>76</v>
      </c>
      <c r="C23" s="2">
        <v>482</v>
      </c>
      <c r="D23" s="2">
        <v>527</v>
      </c>
      <c r="E23" s="2">
        <v>1588</v>
      </c>
      <c r="F23" s="2">
        <v>1315</v>
      </c>
      <c r="G23" s="2">
        <v>3649</v>
      </c>
      <c r="H23" s="2">
        <v>1984</v>
      </c>
      <c r="I23" s="2">
        <v>55</v>
      </c>
      <c r="J23" s="2">
        <v>37</v>
      </c>
      <c r="K23" s="2"/>
      <c r="L23" s="2"/>
      <c r="M23" s="2">
        <v>318</v>
      </c>
      <c r="N23" s="2">
        <v>89</v>
      </c>
      <c r="O23" s="2"/>
      <c r="P23" s="2"/>
      <c r="Q23" s="2">
        <v>21</v>
      </c>
      <c r="R23" s="2">
        <v>2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>
        <v>24</v>
      </c>
      <c r="AL23" s="2">
        <v>51</v>
      </c>
      <c r="AM23" s="2">
        <v>0</v>
      </c>
      <c r="AN23" s="2">
        <v>0</v>
      </c>
      <c r="AO23" s="4">
        <f t="shared" si="0"/>
        <v>6137</v>
      </c>
      <c r="AP23" s="4">
        <f t="shared" si="1"/>
        <v>4005</v>
      </c>
      <c r="AQ23" s="49">
        <f t="shared" si="2"/>
        <v>10142</v>
      </c>
    </row>
    <row r="24" spans="1:43" x14ac:dyDescent="0.3">
      <c r="A24" s="176"/>
      <c r="B24" s="92" t="s">
        <v>77</v>
      </c>
      <c r="C24" s="2">
        <v>680</v>
      </c>
      <c r="D24" s="2">
        <v>647</v>
      </c>
      <c r="E24" s="2">
        <v>2075</v>
      </c>
      <c r="F24" s="2">
        <v>2122</v>
      </c>
      <c r="G24" s="2">
        <v>6699</v>
      </c>
      <c r="H24" s="2">
        <v>5441</v>
      </c>
      <c r="I24" s="2"/>
      <c r="J24" s="2"/>
      <c r="K24" s="2"/>
      <c r="L24" s="2"/>
      <c r="M24" s="2">
        <v>52</v>
      </c>
      <c r="N24" s="2">
        <v>51</v>
      </c>
      <c r="O24" s="2"/>
      <c r="P24" s="2"/>
      <c r="Q24" s="2">
        <v>22</v>
      </c>
      <c r="R24" s="2">
        <v>37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>
        <v>308</v>
      </c>
      <c r="AL24" s="2">
        <v>311</v>
      </c>
      <c r="AM24" s="2">
        <v>53</v>
      </c>
      <c r="AN24" s="2">
        <v>86</v>
      </c>
      <c r="AO24" s="4">
        <f t="shared" si="0"/>
        <v>9889</v>
      </c>
      <c r="AP24" s="4">
        <f t="shared" si="1"/>
        <v>8695</v>
      </c>
      <c r="AQ24" s="49">
        <f t="shared" si="2"/>
        <v>18584</v>
      </c>
    </row>
    <row r="25" spans="1:43" x14ac:dyDescent="0.3">
      <c r="A25" s="176"/>
      <c r="B25" s="92" t="s">
        <v>78</v>
      </c>
      <c r="C25" s="2">
        <v>289</v>
      </c>
      <c r="D25" s="2">
        <v>114</v>
      </c>
      <c r="E25" s="2">
        <v>1946</v>
      </c>
      <c r="F25" s="2">
        <v>1294</v>
      </c>
      <c r="G25" s="2">
        <v>6029</v>
      </c>
      <c r="H25" s="2">
        <v>6410</v>
      </c>
      <c r="I25" s="2"/>
      <c r="J25" s="2"/>
      <c r="K25" s="2"/>
      <c r="L25" s="2"/>
      <c r="M25" s="2">
        <v>72</v>
      </c>
      <c r="N25" s="2">
        <v>0</v>
      </c>
      <c r="O25" s="2"/>
      <c r="P25" s="2"/>
      <c r="Q25" s="2">
        <v>12</v>
      </c>
      <c r="R25" s="2">
        <v>15</v>
      </c>
      <c r="S25" s="2">
        <v>0</v>
      </c>
      <c r="T25" s="2">
        <v>0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>
        <v>321</v>
      </c>
      <c r="AL25" s="2">
        <v>333</v>
      </c>
      <c r="AM25" s="2">
        <v>103</v>
      </c>
      <c r="AN25" s="2">
        <v>210</v>
      </c>
      <c r="AO25" s="4">
        <f t="shared" si="0"/>
        <v>8772</v>
      </c>
      <c r="AP25" s="4">
        <f t="shared" si="1"/>
        <v>8376</v>
      </c>
      <c r="AQ25" s="49">
        <f t="shared" si="2"/>
        <v>17148</v>
      </c>
    </row>
    <row r="26" spans="1:43" ht="27.6" x14ac:dyDescent="0.3">
      <c r="A26" s="176"/>
      <c r="B26" s="92" t="s">
        <v>79</v>
      </c>
      <c r="C26" s="2">
        <v>359</v>
      </c>
      <c r="D26" s="2">
        <v>106</v>
      </c>
      <c r="E26" s="2">
        <v>716</v>
      </c>
      <c r="F26" s="2">
        <v>739</v>
      </c>
      <c r="G26" s="2">
        <v>2726</v>
      </c>
      <c r="H26" s="2">
        <v>2557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>
        <v>115</v>
      </c>
      <c r="AL26" s="2">
        <v>210</v>
      </c>
      <c r="AM26" s="2">
        <v>26</v>
      </c>
      <c r="AN26" s="2">
        <v>141</v>
      </c>
      <c r="AO26" s="4">
        <f t="shared" si="0"/>
        <v>3942</v>
      </c>
      <c r="AP26" s="4">
        <f t="shared" si="1"/>
        <v>3753</v>
      </c>
      <c r="AQ26" s="49">
        <f t="shared" si="2"/>
        <v>7695</v>
      </c>
    </row>
    <row r="27" spans="1:43" ht="27.6" x14ac:dyDescent="0.3">
      <c r="A27" s="127" t="s">
        <v>27</v>
      </c>
      <c r="B27" s="92" t="s">
        <v>80</v>
      </c>
      <c r="C27" s="2">
        <v>409</v>
      </c>
      <c r="D27" s="2">
        <v>367</v>
      </c>
      <c r="E27" s="2">
        <v>633</v>
      </c>
      <c r="F27" s="2">
        <v>583</v>
      </c>
      <c r="G27" s="2">
        <v>1542</v>
      </c>
      <c r="H27" s="2">
        <v>1279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>
        <v>145</v>
      </c>
      <c r="AL27" s="2">
        <v>111</v>
      </c>
      <c r="AM27" s="2">
        <v>0</v>
      </c>
      <c r="AN27" s="2">
        <v>0</v>
      </c>
      <c r="AO27" s="4">
        <f t="shared" si="0"/>
        <v>2729</v>
      </c>
      <c r="AP27" s="4">
        <f t="shared" si="1"/>
        <v>2340</v>
      </c>
      <c r="AQ27" s="49">
        <f t="shared" si="2"/>
        <v>5069</v>
      </c>
    </row>
    <row r="28" spans="1:43" x14ac:dyDescent="0.3">
      <c r="A28" s="176"/>
      <c r="B28" s="92" t="s">
        <v>81</v>
      </c>
      <c r="C28" s="2">
        <v>1515</v>
      </c>
      <c r="D28" s="2">
        <v>1038</v>
      </c>
      <c r="E28" s="2">
        <v>4464</v>
      </c>
      <c r="F28" s="2">
        <v>2510</v>
      </c>
      <c r="G28" s="2">
        <v>6094</v>
      </c>
      <c r="H28" s="2">
        <v>3149</v>
      </c>
      <c r="I28" s="2">
        <v>114</v>
      </c>
      <c r="J28" s="2">
        <v>0</v>
      </c>
      <c r="K28" s="2"/>
      <c r="L28" s="2"/>
      <c r="M28" s="2">
        <v>569</v>
      </c>
      <c r="N28" s="2">
        <v>93</v>
      </c>
      <c r="O28" s="2"/>
      <c r="P28" s="2"/>
      <c r="Q28" s="2">
        <v>0</v>
      </c>
      <c r="R28" s="2">
        <v>38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>
        <v>122</v>
      </c>
      <c r="AF28" s="2">
        <v>166</v>
      </c>
      <c r="AG28" s="2"/>
      <c r="AH28" s="2"/>
      <c r="AI28" s="2"/>
      <c r="AJ28" s="2"/>
      <c r="AK28" s="2">
        <v>0</v>
      </c>
      <c r="AL28" s="2">
        <v>0</v>
      </c>
      <c r="AM28" s="2">
        <v>0</v>
      </c>
      <c r="AN28" s="2">
        <v>0</v>
      </c>
      <c r="AO28" s="4">
        <f t="shared" si="0"/>
        <v>12878</v>
      </c>
      <c r="AP28" s="4">
        <f t="shared" si="1"/>
        <v>6994</v>
      </c>
      <c r="AQ28" s="49">
        <f t="shared" si="2"/>
        <v>19872</v>
      </c>
    </row>
    <row r="29" spans="1:43" x14ac:dyDescent="0.3">
      <c r="A29" s="176"/>
      <c r="B29" s="92" t="s">
        <v>82</v>
      </c>
      <c r="C29" s="2">
        <v>332</v>
      </c>
      <c r="D29" s="2">
        <v>316</v>
      </c>
      <c r="E29" s="2">
        <v>298</v>
      </c>
      <c r="F29" s="2">
        <v>297</v>
      </c>
      <c r="G29" s="2">
        <v>2198</v>
      </c>
      <c r="H29" s="2">
        <v>2180</v>
      </c>
      <c r="I29" s="2"/>
      <c r="J29" s="2"/>
      <c r="K29" s="2"/>
      <c r="L29" s="2"/>
      <c r="M29" s="2"/>
      <c r="N29" s="2"/>
      <c r="O29" s="2"/>
      <c r="P29" s="2"/>
      <c r="Q29" s="2">
        <v>0</v>
      </c>
      <c r="R29" s="2">
        <v>78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>
        <v>0</v>
      </c>
      <c r="AL29" s="2">
        <v>0</v>
      </c>
      <c r="AM29" s="2">
        <v>0</v>
      </c>
      <c r="AN29" s="2">
        <v>0</v>
      </c>
      <c r="AO29" s="4">
        <f t="shared" si="0"/>
        <v>2828</v>
      </c>
      <c r="AP29" s="4">
        <f t="shared" si="1"/>
        <v>2871</v>
      </c>
      <c r="AQ29" s="49">
        <f t="shared" si="2"/>
        <v>5699</v>
      </c>
    </row>
    <row r="30" spans="1:43" x14ac:dyDescent="0.3">
      <c r="A30" s="176"/>
      <c r="B30" s="92" t="s">
        <v>83</v>
      </c>
      <c r="C30" s="2">
        <v>602</v>
      </c>
      <c r="D30" s="2">
        <v>506</v>
      </c>
      <c r="E30" s="2">
        <v>1228</v>
      </c>
      <c r="F30" s="2">
        <v>1206</v>
      </c>
      <c r="G30" s="2">
        <v>5909</v>
      </c>
      <c r="H30" s="2">
        <v>6303</v>
      </c>
      <c r="I30" s="2"/>
      <c r="J30" s="2"/>
      <c r="K30" s="2">
        <v>609</v>
      </c>
      <c r="L30" s="2">
        <v>0</v>
      </c>
      <c r="M30" s="2">
        <v>143</v>
      </c>
      <c r="N30" s="2">
        <v>0</v>
      </c>
      <c r="O30" s="2"/>
      <c r="P30" s="2"/>
      <c r="Q30" s="2">
        <v>27</v>
      </c>
      <c r="R30" s="2">
        <v>100</v>
      </c>
      <c r="S30" s="2"/>
      <c r="T30" s="2"/>
      <c r="U30" s="2">
        <v>218</v>
      </c>
      <c r="V30" s="2">
        <v>50</v>
      </c>
      <c r="W30" s="2"/>
      <c r="X30" s="2"/>
      <c r="Y30" s="2">
        <v>324</v>
      </c>
      <c r="Z30" s="2">
        <v>47</v>
      </c>
      <c r="AA30" s="2"/>
      <c r="AB30" s="2"/>
      <c r="AC30" s="2"/>
      <c r="AD30" s="2"/>
      <c r="AE30" s="2">
        <v>0</v>
      </c>
      <c r="AF30" s="2">
        <v>0</v>
      </c>
      <c r="AG30" s="2"/>
      <c r="AH30" s="2"/>
      <c r="AI30" s="2"/>
      <c r="AJ30" s="2"/>
      <c r="AK30" s="2">
        <v>73</v>
      </c>
      <c r="AL30" s="2">
        <v>126</v>
      </c>
      <c r="AM30" s="2">
        <v>61</v>
      </c>
      <c r="AN30" s="2">
        <v>37</v>
      </c>
      <c r="AO30" s="4">
        <f t="shared" si="0"/>
        <v>9194</v>
      </c>
      <c r="AP30" s="4">
        <f t="shared" si="1"/>
        <v>8375</v>
      </c>
      <c r="AQ30" s="49">
        <f t="shared" si="2"/>
        <v>17569</v>
      </c>
    </row>
    <row r="31" spans="1:43" x14ac:dyDescent="0.3">
      <c r="A31" s="176"/>
      <c r="B31" s="92" t="s">
        <v>84</v>
      </c>
      <c r="C31" s="2">
        <v>356</v>
      </c>
      <c r="D31" s="2">
        <v>348</v>
      </c>
      <c r="E31" s="2">
        <v>637</v>
      </c>
      <c r="F31" s="2">
        <v>588</v>
      </c>
      <c r="G31" s="2">
        <v>3092</v>
      </c>
      <c r="H31" s="2">
        <v>2308</v>
      </c>
      <c r="I31" s="2"/>
      <c r="J31" s="2"/>
      <c r="K31" s="2"/>
      <c r="L31" s="2"/>
      <c r="M31" s="2">
        <v>333</v>
      </c>
      <c r="N31" s="2">
        <v>61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>
        <v>0</v>
      </c>
      <c r="AL31" s="2">
        <v>0</v>
      </c>
      <c r="AM31" s="2">
        <v>0</v>
      </c>
      <c r="AN31" s="2">
        <v>0</v>
      </c>
      <c r="AO31" s="4">
        <f t="shared" si="0"/>
        <v>4418</v>
      </c>
      <c r="AP31" s="4">
        <f t="shared" si="1"/>
        <v>3305</v>
      </c>
      <c r="AQ31" s="49">
        <f t="shared" si="2"/>
        <v>7723</v>
      </c>
    </row>
    <row r="32" spans="1:43" x14ac:dyDescent="0.3">
      <c r="A32" s="176"/>
      <c r="B32" s="92" t="s">
        <v>85</v>
      </c>
      <c r="C32" s="2">
        <v>335</v>
      </c>
      <c r="D32" s="2">
        <v>382</v>
      </c>
      <c r="E32" s="2">
        <v>705</v>
      </c>
      <c r="F32" s="2">
        <v>1128</v>
      </c>
      <c r="G32" s="2">
        <v>2887</v>
      </c>
      <c r="H32" s="2">
        <v>1593</v>
      </c>
      <c r="I32" s="2"/>
      <c r="J32" s="2"/>
      <c r="K32" s="2"/>
      <c r="L32" s="2"/>
      <c r="M32" s="2">
        <v>336</v>
      </c>
      <c r="N32" s="2">
        <v>35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>
        <v>0</v>
      </c>
      <c r="AL32" s="2">
        <v>0</v>
      </c>
      <c r="AM32" s="2">
        <v>0</v>
      </c>
      <c r="AN32" s="2">
        <v>0</v>
      </c>
      <c r="AO32" s="4">
        <f t="shared" si="0"/>
        <v>4263</v>
      </c>
      <c r="AP32" s="4">
        <f t="shared" si="1"/>
        <v>3138</v>
      </c>
      <c r="AQ32" s="49">
        <f t="shared" si="2"/>
        <v>7401</v>
      </c>
    </row>
    <row r="33" spans="1:43" x14ac:dyDescent="0.3">
      <c r="A33" s="176"/>
      <c r="B33" s="92" t="s">
        <v>86</v>
      </c>
      <c r="C33" s="2">
        <v>243</v>
      </c>
      <c r="D33" s="2">
        <v>165</v>
      </c>
      <c r="E33" s="2">
        <v>1175</v>
      </c>
      <c r="F33" s="2">
        <v>996</v>
      </c>
      <c r="G33" s="2">
        <v>7861</v>
      </c>
      <c r="H33" s="2">
        <v>6300</v>
      </c>
      <c r="I33" s="2"/>
      <c r="J33" s="2"/>
      <c r="K33" s="2"/>
      <c r="L33" s="2"/>
      <c r="M33" s="2">
        <v>433</v>
      </c>
      <c r="N33" s="2">
        <v>49</v>
      </c>
      <c r="O33" s="2"/>
      <c r="P33" s="2"/>
      <c r="Q33" s="2">
        <v>63</v>
      </c>
      <c r="R33" s="2">
        <v>127</v>
      </c>
      <c r="S33" s="2"/>
      <c r="T33" s="2"/>
      <c r="U33" s="2">
        <v>42</v>
      </c>
      <c r="V33" s="2">
        <v>18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>
        <v>25</v>
      </c>
      <c r="AL33" s="2">
        <v>45</v>
      </c>
      <c r="AM33" s="2">
        <v>0</v>
      </c>
      <c r="AN33" s="2">
        <v>0</v>
      </c>
      <c r="AO33" s="4">
        <f t="shared" si="0"/>
        <v>9842</v>
      </c>
      <c r="AP33" s="4">
        <f t="shared" si="1"/>
        <v>7700</v>
      </c>
      <c r="AQ33" s="49">
        <f t="shared" si="2"/>
        <v>17542</v>
      </c>
    </row>
    <row r="34" spans="1:43" x14ac:dyDescent="0.3">
      <c r="A34" s="176"/>
      <c r="B34" s="92" t="s">
        <v>87</v>
      </c>
      <c r="C34" s="2"/>
      <c r="D34" s="2"/>
      <c r="E34" s="2">
        <v>207</v>
      </c>
      <c r="F34" s="2">
        <v>141</v>
      </c>
      <c r="G34" s="2">
        <v>2381</v>
      </c>
      <c r="H34" s="2">
        <v>2242</v>
      </c>
      <c r="I34" s="2">
        <v>83</v>
      </c>
      <c r="J34" s="2">
        <v>40</v>
      </c>
      <c r="K34" s="2"/>
      <c r="L34" s="2"/>
      <c r="M34" s="2">
        <v>249</v>
      </c>
      <c r="N34" s="2">
        <v>0</v>
      </c>
      <c r="O34" s="2"/>
      <c r="P34" s="2"/>
      <c r="Q34" s="2">
        <v>0</v>
      </c>
      <c r="R34" s="2">
        <v>54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>
        <v>67</v>
      </c>
      <c r="AL34" s="2">
        <v>79</v>
      </c>
      <c r="AM34" s="2">
        <v>0</v>
      </c>
      <c r="AN34" s="2">
        <v>69</v>
      </c>
      <c r="AO34" s="4">
        <f t="shared" si="0"/>
        <v>2987</v>
      </c>
      <c r="AP34" s="4">
        <f t="shared" si="1"/>
        <v>2625</v>
      </c>
      <c r="AQ34" s="49">
        <f t="shared" si="2"/>
        <v>5612</v>
      </c>
    </row>
    <row r="35" spans="1:43" x14ac:dyDescent="0.3">
      <c r="A35" s="176"/>
      <c r="B35" s="92" t="s">
        <v>88</v>
      </c>
      <c r="C35" s="2">
        <v>228</v>
      </c>
      <c r="D35" s="2">
        <v>221</v>
      </c>
      <c r="E35" s="2">
        <v>660</v>
      </c>
      <c r="F35" s="2">
        <v>1354</v>
      </c>
      <c r="G35" s="2">
        <v>2131</v>
      </c>
      <c r="H35" s="2">
        <v>1238</v>
      </c>
      <c r="I35" s="2"/>
      <c r="J35" s="2"/>
      <c r="K35" s="2"/>
      <c r="L35" s="2"/>
      <c r="M35" s="2">
        <v>185</v>
      </c>
      <c r="N35" s="2">
        <v>0</v>
      </c>
      <c r="O35" s="2"/>
      <c r="P35" s="2"/>
      <c r="Q35" s="2">
        <v>43</v>
      </c>
      <c r="R35" s="2">
        <v>0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>
        <v>0</v>
      </c>
      <c r="AL35" s="2">
        <v>0</v>
      </c>
      <c r="AM35" s="2">
        <v>0</v>
      </c>
      <c r="AN35" s="2">
        <v>0</v>
      </c>
      <c r="AO35" s="4">
        <f t="shared" si="0"/>
        <v>3247</v>
      </c>
      <c r="AP35" s="4">
        <f t="shared" si="1"/>
        <v>2813</v>
      </c>
      <c r="AQ35" s="49">
        <f t="shared" si="2"/>
        <v>6060</v>
      </c>
    </row>
    <row r="36" spans="1:43" x14ac:dyDescent="0.3">
      <c r="A36" s="176"/>
      <c r="B36" s="92" t="s">
        <v>89</v>
      </c>
      <c r="C36" s="2">
        <v>479</v>
      </c>
      <c r="D36" s="2">
        <v>864</v>
      </c>
      <c r="E36" s="2">
        <v>956</v>
      </c>
      <c r="F36" s="2">
        <v>1254</v>
      </c>
      <c r="G36" s="2">
        <v>5963</v>
      </c>
      <c r="H36" s="2">
        <v>3872</v>
      </c>
      <c r="I36" s="2">
        <v>377</v>
      </c>
      <c r="J36" s="2">
        <v>190</v>
      </c>
      <c r="K36" s="2"/>
      <c r="L36" s="2"/>
      <c r="M36" s="2">
        <v>295</v>
      </c>
      <c r="N36" s="2">
        <v>44</v>
      </c>
      <c r="O36" s="2"/>
      <c r="P36" s="2"/>
      <c r="Q36" s="2">
        <v>0</v>
      </c>
      <c r="R36" s="2">
        <v>141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>
        <v>0</v>
      </c>
      <c r="AL36" s="2">
        <v>0</v>
      </c>
      <c r="AM36" s="2">
        <v>0</v>
      </c>
      <c r="AN36" s="2">
        <v>0</v>
      </c>
      <c r="AO36" s="4">
        <f t="shared" si="0"/>
        <v>8070</v>
      </c>
      <c r="AP36" s="4">
        <f t="shared" si="1"/>
        <v>6365</v>
      </c>
      <c r="AQ36" s="49">
        <f t="shared" si="2"/>
        <v>14435</v>
      </c>
    </row>
    <row r="37" spans="1:43" ht="27.6" x14ac:dyDescent="0.3">
      <c r="A37" s="176"/>
      <c r="B37" s="92" t="s">
        <v>90</v>
      </c>
      <c r="C37" s="2">
        <v>322</v>
      </c>
      <c r="D37" s="2">
        <v>317</v>
      </c>
      <c r="E37" s="2">
        <v>369</v>
      </c>
      <c r="F37" s="2">
        <v>276</v>
      </c>
      <c r="G37" s="2">
        <v>2852</v>
      </c>
      <c r="H37" s="2">
        <v>2984</v>
      </c>
      <c r="I37" s="2"/>
      <c r="J37" s="2"/>
      <c r="K37" s="2"/>
      <c r="L37" s="2"/>
      <c r="M37" s="2">
        <v>280</v>
      </c>
      <c r="N37" s="2">
        <v>0</v>
      </c>
      <c r="O37" s="2">
        <v>0</v>
      </c>
      <c r="P37" s="2">
        <v>28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>
        <v>97</v>
      </c>
      <c r="AL37" s="2">
        <v>106</v>
      </c>
      <c r="AM37" s="2">
        <v>5</v>
      </c>
      <c r="AN37" s="2">
        <v>16</v>
      </c>
      <c r="AO37" s="4">
        <f t="shared" si="0"/>
        <v>3925</v>
      </c>
      <c r="AP37" s="4">
        <f t="shared" si="1"/>
        <v>3727</v>
      </c>
      <c r="AQ37" s="49">
        <f t="shared" si="2"/>
        <v>7652</v>
      </c>
    </row>
    <row r="38" spans="1:43" x14ac:dyDescent="0.3">
      <c r="A38" s="176"/>
      <c r="B38" s="92" t="s">
        <v>91</v>
      </c>
      <c r="C38" s="2">
        <v>249</v>
      </c>
      <c r="D38" s="2">
        <v>203</v>
      </c>
      <c r="E38" s="2">
        <v>2125</v>
      </c>
      <c r="F38" s="2">
        <v>1513</v>
      </c>
      <c r="G38" s="2">
        <v>2475</v>
      </c>
      <c r="H38" s="2">
        <v>1609</v>
      </c>
      <c r="I38" s="2">
        <v>51</v>
      </c>
      <c r="J38" s="2">
        <v>54</v>
      </c>
      <c r="K38" s="2"/>
      <c r="L38" s="2"/>
      <c r="M38" s="2">
        <v>247</v>
      </c>
      <c r="N38" s="2">
        <v>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>
        <v>595</v>
      </c>
      <c r="AL38" s="2">
        <v>446</v>
      </c>
      <c r="AM38" s="2">
        <v>0</v>
      </c>
      <c r="AN38" s="2">
        <v>0</v>
      </c>
      <c r="AO38" s="4">
        <f t="shared" si="0"/>
        <v>5742</v>
      </c>
      <c r="AP38" s="4">
        <f t="shared" si="1"/>
        <v>3825</v>
      </c>
      <c r="AQ38" s="49">
        <f t="shared" si="2"/>
        <v>9567</v>
      </c>
    </row>
    <row r="39" spans="1:43" x14ac:dyDescent="0.3">
      <c r="A39" s="176"/>
      <c r="B39" s="92" t="s">
        <v>92</v>
      </c>
      <c r="C39" s="2">
        <v>204</v>
      </c>
      <c r="D39" s="2">
        <v>202</v>
      </c>
      <c r="E39" s="2"/>
      <c r="F39" s="2"/>
      <c r="G39" s="2">
        <v>1218</v>
      </c>
      <c r="H39" s="2">
        <v>990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>
        <v>0</v>
      </c>
      <c r="AL39" s="2">
        <v>0</v>
      </c>
      <c r="AM39" s="2">
        <v>0</v>
      </c>
      <c r="AN39" s="2">
        <v>0</v>
      </c>
      <c r="AO39" s="4">
        <f t="shared" si="0"/>
        <v>1422</v>
      </c>
      <c r="AP39" s="4">
        <f t="shared" si="1"/>
        <v>1192</v>
      </c>
      <c r="AQ39" s="49">
        <f t="shared" si="2"/>
        <v>2614</v>
      </c>
    </row>
    <row r="40" spans="1:43" x14ac:dyDescent="0.3">
      <c r="A40" s="176"/>
      <c r="B40" s="92" t="s">
        <v>93</v>
      </c>
      <c r="C40" s="2">
        <v>94</v>
      </c>
      <c r="D40" s="2">
        <v>80</v>
      </c>
      <c r="E40" s="2">
        <v>380</v>
      </c>
      <c r="F40" s="2">
        <v>551</v>
      </c>
      <c r="G40" s="2">
        <v>4354</v>
      </c>
      <c r="H40" s="2">
        <v>4012</v>
      </c>
      <c r="I40" s="2"/>
      <c r="J40" s="2"/>
      <c r="K40" s="2"/>
      <c r="L40" s="2"/>
      <c r="M40" s="2"/>
      <c r="N40" s="2"/>
      <c r="O40" s="2">
        <v>57</v>
      </c>
      <c r="P40" s="2">
        <v>26</v>
      </c>
      <c r="Q40" s="2"/>
      <c r="R40" s="2"/>
      <c r="S40" s="2">
        <v>0</v>
      </c>
      <c r="T40" s="2">
        <v>113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>
        <v>38</v>
      </c>
      <c r="AL40" s="2">
        <v>16</v>
      </c>
      <c r="AM40" s="2">
        <v>0</v>
      </c>
      <c r="AN40" s="2">
        <v>0</v>
      </c>
      <c r="AO40" s="4">
        <f t="shared" si="0"/>
        <v>4923</v>
      </c>
      <c r="AP40" s="4">
        <f t="shared" si="1"/>
        <v>4798</v>
      </c>
      <c r="AQ40" s="49">
        <f t="shared" si="2"/>
        <v>9721</v>
      </c>
    </row>
    <row r="41" spans="1:43" x14ac:dyDescent="0.3">
      <c r="A41" s="176"/>
      <c r="B41" s="92" t="s">
        <v>94</v>
      </c>
      <c r="C41" s="2">
        <v>247</v>
      </c>
      <c r="D41" s="2">
        <v>228</v>
      </c>
      <c r="E41" s="2">
        <v>230</v>
      </c>
      <c r="F41" s="2">
        <v>166</v>
      </c>
      <c r="G41" s="2">
        <v>2186</v>
      </c>
      <c r="H41" s="2">
        <v>1860</v>
      </c>
      <c r="I41" s="2"/>
      <c r="J41" s="2"/>
      <c r="K41" s="2"/>
      <c r="L41" s="2"/>
      <c r="M41" s="2">
        <v>31</v>
      </c>
      <c r="N41" s="2">
        <v>0</v>
      </c>
      <c r="O41" s="2"/>
      <c r="P41" s="2"/>
      <c r="Q41" s="2">
        <v>0</v>
      </c>
      <c r="R41" s="2">
        <v>81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>
        <v>0</v>
      </c>
      <c r="AL41" s="2">
        <v>0</v>
      </c>
      <c r="AM41" s="2">
        <v>0</v>
      </c>
      <c r="AN41" s="2">
        <v>0</v>
      </c>
      <c r="AO41" s="4">
        <f t="shared" si="0"/>
        <v>2694</v>
      </c>
      <c r="AP41" s="4">
        <f t="shared" si="1"/>
        <v>2335</v>
      </c>
      <c r="AQ41" s="49">
        <f t="shared" si="2"/>
        <v>5029</v>
      </c>
    </row>
    <row r="42" spans="1:43" ht="41.4" x14ac:dyDescent="0.3">
      <c r="A42" s="176"/>
      <c r="B42" s="92" t="s">
        <v>95</v>
      </c>
      <c r="C42" s="2">
        <v>298</v>
      </c>
      <c r="D42" s="2">
        <v>259</v>
      </c>
      <c r="E42" s="2">
        <v>509</v>
      </c>
      <c r="F42" s="2">
        <v>408</v>
      </c>
      <c r="G42" s="2">
        <v>4383</v>
      </c>
      <c r="H42" s="2">
        <v>4624</v>
      </c>
      <c r="I42" s="2"/>
      <c r="J42" s="2"/>
      <c r="K42" s="2"/>
      <c r="L42" s="2"/>
      <c r="M42" s="2">
        <v>234</v>
      </c>
      <c r="N42" s="2">
        <v>121</v>
      </c>
      <c r="O42" s="2"/>
      <c r="P42" s="2"/>
      <c r="Q42" s="2">
        <v>0</v>
      </c>
      <c r="R42" s="2">
        <v>49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>
        <v>170</v>
      </c>
      <c r="AL42" s="2">
        <v>252</v>
      </c>
      <c r="AM42" s="2">
        <v>5</v>
      </c>
      <c r="AN42" s="2">
        <v>93</v>
      </c>
      <c r="AO42" s="4">
        <f t="shared" si="0"/>
        <v>5599</v>
      </c>
      <c r="AP42" s="4">
        <f t="shared" si="1"/>
        <v>5806</v>
      </c>
      <c r="AQ42" s="49">
        <f t="shared" si="2"/>
        <v>11405</v>
      </c>
    </row>
    <row r="43" spans="1:43" ht="27.6" x14ac:dyDescent="0.3">
      <c r="A43" s="176"/>
      <c r="B43" s="92" t="s">
        <v>96</v>
      </c>
      <c r="C43" s="2">
        <v>1047</v>
      </c>
      <c r="D43" s="2">
        <v>846</v>
      </c>
      <c r="E43" s="2">
        <v>2010</v>
      </c>
      <c r="F43" s="2">
        <v>1693</v>
      </c>
      <c r="G43" s="2">
        <v>3868</v>
      </c>
      <c r="H43" s="2">
        <v>3693</v>
      </c>
      <c r="I43" s="2"/>
      <c r="J43" s="2"/>
      <c r="K43" s="2"/>
      <c r="L43" s="2"/>
      <c r="M43" s="2">
        <v>129</v>
      </c>
      <c r="N43" s="2">
        <v>0</v>
      </c>
      <c r="O43" s="2"/>
      <c r="P43" s="2"/>
      <c r="Q43" s="2">
        <v>64</v>
      </c>
      <c r="R43" s="2">
        <v>21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>
        <v>0</v>
      </c>
      <c r="AL43" s="2">
        <v>0</v>
      </c>
      <c r="AM43" s="2">
        <v>0</v>
      </c>
      <c r="AN43" s="2">
        <v>0</v>
      </c>
      <c r="AO43" s="4">
        <f t="shared" si="0"/>
        <v>7118</v>
      </c>
      <c r="AP43" s="4">
        <f t="shared" si="1"/>
        <v>6253</v>
      </c>
      <c r="AQ43" s="49">
        <f t="shared" si="2"/>
        <v>13371</v>
      </c>
    </row>
    <row r="44" spans="1:43" x14ac:dyDescent="0.3">
      <c r="A44" s="176"/>
      <c r="B44" s="92" t="s">
        <v>97</v>
      </c>
      <c r="C44" s="2">
        <v>562</v>
      </c>
      <c r="D44" s="2">
        <v>577</v>
      </c>
      <c r="E44" s="2">
        <v>2134</v>
      </c>
      <c r="F44" s="2">
        <v>1845</v>
      </c>
      <c r="G44" s="2">
        <v>15096</v>
      </c>
      <c r="H44" s="2">
        <v>14036</v>
      </c>
      <c r="I44" s="2"/>
      <c r="J44" s="2"/>
      <c r="K44" s="2">
        <v>468</v>
      </c>
      <c r="L44" s="2">
        <v>244</v>
      </c>
      <c r="M44" s="2">
        <v>84</v>
      </c>
      <c r="N44" s="2">
        <v>0</v>
      </c>
      <c r="O44" s="2">
        <v>23</v>
      </c>
      <c r="P44" s="2">
        <v>107</v>
      </c>
      <c r="Q44" s="2"/>
      <c r="R44" s="2"/>
      <c r="S44" s="2">
        <v>0</v>
      </c>
      <c r="T44" s="2">
        <v>79</v>
      </c>
      <c r="U44" s="2">
        <v>293</v>
      </c>
      <c r="V44" s="2">
        <v>107</v>
      </c>
      <c r="W44" s="2">
        <v>57</v>
      </c>
      <c r="X44" s="2">
        <v>20</v>
      </c>
      <c r="Y44" s="2">
        <v>483</v>
      </c>
      <c r="Z44" s="2">
        <v>157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>
        <v>0</v>
      </c>
      <c r="AL44" s="2">
        <v>0</v>
      </c>
      <c r="AM44" s="2">
        <v>0</v>
      </c>
      <c r="AN44" s="2">
        <v>0</v>
      </c>
      <c r="AO44" s="4">
        <f t="shared" si="0"/>
        <v>19200</v>
      </c>
      <c r="AP44" s="4">
        <f t="shared" si="1"/>
        <v>17172</v>
      </c>
      <c r="AQ44" s="49">
        <f t="shared" si="2"/>
        <v>36372</v>
      </c>
    </row>
    <row r="45" spans="1:43" ht="27.6" x14ac:dyDescent="0.3">
      <c r="A45" s="176"/>
      <c r="B45" s="92" t="s">
        <v>98</v>
      </c>
      <c r="C45" s="2">
        <v>228</v>
      </c>
      <c r="D45" s="2">
        <v>236</v>
      </c>
      <c r="E45" s="2">
        <v>227</v>
      </c>
      <c r="F45" s="2">
        <v>154</v>
      </c>
      <c r="G45" s="2">
        <v>785</v>
      </c>
      <c r="H45" s="2">
        <v>775</v>
      </c>
      <c r="I45" s="2"/>
      <c r="J45" s="2"/>
      <c r="K45" s="2"/>
      <c r="L45" s="2"/>
      <c r="M45" s="2">
        <v>187</v>
      </c>
      <c r="N45" s="2">
        <v>63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>
        <v>0</v>
      </c>
      <c r="AL45" s="2">
        <v>0</v>
      </c>
      <c r="AM45" s="2">
        <v>0</v>
      </c>
      <c r="AN45" s="2">
        <v>0</v>
      </c>
      <c r="AO45" s="4">
        <f t="shared" si="0"/>
        <v>1427</v>
      </c>
      <c r="AP45" s="4">
        <f t="shared" si="1"/>
        <v>1228</v>
      </c>
      <c r="AQ45" s="49">
        <f t="shared" si="2"/>
        <v>2655</v>
      </c>
    </row>
    <row r="46" spans="1:43" x14ac:dyDescent="0.3">
      <c r="A46" s="176"/>
      <c r="B46" s="92" t="s">
        <v>99</v>
      </c>
      <c r="C46" s="2">
        <v>1067</v>
      </c>
      <c r="D46" s="2">
        <v>935</v>
      </c>
      <c r="E46" s="2">
        <v>1493</v>
      </c>
      <c r="F46" s="2">
        <v>2045</v>
      </c>
      <c r="G46" s="2">
        <v>12302</v>
      </c>
      <c r="H46" s="2">
        <v>9385</v>
      </c>
      <c r="I46" s="2">
        <v>92</v>
      </c>
      <c r="J46" s="2">
        <v>0</v>
      </c>
      <c r="K46" s="2">
        <v>827</v>
      </c>
      <c r="L46" s="2">
        <v>400</v>
      </c>
      <c r="M46" s="2"/>
      <c r="N46" s="2"/>
      <c r="O46" s="2"/>
      <c r="P46" s="2"/>
      <c r="Q46" s="2">
        <v>26</v>
      </c>
      <c r="R46" s="2">
        <v>61</v>
      </c>
      <c r="S46" s="2"/>
      <c r="T46" s="2"/>
      <c r="U46" s="2">
        <v>102</v>
      </c>
      <c r="V46" s="2">
        <v>15</v>
      </c>
      <c r="W46" s="2"/>
      <c r="X46" s="2"/>
      <c r="Y46" s="2"/>
      <c r="Z46" s="2"/>
      <c r="AA46" s="2"/>
      <c r="AB46" s="2"/>
      <c r="AC46" s="2"/>
      <c r="AD46" s="2"/>
      <c r="AE46" s="2">
        <v>52</v>
      </c>
      <c r="AF46" s="2">
        <v>44</v>
      </c>
      <c r="AG46" s="2"/>
      <c r="AH46" s="2"/>
      <c r="AI46" s="2"/>
      <c r="AJ46" s="2"/>
      <c r="AK46" s="2">
        <v>619</v>
      </c>
      <c r="AL46" s="2">
        <v>922</v>
      </c>
      <c r="AM46" s="2">
        <v>0</v>
      </c>
      <c r="AN46" s="2">
        <v>0</v>
      </c>
      <c r="AO46" s="4">
        <f t="shared" si="0"/>
        <v>16580</v>
      </c>
      <c r="AP46" s="4">
        <f t="shared" si="1"/>
        <v>13807</v>
      </c>
      <c r="AQ46" s="49">
        <f t="shared" si="2"/>
        <v>30387</v>
      </c>
    </row>
    <row r="47" spans="1:43" x14ac:dyDescent="0.3">
      <c r="A47" s="176"/>
      <c r="B47" s="92" t="s">
        <v>100</v>
      </c>
      <c r="C47" s="2">
        <v>113</v>
      </c>
      <c r="D47" s="2">
        <v>86</v>
      </c>
      <c r="E47" s="2">
        <v>794</v>
      </c>
      <c r="F47" s="2">
        <v>648</v>
      </c>
      <c r="G47" s="2">
        <v>1709</v>
      </c>
      <c r="H47" s="2">
        <v>1035</v>
      </c>
      <c r="I47" s="2"/>
      <c r="J47" s="2"/>
      <c r="K47" s="2"/>
      <c r="L47" s="2"/>
      <c r="M47" s="2">
        <v>192</v>
      </c>
      <c r="N47" s="2">
        <v>123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>
        <v>206</v>
      </c>
      <c r="AL47" s="2">
        <v>189</v>
      </c>
      <c r="AM47" s="2">
        <v>0</v>
      </c>
      <c r="AN47" s="2">
        <v>0</v>
      </c>
      <c r="AO47" s="4">
        <f t="shared" si="0"/>
        <v>3014</v>
      </c>
      <c r="AP47" s="4">
        <f t="shared" si="1"/>
        <v>2081</v>
      </c>
      <c r="AQ47" s="49">
        <f t="shared" si="2"/>
        <v>5095</v>
      </c>
    </row>
    <row r="48" spans="1:43" x14ac:dyDescent="0.3">
      <c r="A48" s="176"/>
      <c r="B48" s="92" t="s">
        <v>101</v>
      </c>
      <c r="C48" s="2">
        <v>684</v>
      </c>
      <c r="D48" s="2">
        <v>916</v>
      </c>
      <c r="E48" s="2">
        <v>0</v>
      </c>
      <c r="F48" s="2">
        <v>275</v>
      </c>
      <c r="G48" s="2">
        <v>1460</v>
      </c>
      <c r="H48" s="2">
        <v>133</v>
      </c>
      <c r="I48" s="2"/>
      <c r="J48" s="2"/>
      <c r="K48" s="2"/>
      <c r="L48" s="2"/>
      <c r="M48" s="2">
        <v>106</v>
      </c>
      <c r="N48" s="2">
        <v>0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>
        <v>539</v>
      </c>
      <c r="AL48" s="2">
        <v>470</v>
      </c>
      <c r="AM48" s="2">
        <v>0</v>
      </c>
      <c r="AN48" s="2">
        <v>0</v>
      </c>
      <c r="AO48" s="4">
        <f t="shared" si="0"/>
        <v>2789</v>
      </c>
      <c r="AP48" s="4">
        <f t="shared" si="1"/>
        <v>1794</v>
      </c>
      <c r="AQ48" s="49">
        <f t="shared" si="2"/>
        <v>4583</v>
      </c>
    </row>
    <row r="49" spans="1:43" x14ac:dyDescent="0.3">
      <c r="A49" s="176"/>
      <c r="B49" s="92" t="s">
        <v>102</v>
      </c>
      <c r="C49" s="2">
        <v>218</v>
      </c>
      <c r="D49" s="2">
        <v>186</v>
      </c>
      <c r="E49" s="2">
        <v>839</v>
      </c>
      <c r="F49" s="2">
        <v>673</v>
      </c>
      <c r="G49" s="2">
        <v>2459</v>
      </c>
      <c r="H49" s="2">
        <v>1997</v>
      </c>
      <c r="I49" s="2">
        <v>37</v>
      </c>
      <c r="J49" s="2">
        <v>43</v>
      </c>
      <c r="K49" s="2">
        <v>362</v>
      </c>
      <c r="L49" s="2">
        <v>13</v>
      </c>
      <c r="M49" s="2"/>
      <c r="N49" s="2"/>
      <c r="O49" s="2">
        <v>0</v>
      </c>
      <c r="P49" s="2">
        <v>86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>
        <v>95</v>
      </c>
      <c r="AL49" s="2">
        <v>139</v>
      </c>
      <c r="AM49" s="2">
        <v>0</v>
      </c>
      <c r="AN49" s="2">
        <v>0</v>
      </c>
      <c r="AO49" s="4">
        <f t="shared" si="0"/>
        <v>4010</v>
      </c>
      <c r="AP49" s="4">
        <f t="shared" si="1"/>
        <v>3137</v>
      </c>
      <c r="AQ49" s="49">
        <f t="shared" si="2"/>
        <v>7147</v>
      </c>
    </row>
    <row r="50" spans="1:43" x14ac:dyDescent="0.3">
      <c r="A50" s="176"/>
      <c r="B50" s="92" t="s">
        <v>103</v>
      </c>
      <c r="C50" s="2"/>
      <c r="D50" s="2"/>
      <c r="E50" s="2">
        <v>773</v>
      </c>
      <c r="F50" s="2">
        <v>547</v>
      </c>
      <c r="G50" s="2">
        <v>1297</v>
      </c>
      <c r="H50" s="2">
        <v>959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>
        <v>24</v>
      </c>
      <c r="AL50" s="2">
        <v>17</v>
      </c>
      <c r="AM50" s="2">
        <v>0</v>
      </c>
      <c r="AN50" s="2">
        <v>0</v>
      </c>
      <c r="AO50" s="4">
        <f t="shared" si="0"/>
        <v>2094</v>
      </c>
      <c r="AP50" s="4">
        <f t="shared" si="1"/>
        <v>1523</v>
      </c>
      <c r="AQ50" s="49">
        <f t="shared" si="2"/>
        <v>3617</v>
      </c>
    </row>
    <row r="51" spans="1:43" x14ac:dyDescent="0.3">
      <c r="A51" s="176"/>
      <c r="B51" s="92" t="s">
        <v>104</v>
      </c>
      <c r="C51" s="2">
        <v>487</v>
      </c>
      <c r="D51" s="2">
        <v>539</v>
      </c>
      <c r="E51" s="2">
        <v>305</v>
      </c>
      <c r="F51" s="2">
        <v>375</v>
      </c>
      <c r="G51" s="2">
        <v>3335</v>
      </c>
      <c r="H51" s="2">
        <v>3137</v>
      </c>
      <c r="I51" s="2"/>
      <c r="J51" s="2"/>
      <c r="K51" s="2"/>
      <c r="L51" s="2"/>
      <c r="M51" s="2">
        <v>115</v>
      </c>
      <c r="N51" s="2">
        <v>0</v>
      </c>
      <c r="O51" s="2"/>
      <c r="P51" s="2"/>
      <c r="Q51" s="2">
        <v>0</v>
      </c>
      <c r="R51" s="2">
        <v>92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>
        <v>0</v>
      </c>
      <c r="AL51" s="2">
        <v>0</v>
      </c>
      <c r="AM51" s="2">
        <v>0</v>
      </c>
      <c r="AN51" s="2">
        <v>0</v>
      </c>
      <c r="AO51" s="4">
        <f t="shared" si="0"/>
        <v>4242</v>
      </c>
      <c r="AP51" s="4">
        <f t="shared" si="1"/>
        <v>4143</v>
      </c>
      <c r="AQ51" s="49">
        <f t="shared" si="2"/>
        <v>8385</v>
      </c>
    </row>
    <row r="52" spans="1:43" x14ac:dyDescent="0.3">
      <c r="A52" s="176"/>
      <c r="B52" s="92" t="s">
        <v>105</v>
      </c>
      <c r="C52" s="2">
        <v>194</v>
      </c>
      <c r="D52" s="2">
        <v>164</v>
      </c>
      <c r="E52" s="2">
        <v>1265</v>
      </c>
      <c r="F52" s="2">
        <v>1594</v>
      </c>
      <c r="G52" s="2">
        <v>3063</v>
      </c>
      <c r="H52" s="2">
        <v>1617</v>
      </c>
      <c r="I52" s="2">
        <v>0</v>
      </c>
      <c r="J52" s="2">
        <v>65</v>
      </c>
      <c r="K52" s="2"/>
      <c r="L52" s="2"/>
      <c r="M52" s="2">
        <v>287</v>
      </c>
      <c r="N52" s="2">
        <v>0</v>
      </c>
      <c r="O52" s="2"/>
      <c r="P52" s="2"/>
      <c r="Q52" s="2">
        <v>54</v>
      </c>
      <c r="R52" s="2">
        <v>0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>
        <v>711</v>
      </c>
      <c r="AL52" s="2">
        <v>800</v>
      </c>
      <c r="AM52" s="2">
        <v>0</v>
      </c>
      <c r="AN52" s="2">
        <v>0</v>
      </c>
      <c r="AO52" s="4">
        <f t="shared" si="0"/>
        <v>5574</v>
      </c>
      <c r="AP52" s="4">
        <f t="shared" si="1"/>
        <v>4240</v>
      </c>
      <c r="AQ52" s="49">
        <f t="shared" si="2"/>
        <v>9814</v>
      </c>
    </row>
    <row r="53" spans="1:43" ht="27.6" x14ac:dyDescent="0.3">
      <c r="A53" s="176"/>
      <c r="B53" s="92" t="s">
        <v>106</v>
      </c>
      <c r="C53" s="2">
        <v>582</v>
      </c>
      <c r="D53" s="2">
        <v>484</v>
      </c>
      <c r="E53" s="2">
        <v>2851</v>
      </c>
      <c r="F53" s="2">
        <v>2517</v>
      </c>
      <c r="G53" s="2">
        <v>5660</v>
      </c>
      <c r="H53" s="2">
        <v>3768</v>
      </c>
      <c r="I53" s="2"/>
      <c r="J53" s="2"/>
      <c r="K53" s="2"/>
      <c r="L53" s="2"/>
      <c r="M53" s="2">
        <v>116</v>
      </c>
      <c r="N53" s="2">
        <v>57</v>
      </c>
      <c r="O53" s="2"/>
      <c r="P53" s="2"/>
      <c r="Q53" s="2">
        <v>0</v>
      </c>
      <c r="R53" s="2">
        <v>16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>
        <v>0</v>
      </c>
      <c r="AL53" s="2">
        <v>0</v>
      </c>
      <c r="AM53" s="2">
        <v>0</v>
      </c>
      <c r="AN53" s="2">
        <v>0</v>
      </c>
      <c r="AO53" s="4">
        <f t="shared" si="0"/>
        <v>9209</v>
      </c>
      <c r="AP53" s="4">
        <f t="shared" si="1"/>
        <v>6842</v>
      </c>
      <c r="AQ53" s="49">
        <f t="shared" si="2"/>
        <v>16051</v>
      </c>
    </row>
    <row r="54" spans="1:43" ht="27.6" x14ac:dyDescent="0.3">
      <c r="A54" s="176"/>
      <c r="B54" s="92" t="s">
        <v>107</v>
      </c>
      <c r="C54" s="2">
        <v>293</v>
      </c>
      <c r="D54" s="2">
        <v>568</v>
      </c>
      <c r="E54" s="2">
        <v>222</v>
      </c>
      <c r="F54" s="2">
        <v>187</v>
      </c>
      <c r="G54" s="2">
        <v>2725</v>
      </c>
      <c r="H54" s="2">
        <v>2276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>
        <v>9</v>
      </c>
      <c r="AL54" s="2">
        <v>41</v>
      </c>
      <c r="AM54" s="2">
        <v>0</v>
      </c>
      <c r="AN54" s="2">
        <v>0</v>
      </c>
      <c r="AO54" s="4">
        <f t="shared" si="0"/>
        <v>3249</v>
      </c>
      <c r="AP54" s="4">
        <f t="shared" si="1"/>
        <v>3072</v>
      </c>
      <c r="AQ54" s="49">
        <f t="shared" si="2"/>
        <v>6321</v>
      </c>
    </row>
    <row r="55" spans="1:43" x14ac:dyDescent="0.3">
      <c r="A55" s="127" t="s">
        <v>28</v>
      </c>
      <c r="B55" s="92" t="s">
        <v>108</v>
      </c>
      <c r="C55" s="2">
        <v>272</v>
      </c>
      <c r="D55" s="2">
        <v>224</v>
      </c>
      <c r="E55" s="2">
        <v>930</v>
      </c>
      <c r="F55" s="2">
        <v>788</v>
      </c>
      <c r="G55" s="2">
        <v>3365</v>
      </c>
      <c r="H55" s="2">
        <v>1841</v>
      </c>
      <c r="I55" s="2"/>
      <c r="J55" s="2"/>
      <c r="K55" s="2"/>
      <c r="L55" s="2"/>
      <c r="M55" s="2">
        <v>339</v>
      </c>
      <c r="N55" s="2">
        <v>0</v>
      </c>
      <c r="O55" s="2"/>
      <c r="P55" s="2"/>
      <c r="Q55" s="2">
        <v>40</v>
      </c>
      <c r="R55" s="2">
        <v>40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>
        <v>0</v>
      </c>
      <c r="AL55" s="2">
        <v>0</v>
      </c>
      <c r="AM55" s="2">
        <v>0</v>
      </c>
      <c r="AN55" s="2">
        <v>0</v>
      </c>
      <c r="AO55" s="4">
        <f t="shared" si="0"/>
        <v>4946</v>
      </c>
      <c r="AP55" s="4">
        <f t="shared" si="1"/>
        <v>2893</v>
      </c>
      <c r="AQ55" s="49">
        <f t="shared" si="2"/>
        <v>7839</v>
      </c>
    </row>
    <row r="56" spans="1:43" ht="27.6" x14ac:dyDescent="0.3">
      <c r="A56" s="176"/>
      <c r="B56" s="92" t="s">
        <v>109</v>
      </c>
      <c r="C56" s="2">
        <v>5478</v>
      </c>
      <c r="D56" s="2">
        <v>3786</v>
      </c>
      <c r="E56" s="2">
        <v>6250</v>
      </c>
      <c r="F56" s="2">
        <v>3660</v>
      </c>
      <c r="G56" s="2">
        <v>18546</v>
      </c>
      <c r="H56" s="2">
        <v>11351</v>
      </c>
      <c r="I56" s="2">
        <v>156</v>
      </c>
      <c r="J56" s="2">
        <v>100</v>
      </c>
      <c r="K56" s="2">
        <v>510</v>
      </c>
      <c r="L56" s="2">
        <v>0</v>
      </c>
      <c r="M56" s="2">
        <v>110</v>
      </c>
      <c r="N56" s="2">
        <v>26</v>
      </c>
      <c r="O56" s="2"/>
      <c r="P56" s="2"/>
      <c r="Q56" s="2">
        <v>37</v>
      </c>
      <c r="R56" s="2">
        <v>215</v>
      </c>
      <c r="S56" s="2"/>
      <c r="T56" s="2"/>
      <c r="U56" s="2">
        <v>311</v>
      </c>
      <c r="V56" s="2">
        <v>162</v>
      </c>
      <c r="W56" s="2">
        <v>458</v>
      </c>
      <c r="X56" s="2">
        <v>85</v>
      </c>
      <c r="Y56" s="2">
        <v>714</v>
      </c>
      <c r="Z56" s="2">
        <v>191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>
        <v>0</v>
      </c>
      <c r="AL56" s="2">
        <v>0</v>
      </c>
      <c r="AM56" s="2">
        <v>181</v>
      </c>
      <c r="AN56" s="2">
        <v>60</v>
      </c>
      <c r="AO56" s="4">
        <f t="shared" si="0"/>
        <v>32751</v>
      </c>
      <c r="AP56" s="4">
        <f t="shared" si="1"/>
        <v>19636</v>
      </c>
      <c r="AQ56" s="49">
        <f t="shared" si="2"/>
        <v>52387</v>
      </c>
    </row>
    <row r="57" spans="1:43" x14ac:dyDescent="0.3">
      <c r="A57" s="176"/>
      <c r="B57" s="92" t="s">
        <v>110</v>
      </c>
      <c r="C57" s="2">
        <v>732</v>
      </c>
      <c r="D57" s="2">
        <v>656</v>
      </c>
      <c r="E57" s="2">
        <v>4381</v>
      </c>
      <c r="F57" s="2">
        <v>2550</v>
      </c>
      <c r="G57" s="2">
        <v>3504</v>
      </c>
      <c r="H57" s="2">
        <v>1484</v>
      </c>
      <c r="I57" s="2">
        <v>115</v>
      </c>
      <c r="J57" s="2">
        <v>60</v>
      </c>
      <c r="K57" s="2"/>
      <c r="L57" s="2"/>
      <c r="M57" s="2">
        <v>246</v>
      </c>
      <c r="N57" s="2">
        <v>205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>
        <v>126</v>
      </c>
      <c r="AH57" s="2">
        <v>18</v>
      </c>
      <c r="AI57" s="2"/>
      <c r="AJ57" s="2"/>
      <c r="AK57" s="2">
        <v>0</v>
      </c>
      <c r="AL57" s="2">
        <v>0</v>
      </c>
      <c r="AM57" s="2">
        <v>82</v>
      </c>
      <c r="AN57" s="2">
        <v>68</v>
      </c>
      <c r="AO57" s="4">
        <f t="shared" si="0"/>
        <v>9186</v>
      </c>
      <c r="AP57" s="4">
        <f t="shared" si="1"/>
        <v>5041</v>
      </c>
      <c r="AQ57" s="49">
        <f t="shared" si="2"/>
        <v>14227</v>
      </c>
    </row>
    <row r="58" spans="1:43" x14ac:dyDescent="0.3">
      <c r="A58" s="176"/>
      <c r="B58" s="92" t="s">
        <v>111</v>
      </c>
      <c r="C58" s="2">
        <v>150</v>
      </c>
      <c r="D58" s="2">
        <v>101</v>
      </c>
      <c r="E58" s="2">
        <v>1262</v>
      </c>
      <c r="F58" s="2">
        <v>940</v>
      </c>
      <c r="G58" s="2">
        <v>2680</v>
      </c>
      <c r="H58" s="2">
        <v>1034</v>
      </c>
      <c r="I58" s="2">
        <v>74</v>
      </c>
      <c r="J58" s="2">
        <v>20</v>
      </c>
      <c r="K58" s="2"/>
      <c r="L58" s="2"/>
      <c r="M58" s="2">
        <v>295</v>
      </c>
      <c r="N58" s="2">
        <v>0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>
        <v>0</v>
      </c>
      <c r="AL58" s="2">
        <v>0</v>
      </c>
      <c r="AM58" s="2">
        <v>115</v>
      </c>
      <c r="AN58" s="2">
        <v>192</v>
      </c>
      <c r="AO58" s="4">
        <f t="shared" si="0"/>
        <v>4576</v>
      </c>
      <c r="AP58" s="4">
        <f t="shared" si="1"/>
        <v>2287</v>
      </c>
      <c r="AQ58" s="49">
        <f t="shared" si="2"/>
        <v>6863</v>
      </c>
    </row>
    <row r="59" spans="1:43" x14ac:dyDescent="0.3">
      <c r="A59" s="176"/>
      <c r="B59" s="92" t="s">
        <v>112</v>
      </c>
      <c r="C59" s="2">
        <v>3729</v>
      </c>
      <c r="D59" s="2">
        <v>2688</v>
      </c>
      <c r="E59" s="2">
        <v>6173</v>
      </c>
      <c r="F59" s="2">
        <v>4926</v>
      </c>
      <c r="G59" s="2">
        <v>34880</v>
      </c>
      <c r="H59" s="2">
        <v>24564</v>
      </c>
      <c r="I59" s="2"/>
      <c r="J59" s="2"/>
      <c r="K59" s="2">
        <v>337</v>
      </c>
      <c r="L59" s="2">
        <v>245</v>
      </c>
      <c r="M59" s="2">
        <v>419</v>
      </c>
      <c r="N59" s="2">
        <v>355</v>
      </c>
      <c r="O59" s="2">
        <v>144</v>
      </c>
      <c r="P59" s="2">
        <v>357</v>
      </c>
      <c r="Q59" s="2">
        <v>0</v>
      </c>
      <c r="R59" s="2">
        <v>0</v>
      </c>
      <c r="S59" s="2">
        <v>0</v>
      </c>
      <c r="T59" s="2">
        <v>53</v>
      </c>
      <c r="U59" s="2">
        <v>619</v>
      </c>
      <c r="V59" s="2">
        <v>288</v>
      </c>
      <c r="W59" s="2">
        <v>678</v>
      </c>
      <c r="X59" s="2">
        <v>315</v>
      </c>
      <c r="Y59" s="2">
        <v>2209</v>
      </c>
      <c r="Z59" s="2">
        <v>620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>
        <v>0</v>
      </c>
      <c r="AL59" s="2">
        <v>70</v>
      </c>
      <c r="AM59" s="2">
        <v>84</v>
      </c>
      <c r="AN59" s="2">
        <v>204</v>
      </c>
      <c r="AO59" s="4">
        <f t="shared" si="0"/>
        <v>49272</v>
      </c>
      <c r="AP59" s="4">
        <f t="shared" si="1"/>
        <v>34685</v>
      </c>
      <c r="AQ59" s="49">
        <f t="shared" si="2"/>
        <v>83957</v>
      </c>
    </row>
    <row r="60" spans="1:43" ht="27.6" x14ac:dyDescent="0.3">
      <c r="A60" s="176"/>
      <c r="B60" s="92" t="s">
        <v>113</v>
      </c>
      <c r="C60" s="2">
        <v>1111</v>
      </c>
      <c r="D60" s="2">
        <v>880</v>
      </c>
      <c r="E60" s="2">
        <v>1171</v>
      </c>
      <c r="F60" s="2">
        <v>971</v>
      </c>
      <c r="G60" s="2">
        <v>3882</v>
      </c>
      <c r="H60" s="2">
        <v>1965</v>
      </c>
      <c r="I60" s="2"/>
      <c r="J60" s="2"/>
      <c r="K60" s="2">
        <v>483</v>
      </c>
      <c r="L60" s="2">
        <v>259</v>
      </c>
      <c r="M60" s="2">
        <v>52</v>
      </c>
      <c r="N60" s="2">
        <v>26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>
        <v>0</v>
      </c>
      <c r="AH60" s="2">
        <v>0</v>
      </c>
      <c r="AI60" s="2"/>
      <c r="AJ60" s="2"/>
      <c r="AK60" s="2">
        <v>0</v>
      </c>
      <c r="AL60" s="2">
        <v>0</v>
      </c>
      <c r="AM60" s="2">
        <v>0</v>
      </c>
      <c r="AN60" s="2">
        <v>0</v>
      </c>
      <c r="AO60" s="4">
        <f t="shared" si="0"/>
        <v>6699</v>
      </c>
      <c r="AP60" s="4">
        <f t="shared" si="1"/>
        <v>4101</v>
      </c>
      <c r="AQ60" s="49">
        <f t="shared" si="2"/>
        <v>10800</v>
      </c>
    </row>
    <row r="61" spans="1:43" x14ac:dyDescent="0.3">
      <c r="A61" s="176"/>
      <c r="B61" s="92" t="s">
        <v>114</v>
      </c>
      <c r="C61" s="2">
        <v>815</v>
      </c>
      <c r="D61" s="2">
        <v>717</v>
      </c>
      <c r="E61" s="2">
        <v>917</v>
      </c>
      <c r="F61" s="2">
        <v>1041</v>
      </c>
      <c r="G61" s="2">
        <v>4260</v>
      </c>
      <c r="H61" s="2">
        <v>2872</v>
      </c>
      <c r="I61" s="2">
        <v>78</v>
      </c>
      <c r="J61" s="2">
        <v>0</v>
      </c>
      <c r="K61" s="2"/>
      <c r="L61" s="2"/>
      <c r="M61" s="2">
        <v>247</v>
      </c>
      <c r="N61" s="2">
        <v>0</v>
      </c>
      <c r="O61" s="2"/>
      <c r="P61" s="2"/>
      <c r="Q61" s="2">
        <v>11</v>
      </c>
      <c r="R61" s="2">
        <v>97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>
        <v>0</v>
      </c>
      <c r="AL61" s="2">
        <v>0</v>
      </c>
      <c r="AM61" s="2">
        <v>0</v>
      </c>
      <c r="AN61" s="2">
        <v>0</v>
      </c>
      <c r="AO61" s="4">
        <f t="shared" si="0"/>
        <v>6328</v>
      </c>
      <c r="AP61" s="4">
        <f t="shared" si="1"/>
        <v>4727</v>
      </c>
      <c r="AQ61" s="49">
        <f t="shared" si="2"/>
        <v>11055</v>
      </c>
    </row>
    <row r="62" spans="1:43" ht="55.2" x14ac:dyDescent="0.3">
      <c r="A62" s="176"/>
      <c r="B62" s="92" t="s">
        <v>115</v>
      </c>
      <c r="C62" s="2">
        <v>71</v>
      </c>
      <c r="D62" s="2">
        <v>243</v>
      </c>
      <c r="E62" s="2">
        <v>2120</v>
      </c>
      <c r="F62" s="2">
        <v>670</v>
      </c>
      <c r="G62" s="2">
        <v>1935</v>
      </c>
      <c r="H62" s="2">
        <v>1130</v>
      </c>
      <c r="I62" s="2">
        <v>73</v>
      </c>
      <c r="J62" s="2">
        <v>7</v>
      </c>
      <c r="K62" s="2"/>
      <c r="L62" s="2"/>
      <c r="M62" s="2">
        <v>235</v>
      </c>
      <c r="N62" s="2">
        <v>56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>
        <v>0</v>
      </c>
      <c r="AL62" s="2">
        <v>0</v>
      </c>
      <c r="AM62" s="2">
        <v>0</v>
      </c>
      <c r="AN62" s="2">
        <v>0</v>
      </c>
      <c r="AO62" s="4">
        <f t="shared" si="0"/>
        <v>4434</v>
      </c>
      <c r="AP62" s="4">
        <f t="shared" si="1"/>
        <v>2106</v>
      </c>
      <c r="AQ62" s="49">
        <f t="shared" si="2"/>
        <v>6540</v>
      </c>
    </row>
    <row r="63" spans="1:43" x14ac:dyDescent="0.3">
      <c r="A63" s="176"/>
      <c r="B63" s="92" t="s">
        <v>36</v>
      </c>
      <c r="C63" s="2">
        <v>1421</v>
      </c>
      <c r="D63" s="2">
        <v>651</v>
      </c>
      <c r="E63" s="2">
        <v>3553</v>
      </c>
      <c r="F63" s="2">
        <v>1488</v>
      </c>
      <c r="G63" s="2">
        <v>9995</v>
      </c>
      <c r="H63" s="2">
        <v>4858</v>
      </c>
      <c r="I63" s="2">
        <v>228</v>
      </c>
      <c r="J63" s="2">
        <v>12</v>
      </c>
      <c r="K63" s="2"/>
      <c r="L63" s="2"/>
      <c r="M63" s="2">
        <v>838</v>
      </c>
      <c r="N63" s="2">
        <v>44</v>
      </c>
      <c r="O63" s="2"/>
      <c r="P63" s="2"/>
      <c r="Q63" s="2">
        <v>136</v>
      </c>
      <c r="R63" s="2">
        <v>100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>
        <v>0</v>
      </c>
      <c r="AL63" s="2">
        <v>0</v>
      </c>
      <c r="AM63" s="2">
        <v>0</v>
      </c>
      <c r="AN63" s="2">
        <v>0</v>
      </c>
      <c r="AO63" s="4">
        <f t="shared" si="0"/>
        <v>16171</v>
      </c>
      <c r="AP63" s="4">
        <f t="shared" si="1"/>
        <v>7153</v>
      </c>
      <c r="AQ63" s="49">
        <f t="shared" si="2"/>
        <v>23324</v>
      </c>
    </row>
    <row r="64" spans="1:43" x14ac:dyDescent="0.3">
      <c r="A64" s="176"/>
      <c r="B64" s="92" t="s">
        <v>116</v>
      </c>
      <c r="C64" s="2">
        <v>342</v>
      </c>
      <c r="D64" s="2">
        <v>427</v>
      </c>
      <c r="E64" s="2">
        <v>1791</v>
      </c>
      <c r="F64" s="2">
        <v>578</v>
      </c>
      <c r="G64" s="2">
        <v>3416</v>
      </c>
      <c r="H64" s="2">
        <v>2108</v>
      </c>
      <c r="I64" s="2"/>
      <c r="J64" s="2"/>
      <c r="K64" s="2"/>
      <c r="L64" s="2"/>
      <c r="M64" s="2">
        <v>766</v>
      </c>
      <c r="N64" s="2">
        <v>12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>
        <v>0</v>
      </c>
      <c r="AL64" s="2">
        <v>0</v>
      </c>
      <c r="AM64" s="2">
        <v>0</v>
      </c>
      <c r="AN64" s="2">
        <v>0</v>
      </c>
      <c r="AO64" s="4">
        <f t="shared" si="0"/>
        <v>6315</v>
      </c>
      <c r="AP64" s="4">
        <f t="shared" si="1"/>
        <v>3125</v>
      </c>
      <c r="AQ64" s="49">
        <f t="shared" si="2"/>
        <v>9440</v>
      </c>
    </row>
    <row r="65" spans="1:43" ht="27.6" x14ac:dyDescent="0.3">
      <c r="A65" s="176"/>
      <c r="B65" s="92" t="s">
        <v>117</v>
      </c>
      <c r="C65" s="2">
        <v>1072</v>
      </c>
      <c r="D65" s="2">
        <v>842</v>
      </c>
      <c r="E65" s="2">
        <v>2017</v>
      </c>
      <c r="F65" s="2">
        <v>1512</v>
      </c>
      <c r="G65" s="2">
        <v>3225</v>
      </c>
      <c r="H65" s="2">
        <v>1871</v>
      </c>
      <c r="I65" s="2"/>
      <c r="J65" s="2"/>
      <c r="K65" s="2"/>
      <c r="L65" s="2"/>
      <c r="M65" s="2">
        <v>204</v>
      </c>
      <c r="N65" s="2">
        <v>0</v>
      </c>
      <c r="O65" s="2"/>
      <c r="P65" s="2"/>
      <c r="Q65" s="2">
        <v>100</v>
      </c>
      <c r="R65" s="2">
        <v>0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>
        <v>0</v>
      </c>
      <c r="AL65" s="2">
        <v>0</v>
      </c>
      <c r="AM65" s="2">
        <v>0</v>
      </c>
      <c r="AN65" s="2">
        <v>0</v>
      </c>
      <c r="AO65" s="4">
        <f t="shared" si="0"/>
        <v>6618</v>
      </c>
      <c r="AP65" s="4">
        <f t="shared" si="1"/>
        <v>4225</v>
      </c>
      <c r="AQ65" s="49">
        <f t="shared" si="2"/>
        <v>10843</v>
      </c>
    </row>
    <row r="66" spans="1:43" x14ac:dyDescent="0.3">
      <c r="A66" s="176"/>
      <c r="B66" s="92" t="s">
        <v>118</v>
      </c>
      <c r="C66" s="2">
        <v>1880</v>
      </c>
      <c r="D66" s="2">
        <v>1803</v>
      </c>
      <c r="E66" s="2">
        <v>3316</v>
      </c>
      <c r="F66" s="2">
        <v>1702</v>
      </c>
      <c r="G66" s="2">
        <v>7761</v>
      </c>
      <c r="H66" s="2">
        <v>5202</v>
      </c>
      <c r="I66" s="2">
        <v>39</v>
      </c>
      <c r="J66" s="2">
        <v>0</v>
      </c>
      <c r="K66" s="2"/>
      <c r="L66" s="2"/>
      <c r="M66" s="2">
        <v>421</v>
      </c>
      <c r="N66" s="2">
        <v>93</v>
      </c>
      <c r="O66" s="2"/>
      <c r="P66" s="2"/>
      <c r="Q66" s="2">
        <v>17</v>
      </c>
      <c r="R66" s="2">
        <v>38</v>
      </c>
      <c r="S66" s="2"/>
      <c r="T66" s="2"/>
      <c r="U66" s="2">
        <v>0</v>
      </c>
      <c r="V66" s="2">
        <v>0</v>
      </c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>
        <v>78</v>
      </c>
      <c r="AH66" s="2">
        <v>57</v>
      </c>
      <c r="AI66" s="2"/>
      <c r="AJ66" s="2"/>
      <c r="AK66" s="2">
        <v>0</v>
      </c>
      <c r="AL66" s="2">
        <v>0</v>
      </c>
      <c r="AM66" s="2">
        <v>0</v>
      </c>
      <c r="AN66" s="2">
        <v>0</v>
      </c>
      <c r="AO66" s="4">
        <f t="shared" si="0"/>
        <v>13512</v>
      </c>
      <c r="AP66" s="4">
        <f t="shared" si="1"/>
        <v>8895</v>
      </c>
      <c r="AQ66" s="49">
        <f t="shared" si="2"/>
        <v>22407</v>
      </c>
    </row>
    <row r="67" spans="1:43" x14ac:dyDescent="0.3">
      <c r="A67" s="176"/>
      <c r="B67" s="92" t="s">
        <v>119</v>
      </c>
      <c r="C67" s="2">
        <v>172</v>
      </c>
      <c r="D67" s="2">
        <v>195</v>
      </c>
      <c r="E67" s="2">
        <v>399</v>
      </c>
      <c r="F67" s="2">
        <v>344</v>
      </c>
      <c r="G67" s="2">
        <v>2431</v>
      </c>
      <c r="H67" s="2">
        <v>1798</v>
      </c>
      <c r="I67" s="2"/>
      <c r="J67" s="2"/>
      <c r="K67" s="2">
        <v>396</v>
      </c>
      <c r="L67" s="2">
        <v>48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>
        <v>56</v>
      </c>
      <c r="AH67" s="2">
        <v>29</v>
      </c>
      <c r="AI67" s="2"/>
      <c r="AJ67" s="2"/>
      <c r="AK67" s="2">
        <v>0</v>
      </c>
      <c r="AL67" s="2">
        <v>0</v>
      </c>
      <c r="AM67" s="2">
        <v>0</v>
      </c>
      <c r="AN67" s="2">
        <v>0</v>
      </c>
      <c r="AO67" s="4">
        <f t="shared" si="0"/>
        <v>3454</v>
      </c>
      <c r="AP67" s="4">
        <f t="shared" si="1"/>
        <v>2414</v>
      </c>
      <c r="AQ67" s="49">
        <f t="shared" si="2"/>
        <v>5868</v>
      </c>
    </row>
    <row r="68" spans="1:43" ht="27.6" x14ac:dyDescent="0.3">
      <c r="A68" s="176"/>
      <c r="B68" s="92" t="s">
        <v>120</v>
      </c>
      <c r="C68" s="2">
        <v>55</v>
      </c>
      <c r="D68" s="2">
        <v>84</v>
      </c>
      <c r="E68" s="2">
        <v>399</v>
      </c>
      <c r="F68" s="2">
        <v>235</v>
      </c>
      <c r="G68" s="2">
        <v>1304</v>
      </c>
      <c r="H68" s="2">
        <v>616</v>
      </c>
      <c r="I68" s="2"/>
      <c r="J68" s="2"/>
      <c r="K68" s="2"/>
      <c r="L68" s="2"/>
      <c r="M68" s="2">
        <v>294</v>
      </c>
      <c r="N68" s="2">
        <v>0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>
        <v>0</v>
      </c>
      <c r="AL68" s="2">
        <v>0</v>
      </c>
      <c r="AM68" s="2">
        <v>48</v>
      </c>
      <c r="AN68" s="2">
        <v>115</v>
      </c>
      <c r="AO68" s="4">
        <f t="shared" si="0"/>
        <v>2100</v>
      </c>
      <c r="AP68" s="4">
        <f t="shared" si="1"/>
        <v>1050</v>
      </c>
      <c r="AQ68" s="49">
        <f t="shared" si="2"/>
        <v>3150</v>
      </c>
    </row>
    <row r="69" spans="1:43" x14ac:dyDescent="0.3">
      <c r="A69" s="176"/>
      <c r="B69" s="92" t="s">
        <v>121</v>
      </c>
      <c r="C69" s="2">
        <v>1898</v>
      </c>
      <c r="D69" s="2">
        <v>573</v>
      </c>
      <c r="E69" s="2">
        <v>2269</v>
      </c>
      <c r="F69" s="2">
        <v>1359</v>
      </c>
      <c r="G69" s="2">
        <v>5965</v>
      </c>
      <c r="H69" s="2">
        <v>3632</v>
      </c>
      <c r="I69" s="2">
        <v>364</v>
      </c>
      <c r="J69" s="2">
        <v>145</v>
      </c>
      <c r="K69" s="2"/>
      <c r="L69" s="2"/>
      <c r="M69" s="2">
        <v>641</v>
      </c>
      <c r="N69" s="2">
        <v>282</v>
      </c>
      <c r="O69" s="2">
        <v>10</v>
      </c>
      <c r="P69" s="2">
        <v>19</v>
      </c>
      <c r="Q69" s="2"/>
      <c r="R69" s="2"/>
      <c r="S69" s="2"/>
      <c r="T69" s="2"/>
      <c r="U69" s="2">
        <v>0</v>
      </c>
      <c r="V69" s="2">
        <v>0</v>
      </c>
      <c r="W69" s="2"/>
      <c r="X69" s="2"/>
      <c r="Y69" s="2"/>
      <c r="Z69" s="2"/>
      <c r="AA69" s="2"/>
      <c r="AB69" s="2"/>
      <c r="AC69" s="2">
        <v>329</v>
      </c>
      <c r="AD69" s="2">
        <v>0</v>
      </c>
      <c r="AE69" s="2"/>
      <c r="AF69" s="2"/>
      <c r="AG69" s="2">
        <v>78</v>
      </c>
      <c r="AH69" s="2">
        <v>25</v>
      </c>
      <c r="AI69" s="2"/>
      <c r="AJ69" s="2"/>
      <c r="AK69" s="2">
        <v>0</v>
      </c>
      <c r="AL69" s="2">
        <v>0</v>
      </c>
      <c r="AM69" s="2">
        <v>191</v>
      </c>
      <c r="AN69" s="2">
        <v>41</v>
      </c>
      <c r="AO69" s="4">
        <f t="shared" si="0"/>
        <v>11745</v>
      </c>
      <c r="AP69" s="4">
        <f t="shared" si="1"/>
        <v>6076</v>
      </c>
      <c r="AQ69" s="49">
        <f t="shared" si="2"/>
        <v>17821</v>
      </c>
    </row>
    <row r="70" spans="1:43" x14ac:dyDescent="0.3">
      <c r="A70" s="127" t="s">
        <v>29</v>
      </c>
      <c r="B70" s="92" t="s">
        <v>122</v>
      </c>
      <c r="C70" s="2">
        <v>707</v>
      </c>
      <c r="D70" s="2">
        <v>459</v>
      </c>
      <c r="E70" s="2">
        <v>995</v>
      </c>
      <c r="F70" s="2">
        <v>637</v>
      </c>
      <c r="G70" s="2"/>
      <c r="H70" s="2"/>
      <c r="I70" s="2"/>
      <c r="J70" s="2"/>
      <c r="K70" s="2"/>
      <c r="L70" s="2"/>
      <c r="M70" s="2">
        <v>126</v>
      </c>
      <c r="N70" s="2">
        <v>0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>
        <v>0</v>
      </c>
      <c r="AL70" s="2">
        <v>0</v>
      </c>
      <c r="AM70" s="2">
        <v>0</v>
      </c>
      <c r="AN70" s="2">
        <v>0</v>
      </c>
      <c r="AO70" s="4">
        <f t="shared" si="0"/>
        <v>1828</v>
      </c>
      <c r="AP70" s="4">
        <f t="shared" si="1"/>
        <v>1096</v>
      </c>
      <c r="AQ70" s="49">
        <f t="shared" si="2"/>
        <v>2924</v>
      </c>
    </row>
    <row r="71" spans="1:43" x14ac:dyDescent="0.3">
      <c r="A71" s="176"/>
      <c r="B71" s="92" t="s">
        <v>29</v>
      </c>
      <c r="C71" s="2">
        <v>1006</v>
      </c>
      <c r="D71" s="2">
        <v>680</v>
      </c>
      <c r="E71" s="2">
        <v>6327</v>
      </c>
      <c r="F71" s="2">
        <v>4167</v>
      </c>
      <c r="G71" s="2">
        <v>11893</v>
      </c>
      <c r="H71" s="2">
        <v>9657</v>
      </c>
      <c r="I71" s="2"/>
      <c r="J71" s="2"/>
      <c r="K71" s="2"/>
      <c r="L71" s="2"/>
      <c r="M71" s="2">
        <v>759</v>
      </c>
      <c r="N71" s="2">
        <v>324</v>
      </c>
      <c r="O71" s="2"/>
      <c r="P71" s="2"/>
      <c r="Q71" s="2">
        <v>0</v>
      </c>
      <c r="R71" s="2">
        <v>129</v>
      </c>
      <c r="S71" s="2"/>
      <c r="T71" s="2"/>
      <c r="U71" s="2">
        <v>90</v>
      </c>
      <c r="V71" s="2">
        <v>30</v>
      </c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>
        <v>126</v>
      </c>
      <c r="AH71" s="2">
        <v>164</v>
      </c>
      <c r="AI71" s="2"/>
      <c r="AJ71" s="2"/>
      <c r="AK71" s="2">
        <v>0</v>
      </c>
      <c r="AL71" s="2">
        <v>0</v>
      </c>
      <c r="AM71" s="2">
        <v>0</v>
      </c>
      <c r="AN71" s="2">
        <v>54</v>
      </c>
      <c r="AO71" s="4">
        <f t="shared" ref="AO71:AO134" si="3">C71+E71+G71+I71+K71+M71+O71+Q71+S71+U71+W71+Y71+AA71+AC71+AE71+AG71+AI71+AK71+AM71</f>
        <v>20201</v>
      </c>
      <c r="AP71" s="4">
        <f t="shared" ref="AP71:AP134" si="4">D71+F71+H71+J71+L71+N71+P71+R71+T71+V71+X71+Z71+AB71+AD71+AF71+AH71+AJ71+AL71+AN71</f>
        <v>15205</v>
      </c>
      <c r="AQ71" s="49">
        <f t="shared" ref="AQ71:AQ134" si="5">AO71+AP71</f>
        <v>35406</v>
      </c>
    </row>
    <row r="72" spans="1:43" x14ac:dyDescent="0.3">
      <c r="A72" s="176"/>
      <c r="B72" s="92" t="s">
        <v>123</v>
      </c>
      <c r="C72" s="2">
        <v>913</v>
      </c>
      <c r="D72" s="2">
        <v>357</v>
      </c>
      <c r="E72" s="2">
        <v>5689</v>
      </c>
      <c r="F72" s="2">
        <v>3589</v>
      </c>
      <c r="G72" s="2">
        <v>5944</v>
      </c>
      <c r="H72" s="2">
        <v>2166</v>
      </c>
      <c r="I72" s="2"/>
      <c r="J72" s="2"/>
      <c r="K72" s="2"/>
      <c r="L72" s="2"/>
      <c r="M72" s="2">
        <v>166</v>
      </c>
      <c r="N72" s="2">
        <v>90</v>
      </c>
      <c r="O72" s="2"/>
      <c r="P72" s="2"/>
      <c r="Q72" s="2">
        <v>76</v>
      </c>
      <c r="R72" s="2">
        <v>50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>
        <v>76</v>
      </c>
      <c r="AH72" s="2">
        <v>50</v>
      </c>
      <c r="AI72" s="2"/>
      <c r="AJ72" s="2"/>
      <c r="AK72" s="2">
        <v>368</v>
      </c>
      <c r="AL72" s="2">
        <v>188</v>
      </c>
      <c r="AM72" s="2">
        <v>0</v>
      </c>
      <c r="AN72" s="2">
        <v>0</v>
      </c>
      <c r="AO72" s="4">
        <f t="shared" si="3"/>
        <v>13232</v>
      </c>
      <c r="AP72" s="4">
        <f t="shared" si="4"/>
        <v>6490</v>
      </c>
      <c r="AQ72" s="49">
        <f t="shared" si="5"/>
        <v>19722</v>
      </c>
    </row>
    <row r="73" spans="1:43" x14ac:dyDescent="0.3">
      <c r="A73" s="176"/>
      <c r="B73" s="92" t="s">
        <v>124</v>
      </c>
      <c r="C73" s="2">
        <v>0</v>
      </c>
      <c r="D73" s="2">
        <v>0</v>
      </c>
      <c r="E73" s="2">
        <v>1556</v>
      </c>
      <c r="F73" s="2">
        <v>1096</v>
      </c>
      <c r="G73" s="2">
        <v>1487</v>
      </c>
      <c r="H73" s="2">
        <v>813</v>
      </c>
      <c r="I73" s="2"/>
      <c r="J73" s="2"/>
      <c r="K73" s="2"/>
      <c r="L73" s="2"/>
      <c r="M73" s="2">
        <v>305</v>
      </c>
      <c r="N73" s="2">
        <v>0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>
        <v>310</v>
      </c>
      <c r="AL73" s="2">
        <v>565</v>
      </c>
      <c r="AM73" s="2">
        <v>0</v>
      </c>
      <c r="AN73" s="2">
        <v>0</v>
      </c>
      <c r="AO73" s="4">
        <f t="shared" si="3"/>
        <v>3658</v>
      </c>
      <c r="AP73" s="4">
        <f t="shared" si="4"/>
        <v>2474</v>
      </c>
      <c r="AQ73" s="49">
        <f t="shared" si="5"/>
        <v>6132</v>
      </c>
    </row>
    <row r="74" spans="1:43" x14ac:dyDescent="0.3">
      <c r="A74" s="176"/>
      <c r="B74" s="92" t="s">
        <v>125</v>
      </c>
      <c r="C74" s="2">
        <v>219</v>
      </c>
      <c r="D74" s="2">
        <v>211</v>
      </c>
      <c r="E74" s="2">
        <v>1312</v>
      </c>
      <c r="F74" s="2">
        <v>608</v>
      </c>
      <c r="G74" s="2">
        <v>3318</v>
      </c>
      <c r="H74" s="2">
        <v>2071</v>
      </c>
      <c r="I74" s="2"/>
      <c r="J74" s="2"/>
      <c r="K74" s="2"/>
      <c r="L74" s="2"/>
      <c r="M74" s="2">
        <v>283</v>
      </c>
      <c r="N74" s="2">
        <v>133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>
        <v>94</v>
      </c>
      <c r="AH74" s="2">
        <v>43</v>
      </c>
      <c r="AI74" s="2"/>
      <c r="AJ74" s="2"/>
      <c r="AK74" s="2">
        <v>0</v>
      </c>
      <c r="AL74" s="2">
        <v>0</v>
      </c>
      <c r="AM74" s="2">
        <v>0</v>
      </c>
      <c r="AN74" s="2">
        <v>0</v>
      </c>
      <c r="AO74" s="4">
        <f t="shared" si="3"/>
        <v>5226</v>
      </c>
      <c r="AP74" s="4">
        <f t="shared" si="4"/>
        <v>3066</v>
      </c>
      <c r="AQ74" s="49">
        <f t="shared" si="5"/>
        <v>8292</v>
      </c>
    </row>
    <row r="75" spans="1:43" x14ac:dyDescent="0.3">
      <c r="A75" s="176"/>
      <c r="B75" s="92" t="s">
        <v>126</v>
      </c>
      <c r="C75" s="2">
        <v>1182</v>
      </c>
      <c r="D75" s="2">
        <v>495</v>
      </c>
      <c r="E75" s="2">
        <v>2057</v>
      </c>
      <c r="F75" s="2">
        <v>417</v>
      </c>
      <c r="G75" s="2">
        <v>6943</v>
      </c>
      <c r="H75" s="2">
        <v>4188</v>
      </c>
      <c r="I75" s="2"/>
      <c r="J75" s="2"/>
      <c r="K75" s="2"/>
      <c r="L75" s="2"/>
      <c r="M75" s="2">
        <v>868</v>
      </c>
      <c r="N75" s="2">
        <v>277</v>
      </c>
      <c r="O75" s="2"/>
      <c r="P75" s="2"/>
      <c r="Q75" s="2">
        <v>60</v>
      </c>
      <c r="R75" s="2">
        <v>60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>
        <v>0</v>
      </c>
      <c r="AL75" s="2">
        <v>0</v>
      </c>
      <c r="AM75" s="2">
        <v>0</v>
      </c>
      <c r="AN75" s="2">
        <v>0</v>
      </c>
      <c r="AO75" s="4">
        <f t="shared" si="3"/>
        <v>11110</v>
      </c>
      <c r="AP75" s="4">
        <f t="shared" si="4"/>
        <v>5437</v>
      </c>
      <c r="AQ75" s="49">
        <f t="shared" si="5"/>
        <v>16547</v>
      </c>
    </row>
    <row r="76" spans="1:43" x14ac:dyDescent="0.3">
      <c r="A76" s="176"/>
      <c r="B76" s="92" t="s">
        <v>127</v>
      </c>
      <c r="C76" s="2">
        <v>915</v>
      </c>
      <c r="D76" s="2">
        <v>807</v>
      </c>
      <c r="E76" s="2"/>
      <c r="F76" s="2"/>
      <c r="G76" s="2">
        <v>1064</v>
      </c>
      <c r="H76" s="2">
        <v>1131</v>
      </c>
      <c r="I76" s="2"/>
      <c r="J76" s="2"/>
      <c r="K76" s="2"/>
      <c r="L76" s="2"/>
      <c r="M76" s="2">
        <v>22</v>
      </c>
      <c r="N76" s="2">
        <v>20</v>
      </c>
      <c r="O76" s="2"/>
      <c r="P76" s="2"/>
      <c r="Q76" s="2">
        <v>178</v>
      </c>
      <c r="R76" s="2">
        <v>239</v>
      </c>
      <c r="S76" s="2"/>
      <c r="T76" s="2"/>
      <c r="U76" s="2">
        <v>166</v>
      </c>
      <c r="V76" s="2">
        <v>30</v>
      </c>
      <c r="W76" s="2">
        <v>133</v>
      </c>
      <c r="X76" s="2">
        <v>38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>
        <v>0</v>
      </c>
      <c r="AL76" s="2">
        <v>0</v>
      </c>
      <c r="AM76" s="2">
        <v>0</v>
      </c>
      <c r="AN76" s="2">
        <v>0</v>
      </c>
      <c r="AO76" s="4">
        <f t="shared" si="3"/>
        <v>2478</v>
      </c>
      <c r="AP76" s="4">
        <f t="shared" si="4"/>
        <v>2265</v>
      </c>
      <c r="AQ76" s="49">
        <f t="shared" si="5"/>
        <v>4743</v>
      </c>
    </row>
    <row r="77" spans="1:43" x14ac:dyDescent="0.3">
      <c r="A77" s="176"/>
      <c r="B77" s="92" t="s">
        <v>128</v>
      </c>
      <c r="C77" s="2">
        <v>378</v>
      </c>
      <c r="D77" s="2">
        <v>683</v>
      </c>
      <c r="E77" s="2">
        <v>1353</v>
      </c>
      <c r="F77" s="2">
        <v>1132</v>
      </c>
      <c r="G77" s="2">
        <v>4323</v>
      </c>
      <c r="H77" s="2">
        <v>3969</v>
      </c>
      <c r="I77" s="2">
        <v>393</v>
      </c>
      <c r="J77" s="2">
        <v>0</v>
      </c>
      <c r="K77" s="2">
        <v>178</v>
      </c>
      <c r="L77" s="2">
        <v>0</v>
      </c>
      <c r="M77" s="2"/>
      <c r="N77" s="2"/>
      <c r="O77" s="2"/>
      <c r="P77" s="2"/>
      <c r="Q77" s="2">
        <v>56</v>
      </c>
      <c r="R77" s="2">
        <v>180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>
        <v>0</v>
      </c>
      <c r="AL77" s="2">
        <v>0</v>
      </c>
      <c r="AM77" s="2">
        <v>0</v>
      </c>
      <c r="AN77" s="2">
        <v>0</v>
      </c>
      <c r="AO77" s="4">
        <f t="shared" si="3"/>
        <v>6681</v>
      </c>
      <c r="AP77" s="4">
        <f t="shared" si="4"/>
        <v>5964</v>
      </c>
      <c r="AQ77" s="49">
        <f t="shared" si="5"/>
        <v>12645</v>
      </c>
    </row>
    <row r="78" spans="1:43" x14ac:dyDescent="0.3">
      <c r="A78" s="176"/>
      <c r="B78" s="92" t="s">
        <v>129</v>
      </c>
      <c r="C78" s="2">
        <v>1558</v>
      </c>
      <c r="D78" s="2">
        <v>1139</v>
      </c>
      <c r="E78" s="2">
        <v>1030</v>
      </c>
      <c r="F78" s="2">
        <v>864</v>
      </c>
      <c r="G78" s="2">
        <v>14219</v>
      </c>
      <c r="H78" s="2">
        <v>14008</v>
      </c>
      <c r="I78" s="2">
        <v>75</v>
      </c>
      <c r="J78" s="2">
        <v>0</v>
      </c>
      <c r="K78" s="2"/>
      <c r="L78" s="2"/>
      <c r="M78" s="2">
        <v>410</v>
      </c>
      <c r="N78" s="2">
        <v>261</v>
      </c>
      <c r="O78" s="2"/>
      <c r="P78" s="2"/>
      <c r="Q78" s="2">
        <v>5</v>
      </c>
      <c r="R78" s="2">
        <v>92</v>
      </c>
      <c r="S78" s="2">
        <v>0</v>
      </c>
      <c r="T78" s="2">
        <v>115</v>
      </c>
      <c r="U78" s="2">
        <v>83</v>
      </c>
      <c r="V78" s="2">
        <v>34</v>
      </c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>
        <v>0</v>
      </c>
      <c r="AL78" s="2">
        <v>0</v>
      </c>
      <c r="AM78" s="2">
        <v>0</v>
      </c>
      <c r="AN78" s="2">
        <v>0</v>
      </c>
      <c r="AO78" s="4">
        <f t="shared" si="3"/>
        <v>17380</v>
      </c>
      <c r="AP78" s="4">
        <f t="shared" si="4"/>
        <v>16513</v>
      </c>
      <c r="AQ78" s="49">
        <f t="shared" si="5"/>
        <v>33893</v>
      </c>
    </row>
    <row r="79" spans="1:43" ht="27.6" x14ac:dyDescent="0.3">
      <c r="A79" s="176"/>
      <c r="B79" s="92" t="s">
        <v>130</v>
      </c>
      <c r="C79" s="2">
        <v>635</v>
      </c>
      <c r="D79" s="2">
        <v>415</v>
      </c>
      <c r="E79" s="2">
        <v>2608</v>
      </c>
      <c r="F79" s="2">
        <v>2078</v>
      </c>
      <c r="G79" s="2">
        <v>5782</v>
      </c>
      <c r="H79" s="2">
        <v>4815</v>
      </c>
      <c r="I79" s="2"/>
      <c r="J79" s="2"/>
      <c r="K79" s="2"/>
      <c r="L79" s="2"/>
      <c r="M79" s="2">
        <v>770</v>
      </c>
      <c r="N79" s="2">
        <v>0</v>
      </c>
      <c r="O79" s="2"/>
      <c r="P79" s="2"/>
      <c r="Q79" s="2">
        <v>27</v>
      </c>
      <c r="R79" s="2">
        <v>65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>
        <v>265</v>
      </c>
      <c r="AH79" s="2">
        <v>84</v>
      </c>
      <c r="AI79" s="2"/>
      <c r="AJ79" s="2"/>
      <c r="AK79" s="2">
        <v>0</v>
      </c>
      <c r="AL79" s="2">
        <v>0</v>
      </c>
      <c r="AM79" s="2">
        <v>0</v>
      </c>
      <c r="AN79" s="2">
        <v>0</v>
      </c>
      <c r="AO79" s="4">
        <f t="shared" si="3"/>
        <v>10087</v>
      </c>
      <c r="AP79" s="4">
        <f t="shared" si="4"/>
        <v>7457</v>
      </c>
      <c r="AQ79" s="49">
        <f t="shared" si="5"/>
        <v>17544</v>
      </c>
    </row>
    <row r="80" spans="1:43" x14ac:dyDescent="0.3">
      <c r="A80" s="176"/>
      <c r="B80" s="92" t="s">
        <v>131</v>
      </c>
      <c r="C80" s="2">
        <v>1022</v>
      </c>
      <c r="D80" s="2">
        <v>880</v>
      </c>
      <c r="E80" s="2">
        <v>3009</v>
      </c>
      <c r="F80" s="2">
        <v>2670</v>
      </c>
      <c r="G80" s="2">
        <v>1836</v>
      </c>
      <c r="H80" s="2">
        <v>1370</v>
      </c>
      <c r="I80" s="2"/>
      <c r="J80" s="2"/>
      <c r="K80" s="2"/>
      <c r="L80" s="2"/>
      <c r="M80" s="2">
        <v>268</v>
      </c>
      <c r="N80" s="2">
        <v>65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>
        <v>485</v>
      </c>
      <c r="AL80" s="2">
        <v>478</v>
      </c>
      <c r="AM80" s="2">
        <v>0</v>
      </c>
      <c r="AN80" s="2">
        <v>0</v>
      </c>
      <c r="AO80" s="4">
        <f t="shared" si="3"/>
        <v>6620</v>
      </c>
      <c r="AP80" s="4">
        <f t="shared" si="4"/>
        <v>5463</v>
      </c>
      <c r="AQ80" s="49">
        <f t="shared" si="5"/>
        <v>12083</v>
      </c>
    </row>
    <row r="81" spans="1:43" x14ac:dyDescent="0.3">
      <c r="A81" s="176"/>
      <c r="B81" s="92" t="s">
        <v>132</v>
      </c>
      <c r="C81" s="2">
        <v>684</v>
      </c>
      <c r="D81" s="2">
        <v>239</v>
      </c>
      <c r="E81" s="2">
        <v>1948</v>
      </c>
      <c r="F81" s="2">
        <v>796</v>
      </c>
      <c r="G81" s="2">
        <v>1593</v>
      </c>
      <c r="H81" s="2">
        <v>407</v>
      </c>
      <c r="I81" s="2"/>
      <c r="J81" s="2"/>
      <c r="K81" s="2"/>
      <c r="L81" s="2"/>
      <c r="M81" s="2">
        <v>198</v>
      </c>
      <c r="N81" s="2">
        <v>0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>
        <v>196</v>
      </c>
      <c r="AL81" s="2">
        <v>69</v>
      </c>
      <c r="AM81" s="2">
        <v>0</v>
      </c>
      <c r="AN81" s="2">
        <v>0</v>
      </c>
      <c r="AO81" s="4">
        <f t="shared" si="3"/>
        <v>4619</v>
      </c>
      <c r="AP81" s="4">
        <f t="shared" si="4"/>
        <v>1511</v>
      </c>
      <c r="AQ81" s="49">
        <f t="shared" si="5"/>
        <v>6130</v>
      </c>
    </row>
    <row r="82" spans="1:43" x14ac:dyDescent="0.3">
      <c r="A82" s="176"/>
      <c r="B82" s="92" t="s">
        <v>133</v>
      </c>
      <c r="C82" s="2">
        <v>931</v>
      </c>
      <c r="D82" s="2">
        <v>473</v>
      </c>
      <c r="E82" s="2">
        <v>3509</v>
      </c>
      <c r="F82" s="2">
        <v>2599</v>
      </c>
      <c r="G82" s="2">
        <v>8651</v>
      </c>
      <c r="H82" s="2">
        <v>6446</v>
      </c>
      <c r="I82" s="2"/>
      <c r="J82" s="2"/>
      <c r="K82" s="2">
        <v>397</v>
      </c>
      <c r="L82" s="2">
        <v>82</v>
      </c>
      <c r="M82" s="2">
        <v>183</v>
      </c>
      <c r="N82" s="2">
        <v>0</v>
      </c>
      <c r="O82" s="2"/>
      <c r="P82" s="2"/>
      <c r="Q82" s="2">
        <v>20</v>
      </c>
      <c r="R82" s="2">
        <v>60</v>
      </c>
      <c r="S82" s="2"/>
      <c r="T82" s="2"/>
      <c r="U82" s="2">
        <v>102</v>
      </c>
      <c r="V82" s="2">
        <v>18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>
        <v>76</v>
      </c>
      <c r="AH82" s="2">
        <v>8</v>
      </c>
      <c r="AI82" s="2"/>
      <c r="AJ82" s="2"/>
      <c r="AK82" s="2">
        <v>0</v>
      </c>
      <c r="AL82" s="2">
        <v>0</v>
      </c>
      <c r="AM82" s="2">
        <v>0</v>
      </c>
      <c r="AN82" s="2">
        <v>0</v>
      </c>
      <c r="AO82" s="4">
        <f t="shared" si="3"/>
        <v>13869</v>
      </c>
      <c r="AP82" s="4">
        <f t="shared" si="4"/>
        <v>9686</v>
      </c>
      <c r="AQ82" s="49">
        <f t="shared" si="5"/>
        <v>23555</v>
      </c>
    </row>
    <row r="83" spans="1:43" x14ac:dyDescent="0.3">
      <c r="A83" s="176"/>
      <c r="B83" s="92" t="s">
        <v>134</v>
      </c>
      <c r="C83" s="2">
        <v>604</v>
      </c>
      <c r="D83" s="2">
        <v>394</v>
      </c>
      <c r="E83" s="2">
        <v>1598</v>
      </c>
      <c r="F83" s="2">
        <v>819</v>
      </c>
      <c r="G83" s="2">
        <v>2233</v>
      </c>
      <c r="H83" s="2">
        <v>1767</v>
      </c>
      <c r="I83" s="2"/>
      <c r="J83" s="2"/>
      <c r="K83" s="2"/>
      <c r="L83" s="2"/>
      <c r="M83" s="2">
        <v>480</v>
      </c>
      <c r="N83" s="2">
        <v>0</v>
      </c>
      <c r="O83" s="2"/>
      <c r="P83" s="2"/>
      <c r="Q83" s="2">
        <v>37</v>
      </c>
      <c r="R83" s="2">
        <v>64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>
        <v>957</v>
      </c>
      <c r="AL83" s="2">
        <v>1467</v>
      </c>
      <c r="AM83" s="2">
        <v>0</v>
      </c>
      <c r="AN83" s="2">
        <v>0</v>
      </c>
      <c r="AO83" s="4">
        <f t="shared" si="3"/>
        <v>5909</v>
      </c>
      <c r="AP83" s="4">
        <f t="shared" si="4"/>
        <v>4511</v>
      </c>
      <c r="AQ83" s="49">
        <f t="shared" si="5"/>
        <v>10420</v>
      </c>
    </row>
    <row r="84" spans="1:43" x14ac:dyDescent="0.3">
      <c r="A84" s="176"/>
      <c r="B84" s="92" t="s">
        <v>135</v>
      </c>
      <c r="C84" s="2">
        <v>887</v>
      </c>
      <c r="D84" s="2">
        <v>96</v>
      </c>
      <c r="E84" s="2">
        <v>1651</v>
      </c>
      <c r="F84" s="2">
        <v>173</v>
      </c>
      <c r="G84" s="2">
        <v>666</v>
      </c>
      <c r="H84" s="2">
        <v>0</v>
      </c>
      <c r="I84" s="2"/>
      <c r="J84" s="2"/>
      <c r="K84" s="2"/>
      <c r="L84" s="2"/>
      <c r="M84" s="2">
        <v>396</v>
      </c>
      <c r="N84" s="2">
        <v>0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>
        <v>0</v>
      </c>
      <c r="AL84" s="2">
        <v>0</v>
      </c>
      <c r="AM84" s="2">
        <v>0</v>
      </c>
      <c r="AN84" s="2">
        <v>0</v>
      </c>
      <c r="AO84" s="4">
        <f t="shared" si="3"/>
        <v>3600</v>
      </c>
      <c r="AP84" s="4">
        <f t="shared" si="4"/>
        <v>269</v>
      </c>
      <c r="AQ84" s="49">
        <f t="shared" si="5"/>
        <v>3869</v>
      </c>
    </row>
    <row r="85" spans="1:43" x14ac:dyDescent="0.3">
      <c r="A85" s="176"/>
      <c r="B85" s="92" t="s">
        <v>136</v>
      </c>
      <c r="C85" s="2">
        <v>39</v>
      </c>
      <c r="D85" s="2">
        <v>384</v>
      </c>
      <c r="E85" s="2">
        <v>573</v>
      </c>
      <c r="F85" s="2">
        <v>423</v>
      </c>
      <c r="G85" s="2">
        <v>760</v>
      </c>
      <c r="H85" s="2">
        <v>521</v>
      </c>
      <c r="I85" s="2"/>
      <c r="J85" s="2"/>
      <c r="K85" s="2"/>
      <c r="L85" s="2"/>
      <c r="M85" s="2">
        <v>414</v>
      </c>
      <c r="N85" s="2">
        <v>0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>
        <v>0</v>
      </c>
      <c r="AL85" s="2">
        <v>0</v>
      </c>
      <c r="AM85" s="2">
        <v>0</v>
      </c>
      <c r="AN85" s="2">
        <v>0</v>
      </c>
      <c r="AO85" s="4">
        <f t="shared" si="3"/>
        <v>1786</v>
      </c>
      <c r="AP85" s="4">
        <f t="shared" si="4"/>
        <v>1328</v>
      </c>
      <c r="AQ85" s="49">
        <f t="shared" si="5"/>
        <v>3114</v>
      </c>
    </row>
    <row r="86" spans="1:43" ht="27.6" x14ac:dyDescent="0.3">
      <c r="A86" s="176"/>
      <c r="B86" s="92" t="s">
        <v>137</v>
      </c>
      <c r="C86" s="2">
        <v>3626</v>
      </c>
      <c r="D86" s="2">
        <v>3489</v>
      </c>
      <c r="E86" s="2">
        <v>15300</v>
      </c>
      <c r="F86" s="2">
        <v>10578</v>
      </c>
      <c r="G86" s="2">
        <v>73329</v>
      </c>
      <c r="H86" s="2">
        <v>78321</v>
      </c>
      <c r="I86" s="2">
        <v>556</v>
      </c>
      <c r="J86" s="2">
        <v>167</v>
      </c>
      <c r="K86" s="2">
        <v>816</v>
      </c>
      <c r="L86" s="2">
        <v>1392</v>
      </c>
      <c r="M86" s="2">
        <v>546</v>
      </c>
      <c r="N86" s="2">
        <v>848</v>
      </c>
      <c r="O86" s="2">
        <v>126</v>
      </c>
      <c r="P86" s="2">
        <v>813</v>
      </c>
      <c r="Q86" s="2"/>
      <c r="R86" s="2"/>
      <c r="S86" s="2">
        <v>307</v>
      </c>
      <c r="T86" s="2">
        <v>331</v>
      </c>
      <c r="U86" s="2">
        <v>5512</v>
      </c>
      <c r="V86" s="2">
        <v>2779</v>
      </c>
      <c r="W86" s="2">
        <v>1806</v>
      </c>
      <c r="X86" s="2">
        <v>861</v>
      </c>
      <c r="Y86" s="2">
        <v>7300</v>
      </c>
      <c r="Z86" s="2">
        <v>3238</v>
      </c>
      <c r="AA86" s="2"/>
      <c r="AB86" s="2"/>
      <c r="AC86" s="2">
        <v>97</v>
      </c>
      <c r="AD86" s="2">
        <v>188</v>
      </c>
      <c r="AE86" s="2">
        <v>127</v>
      </c>
      <c r="AF86" s="2">
        <v>25</v>
      </c>
      <c r="AG86" s="2">
        <v>351</v>
      </c>
      <c r="AH86" s="2">
        <v>393</v>
      </c>
      <c r="AI86" s="2"/>
      <c r="AJ86" s="2"/>
      <c r="AK86" s="2">
        <v>42</v>
      </c>
      <c r="AL86" s="2">
        <v>28</v>
      </c>
      <c r="AM86" s="2">
        <v>1</v>
      </c>
      <c r="AN86" s="2">
        <v>26</v>
      </c>
      <c r="AO86" s="4">
        <f t="shared" si="3"/>
        <v>109842</v>
      </c>
      <c r="AP86" s="4">
        <f t="shared" si="4"/>
        <v>103477</v>
      </c>
      <c r="AQ86" s="49">
        <f t="shared" si="5"/>
        <v>213319</v>
      </c>
    </row>
    <row r="87" spans="1:43" x14ac:dyDescent="0.3">
      <c r="A87" s="176"/>
      <c r="B87" s="92" t="s">
        <v>138</v>
      </c>
      <c r="C87" s="2">
        <v>8108</v>
      </c>
      <c r="D87" s="2">
        <v>5779</v>
      </c>
      <c r="E87" s="2">
        <v>1973</v>
      </c>
      <c r="F87" s="2">
        <v>1266</v>
      </c>
      <c r="G87" s="2">
        <v>8840</v>
      </c>
      <c r="H87" s="2">
        <v>8737</v>
      </c>
      <c r="I87" s="2">
        <v>172</v>
      </c>
      <c r="J87" s="2">
        <v>0</v>
      </c>
      <c r="K87" s="2"/>
      <c r="L87" s="2"/>
      <c r="M87" s="2">
        <v>1193</v>
      </c>
      <c r="N87" s="2">
        <v>871</v>
      </c>
      <c r="O87" s="2"/>
      <c r="P87" s="2"/>
      <c r="Q87" s="2"/>
      <c r="R87" s="2"/>
      <c r="S87" s="2"/>
      <c r="T87" s="2"/>
      <c r="U87" s="2">
        <v>709</v>
      </c>
      <c r="V87" s="2">
        <v>432</v>
      </c>
      <c r="W87" s="2"/>
      <c r="X87" s="2"/>
      <c r="Y87" s="2">
        <v>930</v>
      </c>
      <c r="Z87" s="2">
        <v>289</v>
      </c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>
        <v>0</v>
      </c>
      <c r="AL87" s="2">
        <v>0</v>
      </c>
      <c r="AM87" s="2">
        <v>0</v>
      </c>
      <c r="AN87" s="2">
        <v>0</v>
      </c>
      <c r="AO87" s="4">
        <f t="shared" si="3"/>
        <v>21925</v>
      </c>
      <c r="AP87" s="4">
        <f t="shared" si="4"/>
        <v>17374</v>
      </c>
      <c r="AQ87" s="49">
        <f t="shared" si="5"/>
        <v>39299</v>
      </c>
    </row>
    <row r="88" spans="1:43" x14ac:dyDescent="0.3">
      <c r="A88" s="127" t="s">
        <v>30</v>
      </c>
      <c r="B88" s="92" t="s">
        <v>139</v>
      </c>
      <c r="C88" s="2">
        <v>1522</v>
      </c>
      <c r="D88" s="2">
        <v>1022</v>
      </c>
      <c r="E88" s="2">
        <v>3584</v>
      </c>
      <c r="F88" s="2">
        <v>2431</v>
      </c>
      <c r="G88" s="2">
        <v>15467</v>
      </c>
      <c r="H88" s="2">
        <v>6445</v>
      </c>
      <c r="I88" s="2">
        <v>767</v>
      </c>
      <c r="J88" s="2">
        <v>595</v>
      </c>
      <c r="K88" s="2">
        <v>324</v>
      </c>
      <c r="L88" s="2">
        <v>300</v>
      </c>
      <c r="M88" s="2">
        <v>1096</v>
      </c>
      <c r="N88" s="2">
        <v>353</v>
      </c>
      <c r="O88" s="2"/>
      <c r="P88" s="2"/>
      <c r="Q88" s="2">
        <v>168</v>
      </c>
      <c r="R88" s="2">
        <v>66</v>
      </c>
      <c r="S88" s="2"/>
      <c r="T88" s="2"/>
      <c r="U88" s="2">
        <v>0</v>
      </c>
      <c r="V88" s="2">
        <v>0</v>
      </c>
      <c r="W88" s="2">
        <v>0</v>
      </c>
      <c r="X88" s="2">
        <v>0</v>
      </c>
      <c r="Y88" s="2">
        <v>982</v>
      </c>
      <c r="Z88" s="2">
        <v>223</v>
      </c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>
        <v>10</v>
      </c>
      <c r="AL88" s="2">
        <v>279</v>
      </c>
      <c r="AM88" s="2">
        <v>0</v>
      </c>
      <c r="AN88" s="2">
        <v>0</v>
      </c>
      <c r="AO88" s="4">
        <f t="shared" si="3"/>
        <v>23920</v>
      </c>
      <c r="AP88" s="4">
        <f t="shared" si="4"/>
        <v>11714</v>
      </c>
      <c r="AQ88" s="49">
        <f t="shared" si="5"/>
        <v>35634</v>
      </c>
    </row>
    <row r="89" spans="1:43" ht="27.6" x14ac:dyDescent="0.3">
      <c r="A89" s="176"/>
      <c r="B89" s="92" t="s">
        <v>140</v>
      </c>
      <c r="C89" s="2">
        <v>375</v>
      </c>
      <c r="D89" s="2">
        <v>292</v>
      </c>
      <c r="E89" s="2">
        <v>3264</v>
      </c>
      <c r="F89" s="2">
        <v>1322</v>
      </c>
      <c r="G89" s="2">
        <v>5428</v>
      </c>
      <c r="H89" s="2">
        <v>5168</v>
      </c>
      <c r="I89" s="2">
        <v>1077</v>
      </c>
      <c r="J89" s="2">
        <v>1415</v>
      </c>
      <c r="K89" s="2"/>
      <c r="L89" s="2"/>
      <c r="M89" s="2">
        <v>516</v>
      </c>
      <c r="N89" s="2">
        <v>322</v>
      </c>
      <c r="O89" s="2"/>
      <c r="P89" s="2"/>
      <c r="Q89" s="2">
        <v>54</v>
      </c>
      <c r="R89" s="2">
        <v>58</v>
      </c>
      <c r="S89" s="2">
        <v>58</v>
      </c>
      <c r="T89" s="2">
        <v>0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>
        <v>0</v>
      </c>
      <c r="AL89" s="2">
        <v>162</v>
      </c>
      <c r="AM89" s="2">
        <v>0</v>
      </c>
      <c r="AN89" s="2">
        <v>0</v>
      </c>
      <c r="AO89" s="4">
        <f t="shared" si="3"/>
        <v>10772</v>
      </c>
      <c r="AP89" s="4">
        <f t="shared" si="4"/>
        <v>8739</v>
      </c>
      <c r="AQ89" s="49">
        <f t="shared" si="5"/>
        <v>19511</v>
      </c>
    </row>
    <row r="90" spans="1:43" x14ac:dyDescent="0.3">
      <c r="A90" s="176"/>
      <c r="B90" s="92" t="s">
        <v>141</v>
      </c>
      <c r="C90" s="2">
        <v>1949</v>
      </c>
      <c r="D90" s="2">
        <v>1122</v>
      </c>
      <c r="E90" s="2">
        <v>3539</v>
      </c>
      <c r="F90" s="2">
        <v>1459</v>
      </c>
      <c r="G90" s="2">
        <v>20135</v>
      </c>
      <c r="H90" s="2">
        <v>16611</v>
      </c>
      <c r="I90" s="2">
        <v>1151</v>
      </c>
      <c r="J90" s="2">
        <v>528</v>
      </c>
      <c r="K90" s="2">
        <v>1391</v>
      </c>
      <c r="L90" s="2">
        <v>1101</v>
      </c>
      <c r="M90" s="2">
        <v>1605</v>
      </c>
      <c r="N90" s="2">
        <v>337</v>
      </c>
      <c r="O90" s="2">
        <v>94</v>
      </c>
      <c r="P90" s="2">
        <v>74</v>
      </c>
      <c r="Q90" s="2"/>
      <c r="R90" s="2"/>
      <c r="S90" s="2">
        <v>322</v>
      </c>
      <c r="T90" s="2">
        <v>117</v>
      </c>
      <c r="U90" s="2">
        <v>42</v>
      </c>
      <c r="V90" s="2">
        <v>17</v>
      </c>
      <c r="W90" s="2"/>
      <c r="X90" s="2"/>
      <c r="Y90" s="2">
        <v>885</v>
      </c>
      <c r="Z90" s="2">
        <v>301</v>
      </c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>
        <v>178</v>
      </c>
      <c r="AL90" s="2">
        <v>493</v>
      </c>
      <c r="AM90" s="2">
        <v>23</v>
      </c>
      <c r="AN90" s="2">
        <v>8</v>
      </c>
      <c r="AO90" s="4">
        <f t="shared" si="3"/>
        <v>31314</v>
      </c>
      <c r="AP90" s="4">
        <f t="shared" si="4"/>
        <v>22168</v>
      </c>
      <c r="AQ90" s="49">
        <f t="shared" si="5"/>
        <v>53482</v>
      </c>
    </row>
    <row r="91" spans="1:43" x14ac:dyDescent="0.3">
      <c r="A91" s="176"/>
      <c r="B91" s="92" t="s">
        <v>142</v>
      </c>
      <c r="C91" s="2">
        <v>45</v>
      </c>
      <c r="D91" s="2">
        <v>531</v>
      </c>
      <c r="E91" s="2">
        <v>596</v>
      </c>
      <c r="F91" s="2">
        <v>397</v>
      </c>
      <c r="G91" s="2">
        <v>3652</v>
      </c>
      <c r="H91" s="2">
        <v>1709</v>
      </c>
      <c r="I91" s="2"/>
      <c r="J91" s="2"/>
      <c r="K91" s="2">
        <v>300</v>
      </c>
      <c r="L91" s="2">
        <v>45</v>
      </c>
      <c r="M91" s="2">
        <v>196</v>
      </c>
      <c r="N91" s="2">
        <v>0</v>
      </c>
      <c r="O91" s="2"/>
      <c r="P91" s="2"/>
      <c r="Q91" s="2">
        <v>14</v>
      </c>
      <c r="R91" s="2">
        <v>0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>
        <v>314</v>
      </c>
      <c r="AL91" s="2">
        <v>71</v>
      </c>
      <c r="AM91" s="2">
        <v>0</v>
      </c>
      <c r="AN91" s="2">
        <v>32</v>
      </c>
      <c r="AO91" s="4">
        <f t="shared" si="3"/>
        <v>5117</v>
      </c>
      <c r="AP91" s="4">
        <f t="shared" si="4"/>
        <v>2785</v>
      </c>
      <c r="AQ91" s="49">
        <f t="shared" si="5"/>
        <v>7902</v>
      </c>
    </row>
    <row r="92" spans="1:43" x14ac:dyDescent="0.3">
      <c r="A92" s="176"/>
      <c r="B92" s="92" t="s">
        <v>143</v>
      </c>
      <c r="C92" s="2">
        <v>409</v>
      </c>
      <c r="D92" s="2">
        <v>502</v>
      </c>
      <c r="E92" s="2">
        <v>949</v>
      </c>
      <c r="F92" s="2">
        <v>488</v>
      </c>
      <c r="G92" s="2">
        <v>2466</v>
      </c>
      <c r="H92" s="2">
        <v>1281</v>
      </c>
      <c r="I92" s="2">
        <v>328</v>
      </c>
      <c r="J92" s="2">
        <v>276</v>
      </c>
      <c r="K92" s="2"/>
      <c r="L92" s="2"/>
      <c r="M92" s="2">
        <v>290</v>
      </c>
      <c r="N92" s="2">
        <v>209</v>
      </c>
      <c r="O92" s="2"/>
      <c r="P92" s="2"/>
      <c r="Q92" s="2">
        <v>28</v>
      </c>
      <c r="R92" s="2">
        <v>62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>
        <v>51</v>
      </c>
      <c r="AL92" s="2">
        <v>0</v>
      </c>
      <c r="AM92" s="2">
        <v>0</v>
      </c>
      <c r="AN92" s="2">
        <v>0</v>
      </c>
      <c r="AO92" s="4">
        <f t="shared" si="3"/>
        <v>4521</v>
      </c>
      <c r="AP92" s="4">
        <f t="shared" si="4"/>
        <v>2818</v>
      </c>
      <c r="AQ92" s="49">
        <f t="shared" si="5"/>
        <v>7339</v>
      </c>
    </row>
    <row r="93" spans="1:43" x14ac:dyDescent="0.3">
      <c r="A93" s="176"/>
      <c r="B93" s="92" t="s">
        <v>144</v>
      </c>
      <c r="C93" s="2">
        <v>282</v>
      </c>
      <c r="D93" s="2">
        <v>266</v>
      </c>
      <c r="E93" s="2">
        <v>2067</v>
      </c>
      <c r="F93" s="2">
        <v>966</v>
      </c>
      <c r="G93" s="2">
        <v>3783</v>
      </c>
      <c r="H93" s="2">
        <v>3130</v>
      </c>
      <c r="I93" s="2">
        <v>384</v>
      </c>
      <c r="J93" s="2">
        <v>224</v>
      </c>
      <c r="K93" s="2">
        <v>508</v>
      </c>
      <c r="L93" s="2">
        <v>12</v>
      </c>
      <c r="M93" s="2">
        <v>648</v>
      </c>
      <c r="N93" s="2">
        <v>38</v>
      </c>
      <c r="O93" s="2"/>
      <c r="P93" s="2"/>
      <c r="Q93" s="2">
        <v>75</v>
      </c>
      <c r="R93" s="2">
        <v>68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>
        <v>12</v>
      </c>
      <c r="AL93" s="2">
        <v>166</v>
      </c>
      <c r="AM93" s="2">
        <v>0</v>
      </c>
      <c r="AN93" s="2">
        <v>0</v>
      </c>
      <c r="AO93" s="4">
        <f t="shared" si="3"/>
        <v>7759</v>
      </c>
      <c r="AP93" s="4">
        <f t="shared" si="4"/>
        <v>4870</v>
      </c>
      <c r="AQ93" s="49">
        <f t="shared" si="5"/>
        <v>12629</v>
      </c>
    </row>
    <row r="94" spans="1:43" x14ac:dyDescent="0.3">
      <c r="A94" s="176"/>
      <c r="B94" s="92" t="s">
        <v>145</v>
      </c>
      <c r="C94" s="2">
        <v>125</v>
      </c>
      <c r="D94" s="2">
        <v>477</v>
      </c>
      <c r="E94" s="2">
        <v>607</v>
      </c>
      <c r="F94" s="2">
        <v>787</v>
      </c>
      <c r="G94" s="2">
        <v>2218</v>
      </c>
      <c r="H94" s="2">
        <v>952</v>
      </c>
      <c r="I94" s="2"/>
      <c r="J94" s="2"/>
      <c r="K94" s="2"/>
      <c r="L94" s="2"/>
      <c r="M94" s="2">
        <v>293</v>
      </c>
      <c r="N94" s="2">
        <v>0</v>
      </c>
      <c r="O94" s="2">
        <v>0</v>
      </c>
      <c r="P94" s="2">
        <v>69</v>
      </c>
      <c r="Q94" s="2"/>
      <c r="R94" s="2"/>
      <c r="S94" s="2"/>
      <c r="T94" s="2"/>
      <c r="U94" s="2"/>
      <c r="V94" s="2"/>
      <c r="W94" s="2"/>
      <c r="X94" s="2"/>
      <c r="Y94" s="2">
        <v>49</v>
      </c>
      <c r="Z94" s="2">
        <v>108</v>
      </c>
      <c r="AA94" s="2"/>
      <c r="AB94" s="2"/>
      <c r="AC94" s="2">
        <v>49</v>
      </c>
      <c r="AD94" s="2">
        <v>0</v>
      </c>
      <c r="AE94" s="2"/>
      <c r="AF94" s="2"/>
      <c r="AG94" s="2"/>
      <c r="AH94" s="2"/>
      <c r="AI94" s="2"/>
      <c r="AJ94" s="2"/>
      <c r="AK94" s="2">
        <v>46</v>
      </c>
      <c r="AL94" s="2">
        <v>118</v>
      </c>
      <c r="AM94" s="2">
        <v>0</v>
      </c>
      <c r="AN94" s="2">
        <v>14</v>
      </c>
      <c r="AO94" s="4">
        <f t="shared" si="3"/>
        <v>3387</v>
      </c>
      <c r="AP94" s="4">
        <f t="shared" si="4"/>
        <v>2525</v>
      </c>
      <c r="AQ94" s="49">
        <f t="shared" si="5"/>
        <v>5912</v>
      </c>
    </row>
    <row r="95" spans="1:43" x14ac:dyDescent="0.3">
      <c r="A95" s="176"/>
      <c r="B95" s="92" t="s">
        <v>146</v>
      </c>
      <c r="C95" s="2">
        <v>1002</v>
      </c>
      <c r="D95" s="2">
        <v>1203</v>
      </c>
      <c r="E95" s="2">
        <v>1941</v>
      </c>
      <c r="F95" s="2">
        <v>554</v>
      </c>
      <c r="G95" s="2">
        <v>4797</v>
      </c>
      <c r="H95" s="2">
        <v>1440</v>
      </c>
      <c r="I95" s="2">
        <v>102</v>
      </c>
      <c r="J95" s="2">
        <v>277</v>
      </c>
      <c r="K95" s="2">
        <v>427</v>
      </c>
      <c r="L95" s="2">
        <v>0</v>
      </c>
      <c r="M95" s="2">
        <v>316</v>
      </c>
      <c r="N95" s="2">
        <v>0</v>
      </c>
      <c r="O95" s="2"/>
      <c r="P95" s="2"/>
      <c r="Q95" s="2">
        <v>42</v>
      </c>
      <c r="R95" s="2">
        <v>66</v>
      </c>
      <c r="S95" s="2">
        <v>167</v>
      </c>
      <c r="T95" s="2">
        <v>92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>
        <v>0</v>
      </c>
      <c r="AL95" s="2">
        <v>0</v>
      </c>
      <c r="AM95" s="2">
        <v>0</v>
      </c>
      <c r="AN95" s="2">
        <v>0</v>
      </c>
      <c r="AO95" s="4">
        <f t="shared" si="3"/>
        <v>8794</v>
      </c>
      <c r="AP95" s="4">
        <f t="shared" si="4"/>
        <v>3632</v>
      </c>
      <c r="AQ95" s="49">
        <f t="shared" si="5"/>
        <v>12426</v>
      </c>
    </row>
    <row r="96" spans="1:43" x14ac:dyDescent="0.3">
      <c r="A96" s="176"/>
      <c r="B96" s="92" t="s">
        <v>147</v>
      </c>
      <c r="C96" s="2">
        <v>1533</v>
      </c>
      <c r="D96" s="2">
        <v>2309</v>
      </c>
      <c r="E96" s="2">
        <v>3801</v>
      </c>
      <c r="F96" s="2">
        <v>825</v>
      </c>
      <c r="G96" s="2">
        <v>9810</v>
      </c>
      <c r="H96" s="2">
        <v>4481</v>
      </c>
      <c r="I96" s="2"/>
      <c r="J96" s="2"/>
      <c r="K96" s="2">
        <v>103</v>
      </c>
      <c r="L96" s="2">
        <v>0</v>
      </c>
      <c r="M96" s="2">
        <v>281</v>
      </c>
      <c r="N96" s="2">
        <v>64</v>
      </c>
      <c r="O96" s="2">
        <v>128</v>
      </c>
      <c r="P96" s="2">
        <v>256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>
        <v>0</v>
      </c>
      <c r="AL96" s="2">
        <v>0</v>
      </c>
      <c r="AM96" s="2">
        <v>0</v>
      </c>
      <c r="AN96" s="2">
        <v>0</v>
      </c>
      <c r="AO96" s="4">
        <f t="shared" si="3"/>
        <v>15656</v>
      </c>
      <c r="AP96" s="4">
        <f t="shared" si="4"/>
        <v>7935</v>
      </c>
      <c r="AQ96" s="49">
        <f t="shared" si="5"/>
        <v>23591</v>
      </c>
    </row>
    <row r="97" spans="1:43" x14ac:dyDescent="0.3">
      <c r="A97" s="176"/>
      <c r="B97" s="92" t="s">
        <v>148</v>
      </c>
      <c r="C97" s="2">
        <v>567</v>
      </c>
      <c r="D97" s="2">
        <v>568</v>
      </c>
      <c r="E97" s="2">
        <v>1245</v>
      </c>
      <c r="F97" s="2">
        <v>393</v>
      </c>
      <c r="G97" s="2">
        <v>1854</v>
      </c>
      <c r="H97" s="2">
        <v>111</v>
      </c>
      <c r="I97" s="2">
        <v>58</v>
      </c>
      <c r="J97" s="2">
        <v>16</v>
      </c>
      <c r="K97" s="2">
        <v>228</v>
      </c>
      <c r="L97" s="2">
        <v>23</v>
      </c>
      <c r="M97" s="2">
        <v>146</v>
      </c>
      <c r="N97" s="2">
        <v>0</v>
      </c>
      <c r="O97" s="2"/>
      <c r="P97" s="2"/>
      <c r="Q97" s="2">
        <v>80</v>
      </c>
      <c r="R97" s="2">
        <v>0</v>
      </c>
      <c r="S97" s="2">
        <v>87</v>
      </c>
      <c r="T97" s="2">
        <v>115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>
        <v>0</v>
      </c>
      <c r="AL97" s="2">
        <v>0</v>
      </c>
      <c r="AM97" s="2">
        <v>0</v>
      </c>
      <c r="AN97" s="2">
        <v>0</v>
      </c>
      <c r="AO97" s="4">
        <f t="shared" si="3"/>
        <v>4265</v>
      </c>
      <c r="AP97" s="4">
        <f t="shared" si="4"/>
        <v>1226</v>
      </c>
      <c r="AQ97" s="49">
        <f t="shared" si="5"/>
        <v>5491</v>
      </c>
    </row>
    <row r="98" spans="1:43" ht="27.6" x14ac:dyDescent="0.3">
      <c r="A98" s="127" t="s">
        <v>31</v>
      </c>
      <c r="B98" s="92" t="s">
        <v>149</v>
      </c>
      <c r="C98" s="2">
        <v>965</v>
      </c>
      <c r="D98" s="2">
        <v>270</v>
      </c>
      <c r="E98" s="2">
        <v>2223</v>
      </c>
      <c r="F98" s="2">
        <v>79</v>
      </c>
      <c r="G98" s="2">
        <v>4828</v>
      </c>
      <c r="H98" s="2">
        <v>205</v>
      </c>
      <c r="I98" s="2"/>
      <c r="J98" s="2"/>
      <c r="K98" s="2"/>
      <c r="L98" s="2"/>
      <c r="M98" s="2">
        <v>0</v>
      </c>
      <c r="N98" s="2">
        <v>0</v>
      </c>
      <c r="O98" s="2"/>
      <c r="P98" s="2"/>
      <c r="Q98" s="2">
        <v>67</v>
      </c>
      <c r="R98" s="2">
        <v>0</v>
      </c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>
        <v>95</v>
      </c>
      <c r="AL98" s="2">
        <v>0</v>
      </c>
      <c r="AM98" s="2">
        <v>0</v>
      </c>
      <c r="AN98" s="2">
        <v>0</v>
      </c>
      <c r="AO98" s="4">
        <f t="shared" si="3"/>
        <v>8178</v>
      </c>
      <c r="AP98" s="4">
        <f t="shared" si="4"/>
        <v>554</v>
      </c>
      <c r="AQ98" s="49">
        <f t="shared" si="5"/>
        <v>8732</v>
      </c>
    </row>
    <row r="99" spans="1:43" x14ac:dyDescent="0.3">
      <c r="A99" s="176"/>
      <c r="B99" s="92" t="s">
        <v>150</v>
      </c>
      <c r="C99" s="2">
        <v>1699</v>
      </c>
      <c r="D99" s="2">
        <v>1304</v>
      </c>
      <c r="E99" s="2">
        <v>535</v>
      </c>
      <c r="F99" s="2">
        <v>1185</v>
      </c>
      <c r="G99" s="2">
        <v>7265</v>
      </c>
      <c r="H99" s="2">
        <v>1704</v>
      </c>
      <c r="I99" s="2"/>
      <c r="J99" s="2"/>
      <c r="K99" s="2"/>
      <c r="L99" s="2"/>
      <c r="M99" s="2">
        <v>0</v>
      </c>
      <c r="N99" s="2">
        <v>0</v>
      </c>
      <c r="O99" s="2"/>
      <c r="P99" s="2"/>
      <c r="Q99" s="2">
        <v>58</v>
      </c>
      <c r="R99" s="2">
        <v>0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>
        <v>25</v>
      </c>
      <c r="AL99" s="2">
        <v>80</v>
      </c>
      <c r="AM99" s="2">
        <v>0</v>
      </c>
      <c r="AN99" s="2">
        <v>0</v>
      </c>
      <c r="AO99" s="4">
        <f t="shared" si="3"/>
        <v>9582</v>
      </c>
      <c r="AP99" s="4">
        <f t="shared" si="4"/>
        <v>4273</v>
      </c>
      <c r="AQ99" s="49">
        <f t="shared" si="5"/>
        <v>13855</v>
      </c>
    </row>
    <row r="100" spans="1:43" x14ac:dyDescent="0.3">
      <c r="A100" s="176"/>
      <c r="B100" s="92" t="s">
        <v>151</v>
      </c>
      <c r="C100" s="2">
        <v>2683</v>
      </c>
      <c r="D100" s="2">
        <v>2630</v>
      </c>
      <c r="E100" s="2">
        <v>1575</v>
      </c>
      <c r="F100" s="2">
        <v>127</v>
      </c>
      <c r="G100" s="2">
        <v>7070</v>
      </c>
      <c r="H100" s="2">
        <v>2872</v>
      </c>
      <c r="I100" s="2"/>
      <c r="J100" s="2"/>
      <c r="K100" s="2"/>
      <c r="L100" s="2"/>
      <c r="M100" s="2">
        <v>124</v>
      </c>
      <c r="N100" s="2">
        <v>183</v>
      </c>
      <c r="O100" s="2"/>
      <c r="P100" s="2"/>
      <c r="Q100" s="2">
        <v>0</v>
      </c>
      <c r="R100" s="2">
        <v>0</v>
      </c>
      <c r="S100" s="2"/>
      <c r="T100" s="2"/>
      <c r="U100" s="2">
        <v>878</v>
      </c>
      <c r="V100" s="2">
        <v>0</v>
      </c>
      <c r="W100" s="2">
        <v>778</v>
      </c>
      <c r="X100" s="2">
        <v>0</v>
      </c>
      <c r="Y100" s="2">
        <v>2391</v>
      </c>
      <c r="Z100" s="2">
        <v>0</v>
      </c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>
        <v>0</v>
      </c>
      <c r="AL100" s="2">
        <v>0</v>
      </c>
      <c r="AM100" s="2">
        <v>0</v>
      </c>
      <c r="AN100" s="2">
        <v>0</v>
      </c>
      <c r="AO100" s="4">
        <f t="shared" si="3"/>
        <v>15499</v>
      </c>
      <c r="AP100" s="4">
        <f t="shared" si="4"/>
        <v>5812</v>
      </c>
      <c r="AQ100" s="49">
        <f t="shared" si="5"/>
        <v>21311</v>
      </c>
    </row>
    <row r="101" spans="1:43" ht="27.6" x14ac:dyDescent="0.3">
      <c r="A101" s="176"/>
      <c r="B101" s="92" t="s">
        <v>152</v>
      </c>
      <c r="C101" s="2">
        <v>555</v>
      </c>
      <c r="D101" s="2">
        <v>938</v>
      </c>
      <c r="E101" s="2">
        <v>2120</v>
      </c>
      <c r="F101" s="2">
        <v>185</v>
      </c>
      <c r="G101" s="2">
        <v>2912</v>
      </c>
      <c r="H101" s="2">
        <v>1243</v>
      </c>
      <c r="I101" s="2"/>
      <c r="J101" s="2"/>
      <c r="K101" s="2"/>
      <c r="L101" s="2"/>
      <c r="M101" s="2">
        <v>0</v>
      </c>
      <c r="N101" s="2">
        <v>0</v>
      </c>
      <c r="O101" s="2"/>
      <c r="P101" s="2"/>
      <c r="Q101" s="2">
        <v>23</v>
      </c>
      <c r="R101" s="2">
        <v>16</v>
      </c>
      <c r="S101" s="2"/>
      <c r="T101" s="2"/>
      <c r="U101" s="2">
        <v>383</v>
      </c>
      <c r="V101" s="2">
        <v>8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>
        <v>0</v>
      </c>
      <c r="AL101" s="2">
        <v>0</v>
      </c>
      <c r="AM101" s="2">
        <v>0</v>
      </c>
      <c r="AN101" s="2">
        <v>0</v>
      </c>
      <c r="AO101" s="4">
        <f t="shared" si="3"/>
        <v>5993</v>
      </c>
      <c r="AP101" s="4">
        <f t="shared" si="4"/>
        <v>2390</v>
      </c>
      <c r="AQ101" s="49">
        <f t="shared" si="5"/>
        <v>8383</v>
      </c>
    </row>
    <row r="102" spans="1:43" ht="41.4" x14ac:dyDescent="0.3">
      <c r="A102" s="176"/>
      <c r="B102" s="92" t="s">
        <v>153</v>
      </c>
      <c r="C102" s="2">
        <v>985</v>
      </c>
      <c r="D102" s="2">
        <v>995</v>
      </c>
      <c r="E102" s="2">
        <v>992</v>
      </c>
      <c r="F102" s="2">
        <v>903</v>
      </c>
      <c r="G102" s="2">
        <v>6547</v>
      </c>
      <c r="H102" s="2">
        <v>1677</v>
      </c>
      <c r="I102" s="2"/>
      <c r="J102" s="2"/>
      <c r="K102" s="2"/>
      <c r="L102" s="2"/>
      <c r="M102" s="2">
        <v>159</v>
      </c>
      <c r="N102" s="2">
        <v>146</v>
      </c>
      <c r="O102" s="2"/>
      <c r="P102" s="2"/>
      <c r="Q102" s="2">
        <v>80</v>
      </c>
      <c r="R102" s="2">
        <v>0</v>
      </c>
      <c r="S102" s="2"/>
      <c r="T102" s="2"/>
      <c r="U102" s="2"/>
      <c r="V102" s="2"/>
      <c r="W102" s="2">
        <v>275</v>
      </c>
      <c r="X102" s="2">
        <v>55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>
        <v>41</v>
      </c>
      <c r="AL102" s="2">
        <v>169</v>
      </c>
      <c r="AM102" s="2">
        <v>0</v>
      </c>
      <c r="AN102" s="2">
        <v>0</v>
      </c>
      <c r="AO102" s="4">
        <f t="shared" si="3"/>
        <v>9079</v>
      </c>
      <c r="AP102" s="4">
        <f t="shared" si="4"/>
        <v>3945</v>
      </c>
      <c r="AQ102" s="49">
        <f t="shared" si="5"/>
        <v>13024</v>
      </c>
    </row>
    <row r="103" spans="1:43" x14ac:dyDescent="0.3">
      <c r="A103" s="176"/>
      <c r="B103" s="92" t="s">
        <v>154</v>
      </c>
      <c r="C103" s="2">
        <v>3966</v>
      </c>
      <c r="D103" s="2">
        <v>0</v>
      </c>
      <c r="E103" s="2">
        <v>4376</v>
      </c>
      <c r="F103" s="2">
        <v>82</v>
      </c>
      <c r="G103" s="2">
        <v>12768</v>
      </c>
      <c r="H103" s="2">
        <v>28</v>
      </c>
      <c r="I103" s="2"/>
      <c r="J103" s="2"/>
      <c r="K103" s="2"/>
      <c r="L103" s="2"/>
      <c r="M103" s="2">
        <v>0</v>
      </c>
      <c r="N103" s="2">
        <v>0</v>
      </c>
      <c r="O103" s="2"/>
      <c r="P103" s="2"/>
      <c r="Q103" s="2">
        <v>0</v>
      </c>
      <c r="R103" s="2">
        <v>0</v>
      </c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>
        <v>0</v>
      </c>
      <c r="AL103" s="2">
        <v>0</v>
      </c>
      <c r="AM103" s="2">
        <v>0</v>
      </c>
      <c r="AN103" s="2">
        <v>0</v>
      </c>
      <c r="AO103" s="4">
        <f t="shared" si="3"/>
        <v>21110</v>
      </c>
      <c r="AP103" s="4">
        <f t="shared" si="4"/>
        <v>110</v>
      </c>
      <c r="AQ103" s="49">
        <f t="shared" si="5"/>
        <v>21220</v>
      </c>
    </row>
    <row r="104" spans="1:43" ht="27.6" x14ac:dyDescent="0.3">
      <c r="A104" s="176"/>
      <c r="B104" s="92" t="s">
        <v>155</v>
      </c>
      <c r="C104" s="2">
        <v>660</v>
      </c>
      <c r="D104" s="2">
        <v>863</v>
      </c>
      <c r="E104" s="2">
        <v>1637</v>
      </c>
      <c r="F104" s="2">
        <v>422</v>
      </c>
      <c r="G104" s="2">
        <v>3449</v>
      </c>
      <c r="H104" s="2">
        <v>630</v>
      </c>
      <c r="I104" s="2"/>
      <c r="J104" s="2"/>
      <c r="K104" s="2"/>
      <c r="L104" s="2"/>
      <c r="M104" s="2">
        <v>198</v>
      </c>
      <c r="N104" s="2">
        <v>119</v>
      </c>
      <c r="O104" s="2"/>
      <c r="P104" s="2"/>
      <c r="Q104" s="2">
        <v>55</v>
      </c>
      <c r="R104" s="2">
        <v>0</v>
      </c>
      <c r="S104" s="2"/>
      <c r="T104" s="2"/>
      <c r="U104" s="2"/>
      <c r="V104" s="2"/>
      <c r="W104" s="2">
        <v>427</v>
      </c>
      <c r="X104" s="2">
        <v>57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>
        <v>0</v>
      </c>
      <c r="AL104" s="2">
        <v>60</v>
      </c>
      <c r="AM104" s="2">
        <v>0</v>
      </c>
      <c r="AN104" s="2">
        <v>0</v>
      </c>
      <c r="AO104" s="4">
        <f t="shared" si="3"/>
        <v>6426</v>
      </c>
      <c r="AP104" s="4">
        <f t="shared" si="4"/>
        <v>2151</v>
      </c>
      <c r="AQ104" s="49">
        <f t="shared" si="5"/>
        <v>8577</v>
      </c>
    </row>
    <row r="105" spans="1:43" x14ac:dyDescent="0.3">
      <c r="A105" s="176"/>
      <c r="B105" s="92" t="s">
        <v>156</v>
      </c>
      <c r="C105" s="2">
        <v>218</v>
      </c>
      <c r="D105" s="2">
        <v>298</v>
      </c>
      <c r="E105" s="2"/>
      <c r="F105" s="2"/>
      <c r="G105" s="2">
        <v>352</v>
      </c>
      <c r="H105" s="2">
        <v>0</v>
      </c>
      <c r="I105" s="2"/>
      <c r="J105" s="2"/>
      <c r="K105" s="2"/>
      <c r="L105" s="2"/>
      <c r="M105" s="2">
        <v>0</v>
      </c>
      <c r="N105" s="2">
        <v>0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>
        <v>0</v>
      </c>
      <c r="AL105" s="2">
        <v>0</v>
      </c>
      <c r="AM105" s="2">
        <v>0</v>
      </c>
      <c r="AN105" s="2">
        <v>0</v>
      </c>
      <c r="AO105" s="4">
        <f t="shared" si="3"/>
        <v>570</v>
      </c>
      <c r="AP105" s="4">
        <f t="shared" si="4"/>
        <v>298</v>
      </c>
      <c r="AQ105" s="49">
        <f t="shared" si="5"/>
        <v>868</v>
      </c>
    </row>
    <row r="106" spans="1:43" x14ac:dyDescent="0.3">
      <c r="A106" s="176"/>
      <c r="B106" s="92" t="s">
        <v>157</v>
      </c>
      <c r="C106" s="2">
        <v>278</v>
      </c>
      <c r="D106" s="2">
        <v>0</v>
      </c>
      <c r="E106" s="2">
        <v>2229</v>
      </c>
      <c r="F106" s="2">
        <v>130</v>
      </c>
      <c r="G106" s="2"/>
      <c r="H106" s="2"/>
      <c r="I106" s="2"/>
      <c r="J106" s="2"/>
      <c r="K106" s="2"/>
      <c r="L106" s="2"/>
      <c r="M106" s="2">
        <v>0</v>
      </c>
      <c r="N106" s="2">
        <v>0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>
        <v>0</v>
      </c>
      <c r="AL106" s="2">
        <v>0</v>
      </c>
      <c r="AM106" s="2">
        <v>0</v>
      </c>
      <c r="AN106" s="2">
        <v>0</v>
      </c>
      <c r="AO106" s="4">
        <f t="shared" si="3"/>
        <v>2507</v>
      </c>
      <c r="AP106" s="4">
        <f t="shared" si="4"/>
        <v>130</v>
      </c>
      <c r="AQ106" s="49">
        <f t="shared" si="5"/>
        <v>2637</v>
      </c>
    </row>
    <row r="107" spans="1:43" x14ac:dyDescent="0.3">
      <c r="A107" s="176"/>
      <c r="B107" s="92" t="s">
        <v>158</v>
      </c>
      <c r="C107" s="2">
        <v>2310</v>
      </c>
      <c r="D107" s="2">
        <v>2297</v>
      </c>
      <c r="E107" s="2">
        <v>5885</v>
      </c>
      <c r="F107" s="2">
        <v>3035</v>
      </c>
      <c r="G107" s="2">
        <v>27311</v>
      </c>
      <c r="H107" s="2">
        <v>12593</v>
      </c>
      <c r="I107" s="2">
        <v>512</v>
      </c>
      <c r="J107" s="2">
        <v>198</v>
      </c>
      <c r="K107" s="2">
        <v>1006</v>
      </c>
      <c r="L107" s="2">
        <v>11</v>
      </c>
      <c r="M107" s="2">
        <v>366</v>
      </c>
      <c r="N107" s="2">
        <v>764</v>
      </c>
      <c r="O107" s="2">
        <v>121</v>
      </c>
      <c r="P107" s="2">
        <v>81</v>
      </c>
      <c r="Q107" s="2"/>
      <c r="R107" s="2"/>
      <c r="S107" s="2"/>
      <c r="T107" s="2"/>
      <c r="U107" s="2">
        <v>1906</v>
      </c>
      <c r="V107" s="2">
        <v>196</v>
      </c>
      <c r="W107" s="2">
        <v>575</v>
      </c>
      <c r="X107" s="2">
        <v>37</v>
      </c>
      <c r="Y107" s="2">
        <v>4187</v>
      </c>
      <c r="Z107" s="2">
        <v>237</v>
      </c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>
        <v>543</v>
      </c>
      <c r="AL107" s="2">
        <v>2111</v>
      </c>
      <c r="AM107" s="2">
        <v>0</v>
      </c>
      <c r="AN107" s="2">
        <v>0</v>
      </c>
      <c r="AO107" s="4">
        <f t="shared" si="3"/>
        <v>44722</v>
      </c>
      <c r="AP107" s="4">
        <f t="shared" si="4"/>
        <v>21560</v>
      </c>
      <c r="AQ107" s="49">
        <f t="shared" si="5"/>
        <v>66282</v>
      </c>
    </row>
    <row r="108" spans="1:43" ht="41.4" x14ac:dyDescent="0.3">
      <c r="A108" s="176"/>
      <c r="B108" s="92" t="s">
        <v>159</v>
      </c>
      <c r="C108" s="2">
        <v>528</v>
      </c>
      <c r="D108" s="2">
        <v>617</v>
      </c>
      <c r="E108" s="2">
        <v>1387</v>
      </c>
      <c r="F108" s="2">
        <v>577</v>
      </c>
      <c r="G108" s="2">
        <v>2628</v>
      </c>
      <c r="H108" s="2">
        <v>308</v>
      </c>
      <c r="I108" s="2"/>
      <c r="J108" s="2"/>
      <c r="K108" s="2"/>
      <c r="L108" s="2"/>
      <c r="M108" s="2">
        <v>0</v>
      </c>
      <c r="N108" s="2">
        <v>0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>
        <v>0</v>
      </c>
      <c r="AL108" s="2">
        <v>0</v>
      </c>
      <c r="AM108" s="2">
        <v>0</v>
      </c>
      <c r="AN108" s="2">
        <v>0</v>
      </c>
      <c r="AO108" s="4">
        <f t="shared" si="3"/>
        <v>4543</v>
      </c>
      <c r="AP108" s="4">
        <f t="shared" si="4"/>
        <v>1502</v>
      </c>
      <c r="AQ108" s="49">
        <f t="shared" si="5"/>
        <v>6045</v>
      </c>
    </row>
    <row r="109" spans="1:43" ht="27.6" x14ac:dyDescent="0.3">
      <c r="A109" s="176"/>
      <c r="B109" s="92" t="s">
        <v>160</v>
      </c>
      <c r="C109" s="2">
        <v>195</v>
      </c>
      <c r="D109" s="2">
        <v>0</v>
      </c>
      <c r="E109" s="2">
        <v>876</v>
      </c>
      <c r="F109" s="2">
        <v>279</v>
      </c>
      <c r="G109" s="2">
        <v>959</v>
      </c>
      <c r="H109" s="2">
        <v>0</v>
      </c>
      <c r="I109" s="2"/>
      <c r="J109" s="2"/>
      <c r="K109" s="2"/>
      <c r="L109" s="2"/>
      <c r="M109" s="2">
        <v>0</v>
      </c>
      <c r="N109" s="2">
        <v>0</v>
      </c>
      <c r="O109" s="2"/>
      <c r="P109" s="2"/>
      <c r="Q109" s="2">
        <v>0</v>
      </c>
      <c r="R109" s="2">
        <v>0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>
        <v>15</v>
      </c>
      <c r="AL109" s="2">
        <v>174</v>
      </c>
      <c r="AM109" s="2">
        <v>0</v>
      </c>
      <c r="AN109" s="2">
        <v>0</v>
      </c>
      <c r="AO109" s="4">
        <f t="shared" si="3"/>
        <v>2045</v>
      </c>
      <c r="AP109" s="4">
        <f t="shared" si="4"/>
        <v>453</v>
      </c>
      <c r="AQ109" s="49">
        <f t="shared" si="5"/>
        <v>2498</v>
      </c>
    </row>
    <row r="110" spans="1:43" x14ac:dyDescent="0.3">
      <c r="A110" s="176"/>
      <c r="B110" s="92" t="s">
        <v>161</v>
      </c>
      <c r="C110" s="2">
        <v>370</v>
      </c>
      <c r="D110" s="2">
        <v>381</v>
      </c>
      <c r="E110" s="2">
        <v>309</v>
      </c>
      <c r="F110" s="2">
        <v>93</v>
      </c>
      <c r="G110" s="2">
        <v>1785</v>
      </c>
      <c r="H110" s="2">
        <v>678</v>
      </c>
      <c r="I110" s="2"/>
      <c r="J110" s="2"/>
      <c r="K110" s="2"/>
      <c r="L110" s="2"/>
      <c r="M110" s="2"/>
      <c r="N110" s="2"/>
      <c r="O110" s="2"/>
      <c r="P110" s="2"/>
      <c r="Q110" s="2">
        <v>0</v>
      </c>
      <c r="R110" s="2">
        <v>0</v>
      </c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>
        <v>0</v>
      </c>
      <c r="AL110" s="2">
        <v>149</v>
      </c>
      <c r="AM110" s="2">
        <v>0</v>
      </c>
      <c r="AN110" s="2">
        <v>0</v>
      </c>
      <c r="AO110" s="4">
        <f t="shared" si="3"/>
        <v>2464</v>
      </c>
      <c r="AP110" s="4">
        <f t="shared" si="4"/>
        <v>1301</v>
      </c>
      <c r="AQ110" s="49">
        <f t="shared" si="5"/>
        <v>3765</v>
      </c>
    </row>
    <row r="111" spans="1:43" ht="27.6" x14ac:dyDescent="0.3">
      <c r="A111" s="176"/>
      <c r="B111" s="92" t="s">
        <v>162</v>
      </c>
      <c r="C111" s="2">
        <v>1660</v>
      </c>
      <c r="D111" s="2">
        <v>224</v>
      </c>
      <c r="E111" s="2">
        <v>1143</v>
      </c>
      <c r="F111" s="2">
        <v>40</v>
      </c>
      <c r="G111" s="2">
        <v>620</v>
      </c>
      <c r="H111" s="2">
        <v>124</v>
      </c>
      <c r="I111" s="2"/>
      <c r="J111" s="2"/>
      <c r="K111" s="2"/>
      <c r="L111" s="2"/>
      <c r="M111" s="2">
        <v>77</v>
      </c>
      <c r="N111" s="2">
        <v>0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>
        <v>0</v>
      </c>
      <c r="AL111" s="2">
        <v>0</v>
      </c>
      <c r="AM111" s="2">
        <v>0</v>
      </c>
      <c r="AN111" s="2">
        <v>0</v>
      </c>
      <c r="AO111" s="4">
        <f t="shared" si="3"/>
        <v>3500</v>
      </c>
      <c r="AP111" s="4">
        <f t="shared" si="4"/>
        <v>388</v>
      </c>
      <c r="AQ111" s="49">
        <f t="shared" si="5"/>
        <v>3888</v>
      </c>
    </row>
    <row r="112" spans="1:43" x14ac:dyDescent="0.3">
      <c r="A112" s="127" t="s">
        <v>32</v>
      </c>
      <c r="B112" s="92" t="s">
        <v>163</v>
      </c>
      <c r="C112" s="2">
        <v>2400</v>
      </c>
      <c r="D112" s="2">
        <v>818</v>
      </c>
      <c r="E112" s="2">
        <v>2189</v>
      </c>
      <c r="F112" s="2">
        <v>609</v>
      </c>
      <c r="G112" s="2">
        <v>8635</v>
      </c>
      <c r="H112" s="2">
        <v>1217</v>
      </c>
      <c r="I112" s="2">
        <v>0</v>
      </c>
      <c r="J112" s="2">
        <v>177</v>
      </c>
      <c r="K112" s="2">
        <v>774</v>
      </c>
      <c r="L112" s="2">
        <v>0</v>
      </c>
      <c r="M112" s="2">
        <v>146</v>
      </c>
      <c r="N112" s="2">
        <v>224</v>
      </c>
      <c r="O112" s="2"/>
      <c r="P112" s="2"/>
      <c r="Q112" s="2">
        <v>217</v>
      </c>
      <c r="R112" s="2">
        <v>79</v>
      </c>
      <c r="S112" s="2"/>
      <c r="T112" s="2"/>
      <c r="U112" s="2"/>
      <c r="V112" s="2"/>
      <c r="W112" s="2">
        <v>78</v>
      </c>
      <c r="X112" s="2">
        <v>6</v>
      </c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>
        <v>4</v>
      </c>
      <c r="AL112" s="2">
        <v>137</v>
      </c>
      <c r="AM112" s="2">
        <v>5</v>
      </c>
      <c r="AN112" s="2">
        <v>157</v>
      </c>
      <c r="AO112" s="4">
        <f t="shared" si="3"/>
        <v>14448</v>
      </c>
      <c r="AP112" s="4">
        <f t="shared" si="4"/>
        <v>3424</v>
      </c>
      <c r="AQ112" s="49">
        <f t="shared" si="5"/>
        <v>17872</v>
      </c>
    </row>
    <row r="113" spans="1:43" x14ac:dyDescent="0.3">
      <c r="A113" s="176"/>
      <c r="B113" s="92" t="s">
        <v>164</v>
      </c>
      <c r="C113" s="2">
        <v>950</v>
      </c>
      <c r="D113" s="2">
        <v>301</v>
      </c>
      <c r="E113" s="2">
        <v>162</v>
      </c>
      <c r="F113" s="2">
        <v>129</v>
      </c>
      <c r="G113" s="2">
        <v>1459</v>
      </c>
      <c r="H113" s="2">
        <v>363</v>
      </c>
      <c r="I113" s="2"/>
      <c r="J113" s="2"/>
      <c r="K113" s="2"/>
      <c r="L113" s="2"/>
      <c r="M113" s="2">
        <v>0</v>
      </c>
      <c r="N113" s="2">
        <v>0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>
        <v>34</v>
      </c>
      <c r="AL113" s="2">
        <v>8</v>
      </c>
      <c r="AM113" s="2">
        <v>0</v>
      </c>
      <c r="AN113" s="2">
        <v>0</v>
      </c>
      <c r="AO113" s="4">
        <f t="shared" si="3"/>
        <v>2605</v>
      </c>
      <c r="AP113" s="4">
        <f t="shared" si="4"/>
        <v>801</v>
      </c>
      <c r="AQ113" s="49">
        <f t="shared" si="5"/>
        <v>3406</v>
      </c>
    </row>
    <row r="114" spans="1:43" x14ac:dyDescent="0.3">
      <c r="A114" s="176"/>
      <c r="B114" s="92" t="s">
        <v>165</v>
      </c>
      <c r="C114" s="2">
        <v>433</v>
      </c>
      <c r="D114" s="2">
        <v>45</v>
      </c>
      <c r="E114" s="2">
        <v>406</v>
      </c>
      <c r="F114" s="2">
        <v>0</v>
      </c>
      <c r="G114" s="2">
        <v>345</v>
      </c>
      <c r="H114" s="2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>
        <v>68</v>
      </c>
      <c r="AL114" s="2">
        <v>0</v>
      </c>
      <c r="AM114" s="2">
        <v>81</v>
      </c>
      <c r="AN114" s="2">
        <v>0</v>
      </c>
      <c r="AO114" s="4">
        <f t="shared" si="3"/>
        <v>1333</v>
      </c>
      <c r="AP114" s="4">
        <f t="shared" si="4"/>
        <v>45</v>
      </c>
      <c r="AQ114" s="49">
        <f t="shared" si="5"/>
        <v>1378</v>
      </c>
    </row>
    <row r="115" spans="1:43" x14ac:dyDescent="0.3">
      <c r="A115" s="176"/>
      <c r="B115" s="92" t="s">
        <v>166</v>
      </c>
      <c r="C115" s="2">
        <v>987</v>
      </c>
      <c r="D115" s="2">
        <v>0</v>
      </c>
      <c r="E115" s="2">
        <v>366</v>
      </c>
      <c r="F115" s="2">
        <v>0</v>
      </c>
      <c r="G115" s="2">
        <v>169</v>
      </c>
      <c r="H115" s="2">
        <v>0</v>
      </c>
      <c r="I115" s="2"/>
      <c r="J115" s="2"/>
      <c r="K115" s="2"/>
      <c r="L115" s="2"/>
      <c r="M115" s="2">
        <v>52</v>
      </c>
      <c r="N115" s="2">
        <v>0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>
        <v>0</v>
      </c>
      <c r="AL115" s="2">
        <v>0</v>
      </c>
      <c r="AM115" s="2">
        <v>0</v>
      </c>
      <c r="AN115" s="2">
        <v>0</v>
      </c>
      <c r="AO115" s="4">
        <f t="shared" si="3"/>
        <v>1574</v>
      </c>
      <c r="AP115" s="4">
        <f t="shared" si="4"/>
        <v>0</v>
      </c>
      <c r="AQ115" s="49">
        <f t="shared" si="5"/>
        <v>1574</v>
      </c>
    </row>
    <row r="116" spans="1:43" x14ac:dyDescent="0.3">
      <c r="A116" s="176"/>
      <c r="B116" s="92" t="s">
        <v>167</v>
      </c>
      <c r="C116" s="2">
        <v>2395</v>
      </c>
      <c r="D116" s="2">
        <v>619</v>
      </c>
      <c r="E116" s="2">
        <v>1418</v>
      </c>
      <c r="F116" s="2">
        <v>267</v>
      </c>
      <c r="G116" s="2">
        <v>1741</v>
      </c>
      <c r="H116" s="2">
        <v>17</v>
      </c>
      <c r="I116" s="2"/>
      <c r="J116" s="2"/>
      <c r="K116" s="2"/>
      <c r="L116" s="2"/>
      <c r="M116" s="2">
        <v>34</v>
      </c>
      <c r="N116" s="2">
        <v>0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>
        <v>0</v>
      </c>
      <c r="AL116" s="2">
        <v>0</v>
      </c>
      <c r="AM116" s="2">
        <v>0</v>
      </c>
      <c r="AN116" s="2">
        <v>0</v>
      </c>
      <c r="AO116" s="4">
        <f t="shared" si="3"/>
        <v>5588</v>
      </c>
      <c r="AP116" s="4">
        <f t="shared" si="4"/>
        <v>903</v>
      </c>
      <c r="AQ116" s="49">
        <f t="shared" si="5"/>
        <v>6491</v>
      </c>
    </row>
    <row r="117" spans="1:43" ht="41.4" x14ac:dyDescent="0.3">
      <c r="A117" s="176"/>
      <c r="B117" s="92" t="s">
        <v>168</v>
      </c>
      <c r="C117" s="2">
        <v>1010</v>
      </c>
      <c r="D117" s="2">
        <v>611</v>
      </c>
      <c r="E117" s="2">
        <v>1425</v>
      </c>
      <c r="F117" s="2">
        <v>321</v>
      </c>
      <c r="G117" s="2">
        <v>5067</v>
      </c>
      <c r="H117" s="2">
        <v>121</v>
      </c>
      <c r="I117" s="2"/>
      <c r="J117" s="2"/>
      <c r="K117" s="2"/>
      <c r="L117" s="2"/>
      <c r="M117" s="2"/>
      <c r="N117" s="2"/>
      <c r="O117" s="2"/>
      <c r="P117" s="2"/>
      <c r="Q117" s="2">
        <v>71</v>
      </c>
      <c r="R117" s="2">
        <v>0</v>
      </c>
      <c r="S117" s="2"/>
      <c r="T117" s="2"/>
      <c r="U117" s="2"/>
      <c r="V117" s="2"/>
      <c r="W117" s="2"/>
      <c r="X117" s="2"/>
      <c r="Y117" s="2">
        <v>204</v>
      </c>
      <c r="Z117" s="2">
        <v>18</v>
      </c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>
        <v>8</v>
      </c>
      <c r="AL117" s="2">
        <v>227</v>
      </c>
      <c r="AM117" s="2">
        <v>0</v>
      </c>
      <c r="AN117" s="2">
        <v>0</v>
      </c>
      <c r="AO117" s="4">
        <f t="shared" si="3"/>
        <v>7785</v>
      </c>
      <c r="AP117" s="4">
        <f t="shared" si="4"/>
        <v>1298</v>
      </c>
      <c r="AQ117" s="49">
        <f t="shared" si="5"/>
        <v>9083</v>
      </c>
    </row>
    <row r="118" spans="1:43" x14ac:dyDescent="0.3">
      <c r="A118" s="176"/>
      <c r="B118" s="92" t="s">
        <v>169</v>
      </c>
      <c r="C118" s="2">
        <v>2885</v>
      </c>
      <c r="D118" s="2">
        <v>0</v>
      </c>
      <c r="E118" s="2">
        <v>0</v>
      </c>
      <c r="F118" s="2">
        <v>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>
        <v>0</v>
      </c>
      <c r="AL118" s="2">
        <v>0</v>
      </c>
      <c r="AM118" s="2">
        <v>0</v>
      </c>
      <c r="AN118" s="2">
        <v>0</v>
      </c>
      <c r="AO118" s="4">
        <f t="shared" si="3"/>
        <v>2885</v>
      </c>
      <c r="AP118" s="4">
        <f t="shared" si="4"/>
        <v>0</v>
      </c>
      <c r="AQ118" s="49">
        <f t="shared" si="5"/>
        <v>2885</v>
      </c>
    </row>
    <row r="119" spans="1:43" x14ac:dyDescent="0.3">
      <c r="A119" s="176"/>
      <c r="B119" s="92" t="s">
        <v>170</v>
      </c>
      <c r="C119" s="2">
        <v>663</v>
      </c>
      <c r="D119" s="2">
        <v>108</v>
      </c>
      <c r="E119" s="2">
        <v>439</v>
      </c>
      <c r="F119" s="2">
        <v>1</v>
      </c>
      <c r="G119" s="2">
        <v>1304</v>
      </c>
      <c r="H119" s="2">
        <v>0</v>
      </c>
      <c r="I119" s="2"/>
      <c r="J119" s="2"/>
      <c r="K119" s="2"/>
      <c r="L119" s="2"/>
      <c r="M119" s="2">
        <v>142</v>
      </c>
      <c r="N119" s="2">
        <v>128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>
        <v>0</v>
      </c>
      <c r="AL119" s="2">
        <v>0</v>
      </c>
      <c r="AM119" s="2">
        <v>0</v>
      </c>
      <c r="AN119" s="2">
        <v>0</v>
      </c>
      <c r="AO119" s="4">
        <f t="shared" si="3"/>
        <v>2548</v>
      </c>
      <c r="AP119" s="4">
        <f t="shared" si="4"/>
        <v>237</v>
      </c>
      <c r="AQ119" s="49">
        <f t="shared" si="5"/>
        <v>2785</v>
      </c>
    </row>
    <row r="120" spans="1:43" x14ac:dyDescent="0.3">
      <c r="A120" s="176"/>
      <c r="B120" s="92" t="s">
        <v>171</v>
      </c>
      <c r="C120" s="2">
        <v>1155</v>
      </c>
      <c r="D120" s="2">
        <v>659</v>
      </c>
      <c r="E120" s="2">
        <v>436</v>
      </c>
      <c r="F120" s="2">
        <v>220</v>
      </c>
      <c r="G120" s="2">
        <v>1474</v>
      </c>
      <c r="H120" s="2">
        <v>100</v>
      </c>
      <c r="I120" s="2"/>
      <c r="J120" s="2"/>
      <c r="K120" s="2"/>
      <c r="L120" s="2"/>
      <c r="M120" s="2">
        <v>0</v>
      </c>
      <c r="N120" s="2">
        <v>172</v>
      </c>
      <c r="O120" s="2"/>
      <c r="P120" s="2"/>
      <c r="Q120" s="2">
        <v>0</v>
      </c>
      <c r="R120" s="2">
        <v>0</v>
      </c>
      <c r="S120" s="2"/>
      <c r="T120" s="2"/>
      <c r="U120" s="2">
        <v>86</v>
      </c>
      <c r="V120" s="2">
        <v>0</v>
      </c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>
        <v>101</v>
      </c>
      <c r="AL120" s="2">
        <v>221</v>
      </c>
      <c r="AM120" s="2">
        <v>0</v>
      </c>
      <c r="AN120" s="2">
        <v>58</v>
      </c>
      <c r="AO120" s="4">
        <f t="shared" si="3"/>
        <v>3252</v>
      </c>
      <c r="AP120" s="4">
        <f t="shared" si="4"/>
        <v>1430</v>
      </c>
      <c r="AQ120" s="49">
        <f t="shared" si="5"/>
        <v>4682</v>
      </c>
    </row>
    <row r="121" spans="1:43" x14ac:dyDescent="0.3">
      <c r="A121" s="176"/>
      <c r="B121" s="92" t="s">
        <v>172</v>
      </c>
      <c r="C121" s="2">
        <v>1449</v>
      </c>
      <c r="D121" s="2">
        <v>1220</v>
      </c>
      <c r="E121" s="2">
        <v>1501</v>
      </c>
      <c r="F121" s="2">
        <v>240</v>
      </c>
      <c r="G121" s="2">
        <v>4009</v>
      </c>
      <c r="H121" s="2">
        <v>856</v>
      </c>
      <c r="I121" s="2">
        <v>493</v>
      </c>
      <c r="J121" s="2">
        <v>0</v>
      </c>
      <c r="K121" s="2"/>
      <c r="L121" s="2"/>
      <c r="M121" s="2">
        <v>649</v>
      </c>
      <c r="N121" s="2">
        <v>15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>
        <v>150</v>
      </c>
      <c r="Z121" s="2">
        <v>0</v>
      </c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>
        <v>65</v>
      </c>
      <c r="AL121" s="2">
        <v>143</v>
      </c>
      <c r="AM121" s="2">
        <v>21</v>
      </c>
      <c r="AN121" s="2">
        <v>30</v>
      </c>
      <c r="AO121" s="4">
        <f t="shared" si="3"/>
        <v>8337</v>
      </c>
      <c r="AP121" s="4">
        <f t="shared" si="4"/>
        <v>2504</v>
      </c>
      <c r="AQ121" s="49">
        <f t="shared" si="5"/>
        <v>10841</v>
      </c>
    </row>
    <row r="122" spans="1:43" x14ac:dyDescent="0.3">
      <c r="A122" s="176"/>
      <c r="B122" s="92" t="s">
        <v>173</v>
      </c>
      <c r="C122" s="2">
        <v>1015</v>
      </c>
      <c r="D122" s="2">
        <v>1025</v>
      </c>
      <c r="E122" s="2">
        <v>537</v>
      </c>
      <c r="F122" s="2">
        <v>13</v>
      </c>
      <c r="G122" s="2">
        <v>8725</v>
      </c>
      <c r="H122" s="2">
        <v>180</v>
      </c>
      <c r="I122" s="2">
        <v>587</v>
      </c>
      <c r="J122" s="2">
        <v>0</v>
      </c>
      <c r="K122" s="2">
        <v>0</v>
      </c>
      <c r="L122" s="2">
        <v>0</v>
      </c>
      <c r="M122" s="2"/>
      <c r="N122" s="2"/>
      <c r="O122" s="2"/>
      <c r="P122" s="2"/>
      <c r="Q122" s="2">
        <v>149</v>
      </c>
      <c r="R122" s="2">
        <v>0</v>
      </c>
      <c r="S122" s="2"/>
      <c r="T122" s="2"/>
      <c r="U122" s="2">
        <v>33</v>
      </c>
      <c r="V122" s="2">
        <v>7</v>
      </c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>
        <v>434</v>
      </c>
      <c r="AL122" s="2">
        <v>1146</v>
      </c>
      <c r="AM122" s="2">
        <v>0</v>
      </c>
      <c r="AN122" s="2">
        <v>0</v>
      </c>
      <c r="AO122" s="4">
        <f t="shared" si="3"/>
        <v>11480</v>
      </c>
      <c r="AP122" s="4">
        <f t="shared" si="4"/>
        <v>2371</v>
      </c>
      <c r="AQ122" s="49">
        <f t="shared" si="5"/>
        <v>13851</v>
      </c>
    </row>
    <row r="123" spans="1:43" x14ac:dyDescent="0.3">
      <c r="A123" s="176"/>
      <c r="B123" s="92" t="s">
        <v>174</v>
      </c>
      <c r="C123" s="2">
        <v>1096</v>
      </c>
      <c r="D123" s="2">
        <v>1812</v>
      </c>
      <c r="E123" s="2">
        <v>1755</v>
      </c>
      <c r="F123" s="2">
        <v>1054</v>
      </c>
      <c r="G123" s="2">
        <v>2810</v>
      </c>
      <c r="H123" s="2">
        <v>107</v>
      </c>
      <c r="I123" s="2"/>
      <c r="J123" s="2"/>
      <c r="K123" s="2"/>
      <c r="L123" s="2"/>
      <c r="M123" s="2">
        <v>343</v>
      </c>
      <c r="N123" s="2">
        <v>0</v>
      </c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>
        <v>327</v>
      </c>
      <c r="AL123" s="2">
        <v>700</v>
      </c>
      <c r="AM123" s="2">
        <v>0</v>
      </c>
      <c r="AN123" s="2">
        <v>0</v>
      </c>
      <c r="AO123" s="4">
        <f t="shared" si="3"/>
        <v>6331</v>
      </c>
      <c r="AP123" s="4">
        <f t="shared" si="4"/>
        <v>3673</v>
      </c>
      <c r="AQ123" s="49">
        <f t="shared" si="5"/>
        <v>10004</v>
      </c>
    </row>
    <row r="124" spans="1:43" x14ac:dyDescent="0.3">
      <c r="A124" s="176"/>
      <c r="B124" s="92" t="s">
        <v>175</v>
      </c>
      <c r="C124" s="2">
        <v>459</v>
      </c>
      <c r="D124" s="2">
        <v>0</v>
      </c>
      <c r="E124" s="2">
        <v>742</v>
      </c>
      <c r="F124" s="2">
        <v>0</v>
      </c>
      <c r="G124" s="2">
        <v>1116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>
        <v>0</v>
      </c>
      <c r="AL124" s="2">
        <v>0</v>
      </c>
      <c r="AM124" s="2">
        <v>0</v>
      </c>
      <c r="AN124" s="2">
        <v>0</v>
      </c>
      <c r="AO124" s="4">
        <f t="shared" si="3"/>
        <v>2317</v>
      </c>
      <c r="AP124" s="4">
        <f t="shared" si="4"/>
        <v>0</v>
      </c>
      <c r="AQ124" s="49">
        <f t="shared" si="5"/>
        <v>2317</v>
      </c>
    </row>
    <row r="125" spans="1:43" x14ac:dyDescent="0.3">
      <c r="A125" s="176"/>
      <c r="B125" s="92" t="s">
        <v>176</v>
      </c>
      <c r="C125" s="2">
        <v>1667</v>
      </c>
      <c r="D125" s="2">
        <v>345</v>
      </c>
      <c r="E125" s="2">
        <v>251</v>
      </c>
      <c r="F125" s="2">
        <v>0</v>
      </c>
      <c r="G125" s="2">
        <v>2338</v>
      </c>
      <c r="H125" s="2"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>
        <v>70</v>
      </c>
      <c r="AL125" s="2">
        <v>274</v>
      </c>
      <c r="AM125" s="2">
        <v>0</v>
      </c>
      <c r="AN125" s="2">
        <v>75</v>
      </c>
      <c r="AO125" s="4">
        <f t="shared" si="3"/>
        <v>4326</v>
      </c>
      <c r="AP125" s="4">
        <f t="shared" si="4"/>
        <v>694</v>
      </c>
      <c r="AQ125" s="49">
        <f t="shared" si="5"/>
        <v>5020</v>
      </c>
    </row>
    <row r="126" spans="1:43" x14ac:dyDescent="0.3">
      <c r="A126" s="176"/>
      <c r="B126" s="92" t="s">
        <v>177</v>
      </c>
      <c r="C126" s="2">
        <v>521</v>
      </c>
      <c r="D126" s="2">
        <v>115</v>
      </c>
      <c r="E126" s="2">
        <v>541</v>
      </c>
      <c r="F126" s="2">
        <v>93</v>
      </c>
      <c r="G126" s="2">
        <v>610</v>
      </c>
      <c r="H126" s="2">
        <v>74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>
        <v>0</v>
      </c>
      <c r="AL126" s="2">
        <v>0</v>
      </c>
      <c r="AM126" s="2">
        <v>0</v>
      </c>
      <c r="AN126" s="2">
        <v>0</v>
      </c>
      <c r="AO126" s="4">
        <f t="shared" si="3"/>
        <v>1672</v>
      </c>
      <c r="AP126" s="4">
        <f t="shared" si="4"/>
        <v>282</v>
      </c>
      <c r="AQ126" s="49">
        <f t="shared" si="5"/>
        <v>1954</v>
      </c>
    </row>
    <row r="127" spans="1:43" ht="27.6" x14ac:dyDescent="0.3">
      <c r="A127" s="176"/>
      <c r="B127" s="92" t="s">
        <v>178</v>
      </c>
      <c r="C127" s="2">
        <v>5270</v>
      </c>
      <c r="D127" s="2">
        <v>150</v>
      </c>
      <c r="E127" s="2"/>
      <c r="F127" s="2"/>
      <c r="G127" s="2">
        <v>2275</v>
      </c>
      <c r="H127" s="2">
        <v>0</v>
      </c>
      <c r="I127" s="2"/>
      <c r="J127" s="2"/>
      <c r="K127" s="2">
        <v>105</v>
      </c>
      <c r="L127" s="2">
        <v>0</v>
      </c>
      <c r="M127" s="2">
        <v>116</v>
      </c>
      <c r="N127" s="2">
        <v>0</v>
      </c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>
        <v>0</v>
      </c>
      <c r="AL127" s="2">
        <v>0</v>
      </c>
      <c r="AM127" s="2">
        <v>0</v>
      </c>
      <c r="AN127" s="2">
        <v>0</v>
      </c>
      <c r="AO127" s="4">
        <f t="shared" si="3"/>
        <v>7766</v>
      </c>
      <c r="AP127" s="4">
        <f t="shared" si="4"/>
        <v>150</v>
      </c>
      <c r="AQ127" s="49">
        <f t="shared" si="5"/>
        <v>7916</v>
      </c>
    </row>
    <row r="128" spans="1:43" x14ac:dyDescent="0.3">
      <c r="A128" s="176"/>
      <c r="B128" s="92" t="s">
        <v>179</v>
      </c>
      <c r="C128" s="2">
        <v>3308</v>
      </c>
      <c r="D128" s="2">
        <v>128</v>
      </c>
      <c r="E128" s="2">
        <v>409</v>
      </c>
      <c r="F128" s="2">
        <v>0</v>
      </c>
      <c r="G128" s="2"/>
      <c r="H128" s="2"/>
      <c r="I128" s="2"/>
      <c r="J128" s="2"/>
      <c r="K128" s="2">
        <v>113</v>
      </c>
      <c r="L128" s="2">
        <v>0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>
        <v>0</v>
      </c>
      <c r="AL128" s="2">
        <v>0</v>
      </c>
      <c r="AM128" s="2">
        <v>0</v>
      </c>
      <c r="AN128" s="2">
        <v>0</v>
      </c>
      <c r="AO128" s="4">
        <f t="shared" si="3"/>
        <v>3830</v>
      </c>
      <c r="AP128" s="4">
        <f t="shared" si="4"/>
        <v>128</v>
      </c>
      <c r="AQ128" s="49">
        <f t="shared" si="5"/>
        <v>3958</v>
      </c>
    </row>
    <row r="129" spans="1:43" x14ac:dyDescent="0.3">
      <c r="A129" s="176"/>
      <c r="B129" s="92" t="s">
        <v>180</v>
      </c>
      <c r="C129" s="2">
        <v>2074</v>
      </c>
      <c r="D129" s="2">
        <v>183</v>
      </c>
      <c r="E129" s="2">
        <v>1129</v>
      </c>
      <c r="F129" s="2">
        <v>0</v>
      </c>
      <c r="G129" s="2">
        <v>1811</v>
      </c>
      <c r="H129" s="2">
        <v>0</v>
      </c>
      <c r="I129" s="2">
        <v>198</v>
      </c>
      <c r="J129" s="2">
        <v>153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>
        <v>57</v>
      </c>
      <c r="AL129" s="2">
        <v>124</v>
      </c>
      <c r="AM129" s="2">
        <v>42</v>
      </c>
      <c r="AN129" s="2">
        <v>12</v>
      </c>
      <c r="AO129" s="4">
        <f t="shared" si="3"/>
        <v>5311</v>
      </c>
      <c r="AP129" s="4">
        <f t="shared" si="4"/>
        <v>472</v>
      </c>
      <c r="AQ129" s="49">
        <f t="shared" si="5"/>
        <v>5783</v>
      </c>
    </row>
    <row r="130" spans="1:43" x14ac:dyDescent="0.3">
      <c r="A130" s="176"/>
      <c r="B130" s="92" t="s">
        <v>181</v>
      </c>
      <c r="C130" s="2">
        <v>2304</v>
      </c>
      <c r="D130" s="2">
        <v>321</v>
      </c>
      <c r="E130" s="2">
        <v>462</v>
      </c>
      <c r="F130" s="2">
        <v>572</v>
      </c>
      <c r="G130" s="2">
        <v>4212</v>
      </c>
      <c r="H130" s="2">
        <v>51</v>
      </c>
      <c r="I130" s="2"/>
      <c r="J130" s="2"/>
      <c r="K130" s="2"/>
      <c r="L130" s="2"/>
      <c r="M130" s="2">
        <v>56</v>
      </c>
      <c r="N130" s="2">
        <v>53</v>
      </c>
      <c r="O130" s="2"/>
      <c r="P130" s="2"/>
      <c r="Q130" s="2">
        <v>0</v>
      </c>
      <c r="R130" s="2">
        <v>0</v>
      </c>
      <c r="S130" s="2"/>
      <c r="T130" s="2"/>
      <c r="U130" s="2"/>
      <c r="V130" s="2"/>
      <c r="W130" s="2"/>
      <c r="X130" s="2"/>
      <c r="Y130" s="2">
        <v>76</v>
      </c>
      <c r="Z130" s="2">
        <v>10</v>
      </c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>
        <v>57</v>
      </c>
      <c r="AL130" s="2">
        <v>48</v>
      </c>
      <c r="AM130" s="2">
        <v>0</v>
      </c>
      <c r="AN130" s="2">
        <v>0</v>
      </c>
      <c r="AO130" s="4">
        <f t="shared" si="3"/>
        <v>7167</v>
      </c>
      <c r="AP130" s="4">
        <f t="shared" si="4"/>
        <v>1055</v>
      </c>
      <c r="AQ130" s="49">
        <f t="shared" si="5"/>
        <v>8222</v>
      </c>
    </row>
    <row r="131" spans="1:43" x14ac:dyDescent="0.3">
      <c r="A131" s="127" t="s">
        <v>33</v>
      </c>
      <c r="B131" s="92" t="s">
        <v>182</v>
      </c>
      <c r="C131" s="2">
        <v>65</v>
      </c>
      <c r="D131" s="2">
        <v>72</v>
      </c>
      <c r="E131" s="2">
        <v>198</v>
      </c>
      <c r="F131" s="2">
        <v>503</v>
      </c>
      <c r="G131" s="2">
        <v>1468</v>
      </c>
      <c r="H131" s="2">
        <v>759</v>
      </c>
      <c r="I131" s="2"/>
      <c r="J131" s="2"/>
      <c r="K131" s="2"/>
      <c r="L131" s="2"/>
      <c r="M131" s="2">
        <v>77</v>
      </c>
      <c r="N131" s="2">
        <v>60</v>
      </c>
      <c r="O131" s="2"/>
      <c r="P131" s="2"/>
      <c r="Q131" s="2">
        <v>38</v>
      </c>
      <c r="R131" s="2">
        <v>72</v>
      </c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>
        <v>0</v>
      </c>
      <c r="AL131" s="2">
        <v>0</v>
      </c>
      <c r="AM131" s="2">
        <v>0</v>
      </c>
      <c r="AN131" s="2">
        <v>0</v>
      </c>
      <c r="AO131" s="4">
        <f t="shared" si="3"/>
        <v>1846</v>
      </c>
      <c r="AP131" s="4">
        <f t="shared" si="4"/>
        <v>1466</v>
      </c>
      <c r="AQ131" s="49">
        <f t="shared" si="5"/>
        <v>3312</v>
      </c>
    </row>
    <row r="132" spans="1:43" x14ac:dyDescent="0.3">
      <c r="A132" s="176"/>
      <c r="B132" s="92" t="s">
        <v>183</v>
      </c>
      <c r="C132" s="2">
        <v>30</v>
      </c>
      <c r="D132" s="2">
        <v>31</v>
      </c>
      <c r="E132" s="2">
        <v>486</v>
      </c>
      <c r="F132" s="2">
        <v>166</v>
      </c>
      <c r="G132" s="2">
        <v>1121</v>
      </c>
      <c r="H132" s="2">
        <v>1138</v>
      </c>
      <c r="I132" s="2">
        <v>111</v>
      </c>
      <c r="J132" s="2">
        <v>0</v>
      </c>
      <c r="K132" s="2">
        <v>383</v>
      </c>
      <c r="L132" s="2">
        <v>73</v>
      </c>
      <c r="M132" s="2">
        <v>200</v>
      </c>
      <c r="N132" s="2">
        <v>216</v>
      </c>
      <c r="O132" s="2">
        <v>85</v>
      </c>
      <c r="P132" s="2">
        <v>72</v>
      </c>
      <c r="Q132" s="2"/>
      <c r="R132" s="2"/>
      <c r="S132" s="2">
        <v>68</v>
      </c>
      <c r="T132" s="2">
        <v>75</v>
      </c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>
        <v>0</v>
      </c>
      <c r="AL132" s="2">
        <v>0</v>
      </c>
      <c r="AM132" s="2">
        <v>0</v>
      </c>
      <c r="AN132" s="2">
        <v>0</v>
      </c>
      <c r="AO132" s="4">
        <f t="shared" si="3"/>
        <v>2484</v>
      </c>
      <c r="AP132" s="4">
        <f t="shared" si="4"/>
        <v>1771</v>
      </c>
      <c r="AQ132" s="49">
        <f t="shared" si="5"/>
        <v>4255</v>
      </c>
    </row>
    <row r="133" spans="1:43" x14ac:dyDescent="0.3">
      <c r="A133" s="176"/>
      <c r="B133" s="92" t="s">
        <v>184</v>
      </c>
      <c r="C133" s="2">
        <v>249</v>
      </c>
      <c r="D133" s="2">
        <v>582</v>
      </c>
      <c r="E133" s="2">
        <v>278</v>
      </c>
      <c r="F133" s="2">
        <v>153</v>
      </c>
      <c r="G133" s="2">
        <v>1399</v>
      </c>
      <c r="H133" s="2">
        <v>409</v>
      </c>
      <c r="I133" s="2"/>
      <c r="J133" s="2"/>
      <c r="K133" s="2"/>
      <c r="L133" s="2"/>
      <c r="M133" s="2">
        <v>365</v>
      </c>
      <c r="N133" s="2">
        <v>20</v>
      </c>
      <c r="O133" s="2"/>
      <c r="P133" s="2"/>
      <c r="Q133" s="2">
        <v>31</v>
      </c>
      <c r="R133" s="2">
        <v>0</v>
      </c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>
        <v>0</v>
      </c>
      <c r="AL133" s="2">
        <v>0</v>
      </c>
      <c r="AM133" s="2">
        <v>0</v>
      </c>
      <c r="AN133" s="2">
        <v>0</v>
      </c>
      <c r="AO133" s="4">
        <f t="shared" si="3"/>
        <v>2322</v>
      </c>
      <c r="AP133" s="4">
        <f t="shared" si="4"/>
        <v>1164</v>
      </c>
      <c r="AQ133" s="49">
        <f t="shared" si="5"/>
        <v>3486</v>
      </c>
    </row>
    <row r="134" spans="1:43" ht="41.4" x14ac:dyDescent="0.3">
      <c r="A134" s="176"/>
      <c r="B134" s="92" t="s">
        <v>185</v>
      </c>
      <c r="C134" s="2">
        <v>509</v>
      </c>
      <c r="D134" s="2">
        <v>392</v>
      </c>
      <c r="E134" s="2">
        <v>404</v>
      </c>
      <c r="F134" s="2">
        <v>211</v>
      </c>
      <c r="G134" s="2">
        <v>2756</v>
      </c>
      <c r="H134" s="2">
        <v>2407</v>
      </c>
      <c r="I134" s="2">
        <v>176</v>
      </c>
      <c r="J134" s="2">
        <v>0</v>
      </c>
      <c r="K134" s="2">
        <v>803</v>
      </c>
      <c r="L134" s="2">
        <v>249</v>
      </c>
      <c r="M134" s="2">
        <v>129</v>
      </c>
      <c r="N134" s="2">
        <v>159</v>
      </c>
      <c r="O134" s="2"/>
      <c r="P134" s="2"/>
      <c r="Q134" s="2">
        <v>30</v>
      </c>
      <c r="R134" s="2">
        <v>14</v>
      </c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>
        <v>60</v>
      </c>
      <c r="AF134" s="2">
        <v>0</v>
      </c>
      <c r="AG134" s="2"/>
      <c r="AH134" s="2"/>
      <c r="AI134" s="2"/>
      <c r="AJ134" s="2"/>
      <c r="AK134" s="2">
        <v>0</v>
      </c>
      <c r="AL134" s="2">
        <v>0</v>
      </c>
      <c r="AM134" s="2">
        <v>0</v>
      </c>
      <c r="AN134" s="2">
        <v>0</v>
      </c>
      <c r="AO134" s="4">
        <f t="shared" si="3"/>
        <v>4867</v>
      </c>
      <c r="AP134" s="4">
        <f t="shared" si="4"/>
        <v>3432</v>
      </c>
      <c r="AQ134" s="49">
        <f t="shared" si="5"/>
        <v>8299</v>
      </c>
    </row>
    <row r="135" spans="1:43" x14ac:dyDescent="0.3">
      <c r="A135" s="176"/>
      <c r="B135" s="92" t="s">
        <v>186</v>
      </c>
      <c r="C135" s="2">
        <v>209</v>
      </c>
      <c r="D135" s="2">
        <v>229</v>
      </c>
      <c r="E135" s="2">
        <v>272</v>
      </c>
      <c r="F135" s="2">
        <v>310</v>
      </c>
      <c r="G135" s="2">
        <v>1203</v>
      </c>
      <c r="H135" s="2">
        <v>911</v>
      </c>
      <c r="I135" s="2"/>
      <c r="J135" s="2"/>
      <c r="K135" s="2"/>
      <c r="L135" s="2"/>
      <c r="M135" s="2">
        <v>358</v>
      </c>
      <c r="N135" s="2">
        <v>211</v>
      </c>
      <c r="O135" s="2"/>
      <c r="P135" s="2"/>
      <c r="Q135" s="2">
        <v>56</v>
      </c>
      <c r="R135" s="2">
        <v>32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>
        <v>0</v>
      </c>
      <c r="AL135" s="2">
        <v>0</v>
      </c>
      <c r="AM135" s="2">
        <v>0</v>
      </c>
      <c r="AN135" s="2">
        <v>0</v>
      </c>
      <c r="AO135" s="4">
        <f t="shared" ref="AO135:AO198" si="6">C135+E135+G135+I135+K135+M135+O135+Q135+S135+U135+W135+Y135+AA135+AC135+AE135+AG135+AI135+AK135+AM135</f>
        <v>2098</v>
      </c>
      <c r="AP135" s="4">
        <f t="shared" ref="AP135:AP198" si="7">D135+F135+H135+J135+L135+N135+P135+R135+T135+V135+X135+Z135+AB135+AD135+AF135+AH135+AJ135+AL135+AN135</f>
        <v>1693</v>
      </c>
      <c r="AQ135" s="49">
        <f t="shared" ref="AQ135:AQ198" si="8">AO135+AP135</f>
        <v>3791</v>
      </c>
    </row>
    <row r="136" spans="1:43" x14ac:dyDescent="0.3">
      <c r="A136" s="176"/>
      <c r="B136" s="92" t="s">
        <v>187</v>
      </c>
      <c r="C136" s="2">
        <v>103</v>
      </c>
      <c r="D136" s="2">
        <v>157</v>
      </c>
      <c r="E136" s="2">
        <v>281</v>
      </c>
      <c r="F136" s="2">
        <v>167</v>
      </c>
      <c r="G136" s="2">
        <v>1051</v>
      </c>
      <c r="H136" s="2">
        <v>1011</v>
      </c>
      <c r="I136" s="2"/>
      <c r="J136" s="2"/>
      <c r="K136" s="2"/>
      <c r="L136" s="2"/>
      <c r="M136" s="2">
        <v>214</v>
      </c>
      <c r="N136" s="2">
        <v>0</v>
      </c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>
        <v>0</v>
      </c>
      <c r="AL136" s="2">
        <v>0</v>
      </c>
      <c r="AM136" s="2">
        <v>0</v>
      </c>
      <c r="AN136" s="2">
        <v>0</v>
      </c>
      <c r="AO136" s="4">
        <f t="shared" si="6"/>
        <v>1649</v>
      </c>
      <c r="AP136" s="4">
        <f t="shared" si="7"/>
        <v>1335</v>
      </c>
      <c r="AQ136" s="49">
        <f t="shared" si="8"/>
        <v>2984</v>
      </c>
    </row>
    <row r="137" spans="1:43" x14ac:dyDescent="0.3">
      <c r="A137" s="176"/>
      <c r="B137" s="92" t="s">
        <v>188</v>
      </c>
      <c r="C137" s="2">
        <v>10</v>
      </c>
      <c r="D137" s="2">
        <v>15</v>
      </c>
      <c r="E137" s="2"/>
      <c r="F137" s="2"/>
      <c r="G137" s="2">
        <v>749</v>
      </c>
      <c r="H137" s="2">
        <v>763</v>
      </c>
      <c r="I137" s="2"/>
      <c r="J137" s="2"/>
      <c r="K137" s="2"/>
      <c r="L137" s="2"/>
      <c r="M137" s="2">
        <v>170</v>
      </c>
      <c r="N137" s="2">
        <v>20</v>
      </c>
      <c r="O137" s="2"/>
      <c r="P137" s="2"/>
      <c r="Q137" s="2">
        <v>0</v>
      </c>
      <c r="R137" s="2">
        <v>24</v>
      </c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>
        <v>0</v>
      </c>
      <c r="AL137" s="2">
        <v>0</v>
      </c>
      <c r="AM137" s="2">
        <v>0</v>
      </c>
      <c r="AN137" s="2">
        <v>0</v>
      </c>
      <c r="AO137" s="4">
        <f t="shared" si="6"/>
        <v>929</v>
      </c>
      <c r="AP137" s="4">
        <f t="shared" si="7"/>
        <v>822</v>
      </c>
      <c r="AQ137" s="49">
        <f t="shared" si="8"/>
        <v>1751</v>
      </c>
    </row>
    <row r="138" spans="1:43" x14ac:dyDescent="0.3">
      <c r="A138" s="176"/>
      <c r="B138" s="92" t="s">
        <v>189</v>
      </c>
      <c r="C138" s="2">
        <v>40</v>
      </c>
      <c r="D138" s="2">
        <v>138</v>
      </c>
      <c r="E138" s="2">
        <v>812</v>
      </c>
      <c r="F138" s="2">
        <v>659</v>
      </c>
      <c r="G138" s="2">
        <v>2294</v>
      </c>
      <c r="H138" s="2">
        <v>2102</v>
      </c>
      <c r="I138" s="2">
        <v>27</v>
      </c>
      <c r="J138" s="2">
        <v>6</v>
      </c>
      <c r="K138" s="2"/>
      <c r="L138" s="2"/>
      <c r="M138" s="2">
        <v>405</v>
      </c>
      <c r="N138" s="2">
        <v>102</v>
      </c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>
        <v>0</v>
      </c>
      <c r="AL138" s="2">
        <v>0</v>
      </c>
      <c r="AM138" s="2">
        <v>0</v>
      </c>
      <c r="AN138" s="2">
        <v>0</v>
      </c>
      <c r="AO138" s="4">
        <f t="shared" si="6"/>
        <v>3578</v>
      </c>
      <c r="AP138" s="4">
        <f t="shared" si="7"/>
        <v>3007</v>
      </c>
      <c r="AQ138" s="49">
        <f t="shared" si="8"/>
        <v>6585</v>
      </c>
    </row>
    <row r="139" spans="1:43" x14ac:dyDescent="0.3">
      <c r="A139" s="127" t="s">
        <v>34</v>
      </c>
      <c r="B139" s="92" t="s">
        <v>190</v>
      </c>
      <c r="C139" s="2">
        <v>2380</v>
      </c>
      <c r="D139" s="2">
        <v>1595</v>
      </c>
      <c r="E139" s="2">
        <v>923</v>
      </c>
      <c r="F139" s="2">
        <v>544</v>
      </c>
      <c r="G139" s="2">
        <v>5402</v>
      </c>
      <c r="H139" s="2">
        <v>2443</v>
      </c>
      <c r="I139" s="2">
        <v>356</v>
      </c>
      <c r="J139" s="2">
        <v>0</v>
      </c>
      <c r="K139" s="2"/>
      <c r="L139" s="2"/>
      <c r="M139" s="2">
        <v>557</v>
      </c>
      <c r="N139" s="2">
        <v>146</v>
      </c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>
        <v>317</v>
      </c>
      <c r="AL139" s="2">
        <v>96</v>
      </c>
      <c r="AM139" s="2">
        <v>0</v>
      </c>
      <c r="AN139" s="2">
        <v>0</v>
      </c>
      <c r="AO139" s="4">
        <f t="shared" si="6"/>
        <v>9935</v>
      </c>
      <c r="AP139" s="4">
        <f t="shared" si="7"/>
        <v>4824</v>
      </c>
      <c r="AQ139" s="49">
        <f t="shared" si="8"/>
        <v>14759</v>
      </c>
    </row>
    <row r="140" spans="1:43" x14ac:dyDescent="0.3">
      <c r="A140" s="176"/>
      <c r="B140" s="92" t="s">
        <v>191</v>
      </c>
      <c r="C140" s="2">
        <v>561</v>
      </c>
      <c r="D140" s="2">
        <v>466</v>
      </c>
      <c r="E140" s="2">
        <v>1395</v>
      </c>
      <c r="F140" s="2">
        <v>1077</v>
      </c>
      <c r="G140" s="2">
        <v>1988</v>
      </c>
      <c r="H140" s="2">
        <v>1295</v>
      </c>
      <c r="I140" s="2"/>
      <c r="J140" s="2"/>
      <c r="K140" s="2"/>
      <c r="L140" s="2"/>
      <c r="M140" s="2">
        <v>316</v>
      </c>
      <c r="N140" s="2">
        <v>100</v>
      </c>
      <c r="O140" s="2"/>
      <c r="P140" s="2"/>
      <c r="Q140" s="2">
        <v>20</v>
      </c>
      <c r="R140" s="2">
        <v>53</v>
      </c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>
        <v>62</v>
      </c>
      <c r="AL140" s="2">
        <v>101</v>
      </c>
      <c r="AM140" s="2">
        <v>0</v>
      </c>
      <c r="AN140" s="2">
        <v>0</v>
      </c>
      <c r="AO140" s="4">
        <f t="shared" si="6"/>
        <v>4342</v>
      </c>
      <c r="AP140" s="4">
        <f t="shared" si="7"/>
        <v>3092</v>
      </c>
      <c r="AQ140" s="49">
        <f t="shared" si="8"/>
        <v>7434</v>
      </c>
    </row>
    <row r="141" spans="1:43" x14ac:dyDescent="0.3">
      <c r="A141" s="176"/>
      <c r="B141" s="92" t="s">
        <v>83</v>
      </c>
      <c r="C141" s="2">
        <v>1523</v>
      </c>
      <c r="D141" s="2">
        <v>1283</v>
      </c>
      <c r="E141" s="2">
        <v>646</v>
      </c>
      <c r="F141" s="2">
        <v>355</v>
      </c>
      <c r="G141" s="2">
        <v>4533</v>
      </c>
      <c r="H141" s="2">
        <v>3146</v>
      </c>
      <c r="I141" s="2"/>
      <c r="J141" s="2"/>
      <c r="K141" s="2"/>
      <c r="L141" s="2"/>
      <c r="M141" s="2">
        <v>287</v>
      </c>
      <c r="N141" s="2">
        <v>0</v>
      </c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>
        <v>0</v>
      </c>
      <c r="AL141" s="2">
        <v>0</v>
      </c>
      <c r="AM141" s="2">
        <v>0</v>
      </c>
      <c r="AN141" s="2">
        <v>0</v>
      </c>
      <c r="AO141" s="4">
        <f t="shared" si="6"/>
        <v>6989</v>
      </c>
      <c r="AP141" s="4">
        <f t="shared" si="7"/>
        <v>4784</v>
      </c>
      <c r="AQ141" s="49">
        <f t="shared" si="8"/>
        <v>11773</v>
      </c>
    </row>
    <row r="142" spans="1:43" x14ac:dyDescent="0.3">
      <c r="A142" s="176"/>
      <c r="B142" s="92" t="s">
        <v>192</v>
      </c>
      <c r="C142" s="2">
        <v>6168</v>
      </c>
      <c r="D142" s="2">
        <v>5142</v>
      </c>
      <c r="E142" s="2">
        <v>5281</v>
      </c>
      <c r="F142" s="2">
        <v>4534</v>
      </c>
      <c r="G142" s="2">
        <v>35475</v>
      </c>
      <c r="H142" s="2">
        <v>29164</v>
      </c>
      <c r="I142" s="2">
        <v>536</v>
      </c>
      <c r="J142" s="2">
        <v>364</v>
      </c>
      <c r="K142" s="2">
        <v>514</v>
      </c>
      <c r="L142" s="2">
        <v>458</v>
      </c>
      <c r="M142" s="2">
        <v>1097</v>
      </c>
      <c r="N142" s="2">
        <v>311</v>
      </c>
      <c r="O142" s="2">
        <v>0</v>
      </c>
      <c r="P142" s="2">
        <v>423</v>
      </c>
      <c r="Q142" s="2"/>
      <c r="R142" s="2"/>
      <c r="S142" s="2">
        <v>0</v>
      </c>
      <c r="T142" s="2">
        <v>134</v>
      </c>
      <c r="U142" s="2">
        <v>198</v>
      </c>
      <c r="V142" s="2">
        <v>89</v>
      </c>
      <c r="W142" s="2">
        <v>577</v>
      </c>
      <c r="X142" s="2">
        <v>314</v>
      </c>
      <c r="Y142" s="2">
        <v>2460</v>
      </c>
      <c r="Z142" s="2">
        <v>874</v>
      </c>
      <c r="AA142" s="2"/>
      <c r="AB142" s="2"/>
      <c r="AC142" s="2">
        <v>160</v>
      </c>
      <c r="AD142" s="2">
        <v>67</v>
      </c>
      <c r="AE142" s="2"/>
      <c r="AF142" s="2"/>
      <c r="AG142" s="2">
        <v>296</v>
      </c>
      <c r="AH142" s="2">
        <v>98</v>
      </c>
      <c r="AI142" s="2"/>
      <c r="AJ142" s="2"/>
      <c r="AK142" s="2">
        <v>284</v>
      </c>
      <c r="AL142" s="2">
        <v>368</v>
      </c>
      <c r="AM142" s="2">
        <v>0</v>
      </c>
      <c r="AN142" s="2">
        <v>0</v>
      </c>
      <c r="AO142" s="4">
        <f t="shared" si="6"/>
        <v>53046</v>
      </c>
      <c r="AP142" s="4">
        <f t="shared" si="7"/>
        <v>42340</v>
      </c>
      <c r="AQ142" s="49">
        <f t="shared" si="8"/>
        <v>95386</v>
      </c>
    </row>
    <row r="143" spans="1:43" x14ac:dyDescent="0.3">
      <c r="A143" s="176"/>
      <c r="B143" s="92" t="s">
        <v>193</v>
      </c>
      <c r="C143" s="2">
        <v>642</v>
      </c>
      <c r="D143" s="2">
        <v>738</v>
      </c>
      <c r="E143" s="2">
        <v>1529</v>
      </c>
      <c r="F143" s="2">
        <v>891</v>
      </c>
      <c r="G143" s="2">
        <v>1491</v>
      </c>
      <c r="H143" s="2">
        <v>405</v>
      </c>
      <c r="I143" s="2">
        <v>53</v>
      </c>
      <c r="J143" s="2">
        <v>56</v>
      </c>
      <c r="K143" s="2"/>
      <c r="L143" s="2"/>
      <c r="M143" s="2">
        <v>271</v>
      </c>
      <c r="N143" s="2">
        <v>92</v>
      </c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>
        <v>0</v>
      </c>
      <c r="AL143" s="2">
        <v>0</v>
      </c>
      <c r="AM143" s="2">
        <v>0</v>
      </c>
      <c r="AN143" s="2">
        <v>0</v>
      </c>
      <c r="AO143" s="4">
        <f t="shared" si="6"/>
        <v>3986</v>
      </c>
      <c r="AP143" s="4">
        <f t="shared" si="7"/>
        <v>2182</v>
      </c>
      <c r="AQ143" s="49">
        <f t="shared" si="8"/>
        <v>6168</v>
      </c>
    </row>
    <row r="144" spans="1:43" x14ac:dyDescent="0.3">
      <c r="A144" s="176"/>
      <c r="B144" s="92" t="s">
        <v>194</v>
      </c>
      <c r="C144" s="2">
        <v>2384</v>
      </c>
      <c r="D144" s="2">
        <v>2124</v>
      </c>
      <c r="E144" s="2">
        <v>2129</v>
      </c>
      <c r="F144" s="2">
        <v>844</v>
      </c>
      <c r="G144" s="2">
        <v>6127</v>
      </c>
      <c r="H144" s="2">
        <v>6847</v>
      </c>
      <c r="I144" s="2"/>
      <c r="J144" s="2"/>
      <c r="K144" s="2">
        <v>717</v>
      </c>
      <c r="L144" s="2">
        <v>161</v>
      </c>
      <c r="M144" s="2">
        <v>182</v>
      </c>
      <c r="N144" s="2">
        <v>0</v>
      </c>
      <c r="O144" s="2"/>
      <c r="P144" s="2"/>
      <c r="Q144" s="2">
        <v>25</v>
      </c>
      <c r="R144" s="2">
        <v>86</v>
      </c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>
        <v>32</v>
      </c>
      <c r="AL144" s="2">
        <v>35</v>
      </c>
      <c r="AM144" s="2">
        <v>0</v>
      </c>
      <c r="AN144" s="2">
        <v>0</v>
      </c>
      <c r="AO144" s="4">
        <f t="shared" si="6"/>
        <v>11596</v>
      </c>
      <c r="AP144" s="4">
        <f t="shared" si="7"/>
        <v>10097</v>
      </c>
      <c r="AQ144" s="49">
        <f t="shared" si="8"/>
        <v>21693</v>
      </c>
    </row>
    <row r="145" spans="1:43" ht="41.4" x14ac:dyDescent="0.3">
      <c r="A145" s="176"/>
      <c r="B145" s="92" t="s">
        <v>195</v>
      </c>
      <c r="C145" s="2">
        <v>1995</v>
      </c>
      <c r="D145" s="2">
        <v>1168</v>
      </c>
      <c r="E145" s="2">
        <v>734</v>
      </c>
      <c r="F145" s="2">
        <v>673</v>
      </c>
      <c r="G145" s="2">
        <v>3124</v>
      </c>
      <c r="H145" s="2">
        <v>3055</v>
      </c>
      <c r="I145" s="2"/>
      <c r="J145" s="2"/>
      <c r="K145" s="2">
        <v>524</v>
      </c>
      <c r="L145" s="2">
        <v>351</v>
      </c>
      <c r="M145" s="2"/>
      <c r="N145" s="2"/>
      <c r="O145" s="2"/>
      <c r="P145" s="2"/>
      <c r="Q145" s="2">
        <v>85</v>
      </c>
      <c r="R145" s="2">
        <v>25</v>
      </c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>
        <v>0</v>
      </c>
      <c r="AL145" s="2">
        <v>0</v>
      </c>
      <c r="AM145" s="2">
        <v>0</v>
      </c>
      <c r="AN145" s="2">
        <v>0</v>
      </c>
      <c r="AO145" s="4">
        <f t="shared" si="6"/>
        <v>6462</v>
      </c>
      <c r="AP145" s="4">
        <f t="shared" si="7"/>
        <v>5272</v>
      </c>
      <c r="AQ145" s="49">
        <f t="shared" si="8"/>
        <v>11734</v>
      </c>
    </row>
    <row r="146" spans="1:43" ht="27.6" x14ac:dyDescent="0.3">
      <c r="A146" s="176"/>
      <c r="B146" s="92" t="s">
        <v>196</v>
      </c>
      <c r="C146" s="2">
        <v>1034</v>
      </c>
      <c r="D146" s="2">
        <v>1044</v>
      </c>
      <c r="E146" s="2">
        <v>2014</v>
      </c>
      <c r="F146" s="2">
        <v>976</v>
      </c>
      <c r="G146" s="2">
        <v>5393</v>
      </c>
      <c r="H146" s="2">
        <v>3573</v>
      </c>
      <c r="I146" s="2"/>
      <c r="J146" s="2"/>
      <c r="K146" s="2"/>
      <c r="L146" s="2"/>
      <c r="M146" s="2">
        <v>275</v>
      </c>
      <c r="N146" s="2">
        <v>194</v>
      </c>
      <c r="O146" s="2"/>
      <c r="P146" s="2"/>
      <c r="Q146" s="2">
        <v>36</v>
      </c>
      <c r="R146" s="2">
        <v>64</v>
      </c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>
        <v>429</v>
      </c>
      <c r="AL146" s="2">
        <v>422</v>
      </c>
      <c r="AM146" s="2">
        <v>0</v>
      </c>
      <c r="AN146" s="2">
        <v>0</v>
      </c>
      <c r="AO146" s="4">
        <f t="shared" si="6"/>
        <v>9181</v>
      </c>
      <c r="AP146" s="4">
        <f t="shared" si="7"/>
        <v>6273</v>
      </c>
      <c r="AQ146" s="49">
        <f t="shared" si="8"/>
        <v>15454</v>
      </c>
    </row>
    <row r="147" spans="1:43" x14ac:dyDescent="0.3">
      <c r="A147" s="176"/>
      <c r="B147" s="92" t="s">
        <v>197</v>
      </c>
      <c r="C147" s="2">
        <v>963</v>
      </c>
      <c r="D147" s="2">
        <v>361</v>
      </c>
      <c r="E147" s="2">
        <v>972</v>
      </c>
      <c r="F147" s="2">
        <v>199</v>
      </c>
      <c r="G147" s="2">
        <v>3005</v>
      </c>
      <c r="H147" s="2">
        <v>1566</v>
      </c>
      <c r="I147" s="2">
        <v>0</v>
      </c>
      <c r="J147" s="2">
        <v>145</v>
      </c>
      <c r="K147" s="2"/>
      <c r="L147" s="2"/>
      <c r="M147" s="2">
        <v>257</v>
      </c>
      <c r="N147" s="2">
        <v>0</v>
      </c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>
        <v>0</v>
      </c>
      <c r="AL147" s="2">
        <v>0</v>
      </c>
      <c r="AM147" s="2">
        <v>0</v>
      </c>
      <c r="AN147" s="2">
        <v>0</v>
      </c>
      <c r="AO147" s="4">
        <f t="shared" si="6"/>
        <v>5197</v>
      </c>
      <c r="AP147" s="4">
        <f t="shared" si="7"/>
        <v>2271</v>
      </c>
      <c r="AQ147" s="49">
        <f t="shared" si="8"/>
        <v>7468</v>
      </c>
    </row>
    <row r="148" spans="1:43" x14ac:dyDescent="0.3">
      <c r="A148" s="176"/>
      <c r="B148" s="92" t="s">
        <v>198</v>
      </c>
      <c r="C148" s="2">
        <v>1405</v>
      </c>
      <c r="D148" s="2">
        <v>1068</v>
      </c>
      <c r="E148" s="2">
        <v>1375</v>
      </c>
      <c r="F148" s="2">
        <v>957</v>
      </c>
      <c r="G148" s="2">
        <v>5358</v>
      </c>
      <c r="H148" s="2">
        <v>4925</v>
      </c>
      <c r="I148" s="2"/>
      <c r="J148" s="2"/>
      <c r="K148" s="2"/>
      <c r="L148" s="2"/>
      <c r="M148" s="2">
        <v>514</v>
      </c>
      <c r="N148" s="2">
        <v>302</v>
      </c>
      <c r="O148" s="2"/>
      <c r="P148" s="2"/>
      <c r="Q148" s="2">
        <v>48</v>
      </c>
      <c r="R148" s="2">
        <v>88</v>
      </c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>
        <v>325</v>
      </c>
      <c r="AL148" s="2">
        <v>389</v>
      </c>
      <c r="AM148" s="2">
        <v>0</v>
      </c>
      <c r="AN148" s="2">
        <v>0</v>
      </c>
      <c r="AO148" s="4">
        <f t="shared" si="6"/>
        <v>9025</v>
      </c>
      <c r="AP148" s="4">
        <f t="shared" si="7"/>
        <v>7729</v>
      </c>
      <c r="AQ148" s="49">
        <f t="shared" si="8"/>
        <v>16754</v>
      </c>
    </row>
    <row r="149" spans="1:43" x14ac:dyDescent="0.3">
      <c r="A149" s="176"/>
      <c r="B149" s="92" t="s">
        <v>199</v>
      </c>
      <c r="C149" s="2">
        <v>3519</v>
      </c>
      <c r="D149" s="2">
        <v>2477</v>
      </c>
      <c r="E149" s="2">
        <v>5188</v>
      </c>
      <c r="F149" s="2">
        <v>2933</v>
      </c>
      <c r="G149" s="2">
        <v>10328</v>
      </c>
      <c r="H149" s="2">
        <v>8755</v>
      </c>
      <c r="I149" s="2"/>
      <c r="J149" s="2"/>
      <c r="K149" s="2"/>
      <c r="L149" s="2"/>
      <c r="M149" s="2">
        <v>436</v>
      </c>
      <c r="N149" s="2">
        <v>234</v>
      </c>
      <c r="O149" s="2"/>
      <c r="P149" s="2"/>
      <c r="Q149" s="2">
        <v>77</v>
      </c>
      <c r="R149" s="2">
        <v>164</v>
      </c>
      <c r="S149" s="2"/>
      <c r="T149" s="2"/>
      <c r="U149" s="2">
        <v>70</v>
      </c>
      <c r="V149" s="2">
        <v>94</v>
      </c>
      <c r="W149" s="2">
        <v>95</v>
      </c>
      <c r="X149" s="2">
        <v>36</v>
      </c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>
        <v>824</v>
      </c>
      <c r="AL149" s="2">
        <v>1621</v>
      </c>
      <c r="AM149" s="2">
        <v>0</v>
      </c>
      <c r="AN149" s="2">
        <v>0</v>
      </c>
      <c r="AO149" s="4">
        <f t="shared" si="6"/>
        <v>20537</v>
      </c>
      <c r="AP149" s="4">
        <f t="shared" si="7"/>
        <v>16314</v>
      </c>
      <c r="AQ149" s="49">
        <f t="shared" si="8"/>
        <v>36851</v>
      </c>
    </row>
    <row r="150" spans="1:43" x14ac:dyDescent="0.3">
      <c r="A150" s="176"/>
      <c r="B150" s="92" t="s">
        <v>200</v>
      </c>
      <c r="C150" s="2">
        <v>616</v>
      </c>
      <c r="D150" s="2">
        <v>585</v>
      </c>
      <c r="E150" s="2">
        <v>1187</v>
      </c>
      <c r="F150" s="2">
        <v>1129</v>
      </c>
      <c r="G150" s="2">
        <v>5035</v>
      </c>
      <c r="H150" s="2">
        <v>4225</v>
      </c>
      <c r="I150" s="2"/>
      <c r="J150" s="2"/>
      <c r="K150" s="2">
        <v>434</v>
      </c>
      <c r="L150" s="2">
        <v>250</v>
      </c>
      <c r="M150" s="2"/>
      <c r="N150" s="2"/>
      <c r="O150" s="2"/>
      <c r="P150" s="2"/>
      <c r="Q150" s="2">
        <v>0</v>
      </c>
      <c r="R150" s="2">
        <v>104</v>
      </c>
      <c r="S150" s="2"/>
      <c r="T150" s="2"/>
      <c r="U150" s="2"/>
      <c r="V150" s="2"/>
      <c r="W150" s="2"/>
      <c r="X150" s="2"/>
      <c r="Y150" s="2"/>
      <c r="Z150" s="2"/>
      <c r="AA150" s="2">
        <v>93</v>
      </c>
      <c r="AB150" s="2">
        <v>0</v>
      </c>
      <c r="AC150" s="2"/>
      <c r="AD150" s="2"/>
      <c r="AE150" s="2"/>
      <c r="AF150" s="2"/>
      <c r="AG150" s="2"/>
      <c r="AH150" s="2"/>
      <c r="AI150" s="2"/>
      <c r="AJ150" s="2"/>
      <c r="AK150" s="2">
        <v>600</v>
      </c>
      <c r="AL150" s="2">
        <v>529</v>
      </c>
      <c r="AM150" s="2">
        <v>0</v>
      </c>
      <c r="AN150" s="2">
        <v>0</v>
      </c>
      <c r="AO150" s="4">
        <f t="shared" si="6"/>
        <v>7965</v>
      </c>
      <c r="AP150" s="4">
        <f t="shared" si="7"/>
        <v>6822</v>
      </c>
      <c r="AQ150" s="49">
        <f t="shared" si="8"/>
        <v>14787</v>
      </c>
    </row>
    <row r="151" spans="1:43" x14ac:dyDescent="0.3">
      <c r="A151" s="176"/>
      <c r="B151" s="92" t="s">
        <v>201</v>
      </c>
      <c r="C151" s="2">
        <v>1190</v>
      </c>
      <c r="D151" s="2">
        <v>1009</v>
      </c>
      <c r="E151" s="2">
        <v>1058</v>
      </c>
      <c r="F151" s="2">
        <v>597</v>
      </c>
      <c r="G151" s="2">
        <v>2768</v>
      </c>
      <c r="H151" s="2">
        <v>1915</v>
      </c>
      <c r="I151" s="2"/>
      <c r="J151" s="2"/>
      <c r="K151" s="2"/>
      <c r="L151" s="2"/>
      <c r="M151" s="2">
        <v>341</v>
      </c>
      <c r="N151" s="2">
        <v>40</v>
      </c>
      <c r="O151" s="2"/>
      <c r="P151" s="2"/>
      <c r="Q151" s="2">
        <v>15</v>
      </c>
      <c r="R151" s="2">
        <v>68</v>
      </c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>
        <v>199</v>
      </c>
      <c r="AL151" s="2">
        <v>253</v>
      </c>
      <c r="AM151" s="2">
        <v>0</v>
      </c>
      <c r="AN151" s="2">
        <v>0</v>
      </c>
      <c r="AO151" s="4">
        <f t="shared" si="6"/>
        <v>5571</v>
      </c>
      <c r="AP151" s="4">
        <f t="shared" si="7"/>
        <v>3882</v>
      </c>
      <c r="AQ151" s="49">
        <f t="shared" si="8"/>
        <v>9453</v>
      </c>
    </row>
    <row r="152" spans="1:43" x14ac:dyDescent="0.3">
      <c r="A152" s="176"/>
      <c r="B152" s="92" t="s">
        <v>202</v>
      </c>
      <c r="C152" s="2">
        <v>606</v>
      </c>
      <c r="D152" s="2">
        <v>582</v>
      </c>
      <c r="E152" s="2">
        <v>325</v>
      </c>
      <c r="F152" s="2">
        <v>301</v>
      </c>
      <c r="G152" s="2">
        <v>772</v>
      </c>
      <c r="H152" s="2">
        <v>196</v>
      </c>
      <c r="I152" s="2">
        <v>55</v>
      </c>
      <c r="J152" s="2">
        <v>33</v>
      </c>
      <c r="K152" s="2"/>
      <c r="L152" s="2"/>
      <c r="M152" s="2">
        <v>180</v>
      </c>
      <c r="N152" s="2">
        <v>40</v>
      </c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>
        <v>177</v>
      </c>
      <c r="AL152" s="2">
        <v>149</v>
      </c>
      <c r="AM152" s="2">
        <v>0</v>
      </c>
      <c r="AN152" s="2">
        <v>0</v>
      </c>
      <c r="AO152" s="4">
        <f t="shared" si="6"/>
        <v>2115</v>
      </c>
      <c r="AP152" s="4">
        <f t="shared" si="7"/>
        <v>1301</v>
      </c>
      <c r="AQ152" s="49">
        <f t="shared" si="8"/>
        <v>3416</v>
      </c>
    </row>
    <row r="153" spans="1:43" ht="27.6" x14ac:dyDescent="0.3">
      <c r="A153" s="176"/>
      <c r="B153" s="92" t="s">
        <v>203</v>
      </c>
      <c r="C153" s="2">
        <v>204</v>
      </c>
      <c r="D153" s="2">
        <v>364</v>
      </c>
      <c r="E153" s="2">
        <v>557</v>
      </c>
      <c r="F153" s="2">
        <v>683</v>
      </c>
      <c r="G153" s="2">
        <v>455</v>
      </c>
      <c r="H153" s="2">
        <v>115</v>
      </c>
      <c r="I153" s="2"/>
      <c r="J153" s="2"/>
      <c r="K153" s="2"/>
      <c r="L153" s="2"/>
      <c r="M153" s="2">
        <v>340</v>
      </c>
      <c r="N153" s="2">
        <v>90</v>
      </c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>
        <v>0</v>
      </c>
      <c r="AL153" s="2">
        <v>0</v>
      </c>
      <c r="AM153" s="2">
        <v>0</v>
      </c>
      <c r="AN153" s="2">
        <v>0</v>
      </c>
      <c r="AO153" s="4">
        <f t="shared" si="6"/>
        <v>1556</v>
      </c>
      <c r="AP153" s="4">
        <f t="shared" si="7"/>
        <v>1252</v>
      </c>
      <c r="AQ153" s="49">
        <f t="shared" si="8"/>
        <v>2808</v>
      </c>
    </row>
    <row r="154" spans="1:43" x14ac:dyDescent="0.3">
      <c r="A154" s="176"/>
      <c r="B154" s="92" t="s">
        <v>204</v>
      </c>
      <c r="C154" s="2">
        <v>661</v>
      </c>
      <c r="D154" s="2">
        <v>676</v>
      </c>
      <c r="E154" s="2">
        <v>634</v>
      </c>
      <c r="F154" s="2">
        <v>527</v>
      </c>
      <c r="G154" s="2">
        <v>4236</v>
      </c>
      <c r="H154" s="2">
        <v>3903</v>
      </c>
      <c r="I154" s="2">
        <v>24</v>
      </c>
      <c r="J154" s="2">
        <v>31</v>
      </c>
      <c r="K154" s="2"/>
      <c r="L154" s="2"/>
      <c r="M154" s="2">
        <v>314</v>
      </c>
      <c r="N154" s="2">
        <v>176</v>
      </c>
      <c r="O154" s="2"/>
      <c r="P154" s="2"/>
      <c r="Q154" s="2">
        <v>0</v>
      </c>
      <c r="R154" s="2">
        <v>160</v>
      </c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>
        <v>380</v>
      </c>
      <c r="AL154" s="2">
        <v>377</v>
      </c>
      <c r="AM154" s="2">
        <v>0</v>
      </c>
      <c r="AN154" s="2">
        <v>0</v>
      </c>
      <c r="AO154" s="4">
        <f t="shared" si="6"/>
        <v>6249</v>
      </c>
      <c r="AP154" s="4">
        <f t="shared" si="7"/>
        <v>5850</v>
      </c>
      <c r="AQ154" s="49">
        <f t="shared" si="8"/>
        <v>12099</v>
      </c>
    </row>
    <row r="155" spans="1:43" x14ac:dyDescent="0.3">
      <c r="A155" s="176"/>
      <c r="B155" s="92" t="s">
        <v>205</v>
      </c>
      <c r="C155" s="2">
        <v>726</v>
      </c>
      <c r="D155" s="2">
        <v>632</v>
      </c>
      <c r="E155" s="2">
        <v>1222</v>
      </c>
      <c r="F155" s="2">
        <v>572</v>
      </c>
      <c r="G155" s="2">
        <v>5354</v>
      </c>
      <c r="H155" s="2">
        <v>4650</v>
      </c>
      <c r="I155" s="2"/>
      <c r="J155" s="2"/>
      <c r="K155" s="2"/>
      <c r="L155" s="2"/>
      <c r="M155" s="2">
        <v>495</v>
      </c>
      <c r="N155" s="2">
        <v>361</v>
      </c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>
        <v>273</v>
      </c>
      <c r="Z155" s="2">
        <v>112</v>
      </c>
      <c r="AA155" s="2"/>
      <c r="AB155" s="2"/>
      <c r="AC155" s="2"/>
      <c r="AD155" s="2"/>
      <c r="AE155" s="2"/>
      <c r="AF155" s="2"/>
      <c r="AG155" s="2">
        <v>47</v>
      </c>
      <c r="AH155" s="2">
        <v>70</v>
      </c>
      <c r="AI155" s="2"/>
      <c r="AJ155" s="2"/>
      <c r="AK155" s="2">
        <v>514</v>
      </c>
      <c r="AL155" s="2">
        <v>521</v>
      </c>
      <c r="AM155" s="2">
        <v>0</v>
      </c>
      <c r="AN155" s="2">
        <v>0</v>
      </c>
      <c r="AO155" s="4">
        <f t="shared" si="6"/>
        <v>8631</v>
      </c>
      <c r="AP155" s="4">
        <f t="shared" si="7"/>
        <v>6918</v>
      </c>
      <c r="AQ155" s="49">
        <f t="shared" si="8"/>
        <v>15549</v>
      </c>
    </row>
    <row r="156" spans="1:43" x14ac:dyDescent="0.3">
      <c r="A156" s="127" t="s">
        <v>35</v>
      </c>
      <c r="B156" s="92" t="s">
        <v>206</v>
      </c>
      <c r="C156" s="2">
        <v>1719</v>
      </c>
      <c r="D156" s="2">
        <v>1028</v>
      </c>
      <c r="E156" s="2">
        <v>1749</v>
      </c>
      <c r="F156" s="2">
        <v>1240</v>
      </c>
      <c r="G156" s="2">
        <v>5264</v>
      </c>
      <c r="H156" s="2">
        <v>3908</v>
      </c>
      <c r="I156" s="2"/>
      <c r="J156" s="2"/>
      <c r="K156" s="2"/>
      <c r="L156" s="2"/>
      <c r="M156" s="2">
        <v>188</v>
      </c>
      <c r="N156" s="2">
        <v>0</v>
      </c>
      <c r="O156" s="2"/>
      <c r="P156" s="2"/>
      <c r="Q156" s="2">
        <v>0</v>
      </c>
      <c r="R156" s="2">
        <v>155</v>
      </c>
      <c r="S156" s="2"/>
      <c r="T156" s="2"/>
      <c r="U156" s="2">
        <v>232</v>
      </c>
      <c r="V156" s="2">
        <v>22</v>
      </c>
      <c r="W156" s="2"/>
      <c r="X156" s="2"/>
      <c r="Y156" s="2">
        <v>376</v>
      </c>
      <c r="Z156" s="2">
        <v>30</v>
      </c>
      <c r="AA156" s="2"/>
      <c r="AB156" s="2"/>
      <c r="AC156" s="2"/>
      <c r="AD156" s="2"/>
      <c r="AE156" s="2"/>
      <c r="AF156" s="2"/>
      <c r="AG156" s="2">
        <v>163</v>
      </c>
      <c r="AH156" s="2">
        <v>74</v>
      </c>
      <c r="AI156" s="2"/>
      <c r="AJ156" s="2"/>
      <c r="AK156" s="2">
        <v>216</v>
      </c>
      <c r="AL156" s="2">
        <v>369</v>
      </c>
      <c r="AM156" s="2">
        <v>0</v>
      </c>
      <c r="AN156" s="2">
        <v>407</v>
      </c>
      <c r="AO156" s="4">
        <f t="shared" si="6"/>
        <v>9907</v>
      </c>
      <c r="AP156" s="4">
        <f t="shared" si="7"/>
        <v>7233</v>
      </c>
      <c r="AQ156" s="49">
        <f t="shared" si="8"/>
        <v>17140</v>
      </c>
    </row>
    <row r="157" spans="1:43" x14ac:dyDescent="0.3">
      <c r="A157" s="176"/>
      <c r="B157" s="92" t="s">
        <v>207</v>
      </c>
      <c r="C157" s="2">
        <v>784</v>
      </c>
      <c r="D157" s="2">
        <v>361</v>
      </c>
      <c r="E157" s="2">
        <v>524</v>
      </c>
      <c r="F157" s="2">
        <v>130</v>
      </c>
      <c r="G157" s="2">
        <v>501</v>
      </c>
      <c r="H157" s="2">
        <v>590</v>
      </c>
      <c r="I157" s="2">
        <v>129</v>
      </c>
      <c r="J157" s="2">
        <v>0</v>
      </c>
      <c r="K157" s="2"/>
      <c r="L157" s="2"/>
      <c r="M157" s="2">
        <v>160</v>
      </c>
      <c r="N157" s="2">
        <v>0</v>
      </c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>
        <v>151</v>
      </c>
      <c r="AL157" s="2">
        <v>171</v>
      </c>
      <c r="AM157" s="2">
        <v>46</v>
      </c>
      <c r="AN157" s="2">
        <v>61</v>
      </c>
      <c r="AO157" s="4">
        <f t="shared" si="6"/>
        <v>2295</v>
      </c>
      <c r="AP157" s="4">
        <f t="shared" si="7"/>
        <v>1313</v>
      </c>
      <c r="AQ157" s="49">
        <f t="shared" si="8"/>
        <v>3608</v>
      </c>
    </row>
    <row r="158" spans="1:43" x14ac:dyDescent="0.3">
      <c r="A158" s="176"/>
      <c r="B158" s="92" t="s">
        <v>208</v>
      </c>
      <c r="C158" s="2">
        <v>518</v>
      </c>
      <c r="D158" s="2">
        <v>240</v>
      </c>
      <c r="E158" s="2">
        <v>793</v>
      </c>
      <c r="F158" s="2">
        <v>0</v>
      </c>
      <c r="G158" s="2">
        <v>938</v>
      </c>
      <c r="H158" s="2">
        <v>374</v>
      </c>
      <c r="I158" s="2"/>
      <c r="J158" s="2"/>
      <c r="K158" s="2"/>
      <c r="L158" s="2"/>
      <c r="M158" s="2">
        <v>114</v>
      </c>
      <c r="N158" s="2">
        <v>0</v>
      </c>
      <c r="O158" s="2"/>
      <c r="P158" s="2"/>
      <c r="Q158" s="2">
        <v>0</v>
      </c>
      <c r="R158" s="2">
        <v>0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>
        <v>0</v>
      </c>
      <c r="AL158" s="2">
        <v>0</v>
      </c>
      <c r="AM158" s="2">
        <v>0</v>
      </c>
      <c r="AN158" s="2">
        <v>0</v>
      </c>
      <c r="AO158" s="4">
        <f t="shared" si="6"/>
        <v>2363</v>
      </c>
      <c r="AP158" s="4">
        <f t="shared" si="7"/>
        <v>614</v>
      </c>
      <c r="AQ158" s="49">
        <f t="shared" si="8"/>
        <v>2977</v>
      </c>
    </row>
    <row r="159" spans="1:43" ht="27.6" x14ac:dyDescent="0.3">
      <c r="A159" s="176"/>
      <c r="B159" s="92" t="s">
        <v>209</v>
      </c>
      <c r="C159" s="2">
        <v>853</v>
      </c>
      <c r="D159" s="2">
        <v>465</v>
      </c>
      <c r="E159" s="2">
        <v>1555</v>
      </c>
      <c r="F159" s="2">
        <v>1149</v>
      </c>
      <c r="G159" s="2">
        <v>1647</v>
      </c>
      <c r="H159" s="2">
        <v>863</v>
      </c>
      <c r="I159" s="2"/>
      <c r="J159" s="2"/>
      <c r="K159" s="2"/>
      <c r="L159" s="2"/>
      <c r="M159" s="2">
        <v>202</v>
      </c>
      <c r="N159" s="2">
        <v>0</v>
      </c>
      <c r="O159" s="2"/>
      <c r="P159" s="2"/>
      <c r="Q159" s="2">
        <v>27</v>
      </c>
      <c r="R159" s="2">
        <v>91</v>
      </c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>
        <v>39</v>
      </c>
      <c r="AL159" s="2">
        <v>18</v>
      </c>
      <c r="AM159" s="2">
        <v>0</v>
      </c>
      <c r="AN159" s="2">
        <v>32</v>
      </c>
      <c r="AO159" s="4">
        <f t="shared" si="6"/>
        <v>4323</v>
      </c>
      <c r="AP159" s="4">
        <f t="shared" si="7"/>
        <v>2618</v>
      </c>
      <c r="AQ159" s="49">
        <f t="shared" si="8"/>
        <v>6941</v>
      </c>
    </row>
    <row r="160" spans="1:43" x14ac:dyDescent="0.3">
      <c r="A160" s="176"/>
      <c r="B160" s="92" t="s">
        <v>210</v>
      </c>
      <c r="C160" s="2">
        <v>799</v>
      </c>
      <c r="D160" s="2">
        <v>1033</v>
      </c>
      <c r="E160" s="2">
        <v>2372</v>
      </c>
      <c r="F160" s="2">
        <v>1805</v>
      </c>
      <c r="G160" s="2">
        <v>3498</v>
      </c>
      <c r="H160" s="2">
        <v>3360</v>
      </c>
      <c r="I160" s="2">
        <v>69</v>
      </c>
      <c r="J160" s="2">
        <v>0</v>
      </c>
      <c r="K160" s="2"/>
      <c r="L160" s="2"/>
      <c r="M160" s="2">
        <v>566</v>
      </c>
      <c r="N160" s="2">
        <v>128</v>
      </c>
      <c r="O160" s="2"/>
      <c r="P160" s="2"/>
      <c r="Q160" s="2">
        <v>0</v>
      </c>
      <c r="R160" s="2">
        <v>0</v>
      </c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>
        <v>0</v>
      </c>
      <c r="AL160" s="2">
        <v>0</v>
      </c>
      <c r="AM160" s="2">
        <v>0</v>
      </c>
      <c r="AN160" s="2">
        <v>0</v>
      </c>
      <c r="AO160" s="4">
        <f t="shared" si="6"/>
        <v>7304</v>
      </c>
      <c r="AP160" s="4">
        <f t="shared" si="7"/>
        <v>6326</v>
      </c>
      <c r="AQ160" s="49">
        <f t="shared" si="8"/>
        <v>13630</v>
      </c>
    </row>
    <row r="161" spans="1:43" x14ac:dyDescent="0.3">
      <c r="A161" s="176"/>
      <c r="B161" s="92" t="s">
        <v>211</v>
      </c>
      <c r="C161" s="2">
        <v>2345</v>
      </c>
      <c r="D161" s="2">
        <v>1901</v>
      </c>
      <c r="E161" s="2">
        <v>7293</v>
      </c>
      <c r="F161" s="2">
        <v>5819</v>
      </c>
      <c r="G161" s="2">
        <v>23678</v>
      </c>
      <c r="H161" s="2">
        <v>23110</v>
      </c>
      <c r="I161" s="2">
        <v>286</v>
      </c>
      <c r="J161" s="2">
        <v>0</v>
      </c>
      <c r="K161" s="2">
        <v>390</v>
      </c>
      <c r="L161" s="2">
        <v>0</v>
      </c>
      <c r="M161" s="2">
        <v>315</v>
      </c>
      <c r="N161" s="2">
        <v>273</v>
      </c>
      <c r="O161" s="2">
        <v>90</v>
      </c>
      <c r="P161" s="2">
        <v>374</v>
      </c>
      <c r="Q161" s="2"/>
      <c r="R161" s="2"/>
      <c r="S161" s="2">
        <v>787</v>
      </c>
      <c r="T161" s="2">
        <v>424</v>
      </c>
      <c r="U161" s="2">
        <v>416</v>
      </c>
      <c r="V161" s="2">
        <v>220</v>
      </c>
      <c r="W161" s="2">
        <v>548</v>
      </c>
      <c r="X161" s="2">
        <v>214</v>
      </c>
      <c r="Y161" s="2">
        <v>619</v>
      </c>
      <c r="Z161" s="2">
        <v>206</v>
      </c>
      <c r="AA161" s="2"/>
      <c r="AB161" s="2"/>
      <c r="AC161" s="2"/>
      <c r="AD161" s="2"/>
      <c r="AE161" s="2"/>
      <c r="AF161" s="2"/>
      <c r="AG161" s="2">
        <v>39</v>
      </c>
      <c r="AH161" s="2">
        <v>25</v>
      </c>
      <c r="AI161" s="2"/>
      <c r="AJ161" s="2"/>
      <c r="AK161" s="2">
        <v>393</v>
      </c>
      <c r="AL161" s="2">
        <v>440</v>
      </c>
      <c r="AM161" s="2">
        <v>5</v>
      </c>
      <c r="AN161" s="2">
        <v>25</v>
      </c>
      <c r="AO161" s="4">
        <f t="shared" si="6"/>
        <v>37204</v>
      </c>
      <c r="AP161" s="4">
        <f t="shared" si="7"/>
        <v>33031</v>
      </c>
      <c r="AQ161" s="49">
        <f t="shared" si="8"/>
        <v>70235</v>
      </c>
    </row>
    <row r="162" spans="1:43" x14ac:dyDescent="0.3">
      <c r="A162" s="176"/>
      <c r="B162" s="92" t="s">
        <v>97</v>
      </c>
      <c r="C162" s="2">
        <v>233</v>
      </c>
      <c r="D162" s="2">
        <v>295</v>
      </c>
      <c r="E162" s="2">
        <v>2279</v>
      </c>
      <c r="F162" s="2">
        <v>1140</v>
      </c>
      <c r="G162" s="2">
        <v>2439</v>
      </c>
      <c r="H162" s="2">
        <v>2748</v>
      </c>
      <c r="I162" s="2"/>
      <c r="J162" s="2"/>
      <c r="K162" s="2"/>
      <c r="L162" s="2"/>
      <c r="M162" s="2">
        <v>763</v>
      </c>
      <c r="N162" s="2">
        <v>0</v>
      </c>
      <c r="O162" s="2"/>
      <c r="P162" s="2"/>
      <c r="Q162" s="2">
        <v>18</v>
      </c>
      <c r="R162" s="2">
        <v>25</v>
      </c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>
        <v>200</v>
      </c>
      <c r="AL162" s="2">
        <v>362</v>
      </c>
      <c r="AM162" s="2">
        <v>0</v>
      </c>
      <c r="AN162" s="2">
        <v>0</v>
      </c>
      <c r="AO162" s="4">
        <f t="shared" si="6"/>
        <v>5932</v>
      </c>
      <c r="AP162" s="4">
        <f t="shared" si="7"/>
        <v>4570</v>
      </c>
      <c r="AQ162" s="49">
        <f t="shared" si="8"/>
        <v>10502</v>
      </c>
    </row>
    <row r="163" spans="1:43" x14ac:dyDescent="0.3">
      <c r="A163" s="176"/>
      <c r="B163" s="92" t="s">
        <v>212</v>
      </c>
      <c r="C163" s="2">
        <v>523</v>
      </c>
      <c r="D163" s="2">
        <v>91</v>
      </c>
      <c r="E163" s="2">
        <v>515</v>
      </c>
      <c r="F163" s="2">
        <v>12</v>
      </c>
      <c r="G163" s="2">
        <v>2023</v>
      </c>
      <c r="H163" s="2">
        <v>301</v>
      </c>
      <c r="I163" s="2">
        <v>257</v>
      </c>
      <c r="J163" s="2">
        <v>0</v>
      </c>
      <c r="K163" s="2"/>
      <c r="L163" s="2"/>
      <c r="M163" s="2">
        <v>187</v>
      </c>
      <c r="N163" s="2">
        <v>0</v>
      </c>
      <c r="O163" s="2"/>
      <c r="P163" s="2"/>
      <c r="Q163" s="2">
        <v>33</v>
      </c>
      <c r="R163" s="2">
        <v>27</v>
      </c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>
        <v>0</v>
      </c>
      <c r="AL163" s="2">
        <v>0</v>
      </c>
      <c r="AM163" s="2">
        <v>0</v>
      </c>
      <c r="AN163" s="2">
        <v>0</v>
      </c>
      <c r="AO163" s="4">
        <f t="shared" si="6"/>
        <v>3538</v>
      </c>
      <c r="AP163" s="4">
        <f t="shared" si="7"/>
        <v>431</v>
      </c>
      <c r="AQ163" s="49">
        <f t="shared" si="8"/>
        <v>3969</v>
      </c>
    </row>
    <row r="164" spans="1:43" x14ac:dyDescent="0.3">
      <c r="A164" s="176"/>
      <c r="B164" s="92" t="s">
        <v>213</v>
      </c>
      <c r="C164" s="2">
        <v>268</v>
      </c>
      <c r="D164" s="2">
        <v>158</v>
      </c>
      <c r="E164" s="2">
        <v>564</v>
      </c>
      <c r="F164" s="2">
        <v>1007</v>
      </c>
      <c r="G164" s="2">
        <v>2089</v>
      </c>
      <c r="H164" s="2">
        <v>274</v>
      </c>
      <c r="I164" s="2">
        <v>62</v>
      </c>
      <c r="J164" s="2">
        <v>0</v>
      </c>
      <c r="K164" s="2"/>
      <c r="L164" s="2"/>
      <c r="M164" s="2">
        <v>161</v>
      </c>
      <c r="N164" s="2">
        <v>0</v>
      </c>
      <c r="O164" s="2"/>
      <c r="P164" s="2"/>
      <c r="Q164" s="2">
        <v>0</v>
      </c>
      <c r="R164" s="2">
        <v>0</v>
      </c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>
        <v>0</v>
      </c>
      <c r="AL164" s="2">
        <v>0</v>
      </c>
      <c r="AM164" s="2">
        <v>0</v>
      </c>
      <c r="AN164" s="2">
        <v>0</v>
      </c>
      <c r="AO164" s="4">
        <f t="shared" si="6"/>
        <v>3144</v>
      </c>
      <c r="AP164" s="4">
        <f t="shared" si="7"/>
        <v>1439</v>
      </c>
      <c r="AQ164" s="49">
        <f t="shared" si="8"/>
        <v>4583</v>
      </c>
    </row>
    <row r="165" spans="1:43" x14ac:dyDescent="0.3">
      <c r="A165" s="176"/>
      <c r="B165" s="92" t="s">
        <v>214</v>
      </c>
      <c r="C165" s="2">
        <v>487</v>
      </c>
      <c r="D165" s="2">
        <v>407</v>
      </c>
      <c r="E165" s="2">
        <v>1133</v>
      </c>
      <c r="F165" s="2">
        <v>759</v>
      </c>
      <c r="G165" s="2">
        <v>2799</v>
      </c>
      <c r="H165" s="2">
        <v>1054</v>
      </c>
      <c r="I165" s="2"/>
      <c r="J165" s="2"/>
      <c r="K165" s="2"/>
      <c r="L165" s="2"/>
      <c r="M165" s="2">
        <v>229</v>
      </c>
      <c r="N165" s="2">
        <v>0</v>
      </c>
      <c r="O165" s="2"/>
      <c r="P165" s="2"/>
      <c r="Q165" s="2">
        <v>0</v>
      </c>
      <c r="R165" s="2">
        <v>0</v>
      </c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>
        <v>0</v>
      </c>
      <c r="AL165" s="2">
        <v>0</v>
      </c>
      <c r="AM165" s="2">
        <v>0</v>
      </c>
      <c r="AN165" s="2">
        <v>0</v>
      </c>
      <c r="AO165" s="4">
        <f t="shared" si="6"/>
        <v>4648</v>
      </c>
      <c r="AP165" s="4">
        <f t="shared" si="7"/>
        <v>2220</v>
      </c>
      <c r="AQ165" s="49">
        <f t="shared" si="8"/>
        <v>6868</v>
      </c>
    </row>
    <row r="166" spans="1:43" ht="27.6" x14ac:dyDescent="0.3">
      <c r="A166" s="176"/>
      <c r="B166" s="92" t="s">
        <v>215</v>
      </c>
      <c r="C166" s="2">
        <v>627</v>
      </c>
      <c r="D166" s="2">
        <v>470</v>
      </c>
      <c r="E166" s="2">
        <v>1525</v>
      </c>
      <c r="F166" s="2">
        <v>322</v>
      </c>
      <c r="G166" s="2">
        <v>2211</v>
      </c>
      <c r="H166" s="2">
        <v>314</v>
      </c>
      <c r="I166" s="2">
        <v>167</v>
      </c>
      <c r="J166" s="2">
        <v>0</v>
      </c>
      <c r="K166" s="2"/>
      <c r="L166" s="2"/>
      <c r="M166" s="2">
        <v>206</v>
      </c>
      <c r="N166" s="2">
        <v>0</v>
      </c>
      <c r="O166" s="2"/>
      <c r="P166" s="2"/>
      <c r="Q166" s="2">
        <v>0</v>
      </c>
      <c r="R166" s="2">
        <v>0</v>
      </c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>
        <v>0</v>
      </c>
      <c r="AL166" s="2">
        <v>0</v>
      </c>
      <c r="AM166" s="2">
        <v>0</v>
      </c>
      <c r="AN166" s="2">
        <v>0</v>
      </c>
      <c r="AO166" s="4">
        <f t="shared" si="6"/>
        <v>4736</v>
      </c>
      <c r="AP166" s="4">
        <f t="shared" si="7"/>
        <v>1106</v>
      </c>
      <c r="AQ166" s="49">
        <f t="shared" si="8"/>
        <v>5842</v>
      </c>
    </row>
    <row r="167" spans="1:43" ht="41.4" x14ac:dyDescent="0.3">
      <c r="A167" s="127" t="s">
        <v>36</v>
      </c>
      <c r="B167" s="92" t="s">
        <v>216</v>
      </c>
      <c r="C167" s="2">
        <v>1273</v>
      </c>
      <c r="D167" s="2">
        <v>1004</v>
      </c>
      <c r="E167" s="2">
        <v>2778</v>
      </c>
      <c r="F167" s="2">
        <v>1232</v>
      </c>
      <c r="G167" s="2">
        <v>16363</v>
      </c>
      <c r="H167" s="2">
        <v>8876</v>
      </c>
      <c r="I167" s="2"/>
      <c r="J167" s="2"/>
      <c r="K167" s="2"/>
      <c r="L167" s="2"/>
      <c r="M167" s="2">
        <v>382</v>
      </c>
      <c r="N167" s="2">
        <v>0</v>
      </c>
      <c r="O167" s="2"/>
      <c r="P167" s="2"/>
      <c r="Q167" s="2">
        <v>32</v>
      </c>
      <c r="R167" s="2">
        <v>0</v>
      </c>
      <c r="S167" s="2"/>
      <c r="T167" s="2"/>
      <c r="U167" s="2">
        <v>576</v>
      </c>
      <c r="V167" s="2">
        <v>36</v>
      </c>
      <c r="W167" s="2">
        <v>503</v>
      </c>
      <c r="X167" s="2">
        <v>29</v>
      </c>
      <c r="Y167" s="2">
        <v>2953</v>
      </c>
      <c r="Z167" s="2">
        <v>171</v>
      </c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>
        <v>0</v>
      </c>
      <c r="AL167" s="2">
        <v>17</v>
      </c>
      <c r="AM167" s="2">
        <v>0</v>
      </c>
      <c r="AN167" s="2">
        <v>0</v>
      </c>
      <c r="AO167" s="4">
        <f t="shared" si="6"/>
        <v>24860</v>
      </c>
      <c r="AP167" s="4">
        <f t="shared" si="7"/>
        <v>11365</v>
      </c>
      <c r="AQ167" s="49">
        <f t="shared" si="8"/>
        <v>36225</v>
      </c>
    </row>
    <row r="168" spans="1:43" x14ac:dyDescent="0.3">
      <c r="A168" s="176"/>
      <c r="B168" s="92" t="s">
        <v>217</v>
      </c>
      <c r="C168" s="2">
        <v>248</v>
      </c>
      <c r="D168" s="2">
        <v>119</v>
      </c>
      <c r="E168" s="2">
        <v>2846</v>
      </c>
      <c r="F168" s="2">
        <v>684</v>
      </c>
      <c r="G168" s="2">
        <v>4949</v>
      </c>
      <c r="H168" s="2">
        <v>224</v>
      </c>
      <c r="I168" s="2"/>
      <c r="J168" s="2"/>
      <c r="K168" s="2"/>
      <c r="L168" s="2"/>
      <c r="M168" s="2"/>
      <c r="N168" s="2"/>
      <c r="O168" s="2"/>
      <c r="P168" s="2"/>
      <c r="Q168" s="2">
        <v>48</v>
      </c>
      <c r="R168" s="2">
        <v>0</v>
      </c>
      <c r="S168" s="2"/>
      <c r="T168" s="2"/>
      <c r="U168" s="2">
        <v>9</v>
      </c>
      <c r="V168" s="2">
        <v>0</v>
      </c>
      <c r="W168" s="2">
        <v>111</v>
      </c>
      <c r="X168" s="2">
        <v>0</v>
      </c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>
        <v>0</v>
      </c>
      <c r="AL168" s="2">
        <v>0</v>
      </c>
      <c r="AM168" s="2">
        <v>0</v>
      </c>
      <c r="AN168" s="2">
        <v>0</v>
      </c>
      <c r="AO168" s="4">
        <f t="shared" si="6"/>
        <v>8211</v>
      </c>
      <c r="AP168" s="4">
        <f t="shared" si="7"/>
        <v>1027</v>
      </c>
      <c r="AQ168" s="49">
        <f t="shared" si="8"/>
        <v>9238</v>
      </c>
    </row>
    <row r="169" spans="1:43" x14ac:dyDescent="0.3">
      <c r="A169" s="176"/>
      <c r="B169" s="92" t="s">
        <v>218</v>
      </c>
      <c r="C169" s="2">
        <v>2978</v>
      </c>
      <c r="D169" s="2">
        <v>1455</v>
      </c>
      <c r="E169" s="2">
        <v>1832</v>
      </c>
      <c r="F169" s="2">
        <v>1620</v>
      </c>
      <c r="G169" s="2">
        <v>6283</v>
      </c>
      <c r="H169" s="2">
        <v>556</v>
      </c>
      <c r="I169" s="2"/>
      <c r="J169" s="2"/>
      <c r="K169" s="2"/>
      <c r="L169" s="2"/>
      <c r="M169" s="2">
        <v>0</v>
      </c>
      <c r="N169" s="2">
        <v>0</v>
      </c>
      <c r="O169" s="2"/>
      <c r="P169" s="2"/>
      <c r="Q169" s="2">
        <v>200</v>
      </c>
      <c r="R169" s="2">
        <v>78</v>
      </c>
      <c r="S169" s="2"/>
      <c r="T169" s="2"/>
      <c r="U169" s="2">
        <v>418</v>
      </c>
      <c r="V169" s="2">
        <v>0</v>
      </c>
      <c r="W169" s="2">
        <v>500</v>
      </c>
      <c r="X169" s="2">
        <v>0</v>
      </c>
      <c r="Y169" s="2">
        <v>1605</v>
      </c>
      <c r="Z169" s="2">
        <v>0</v>
      </c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>
        <v>0</v>
      </c>
      <c r="AL169" s="2">
        <v>0</v>
      </c>
      <c r="AM169" s="2">
        <v>0</v>
      </c>
      <c r="AN169" s="2">
        <v>0</v>
      </c>
      <c r="AO169" s="4">
        <f t="shared" si="6"/>
        <v>13816</v>
      </c>
      <c r="AP169" s="4">
        <f t="shared" si="7"/>
        <v>3709</v>
      </c>
      <c r="AQ169" s="49">
        <f t="shared" si="8"/>
        <v>17525</v>
      </c>
    </row>
    <row r="170" spans="1:43" ht="27.6" x14ac:dyDescent="0.3">
      <c r="A170" s="176"/>
      <c r="B170" s="92" t="s">
        <v>219</v>
      </c>
      <c r="C170" s="2">
        <v>1686</v>
      </c>
      <c r="D170" s="2">
        <v>4316</v>
      </c>
      <c r="E170" s="2">
        <v>1048</v>
      </c>
      <c r="F170" s="2">
        <v>1068</v>
      </c>
      <c r="G170" s="2">
        <v>10193</v>
      </c>
      <c r="H170" s="2">
        <v>4005</v>
      </c>
      <c r="I170" s="2"/>
      <c r="J170" s="2"/>
      <c r="K170" s="2"/>
      <c r="L170" s="2"/>
      <c r="M170" s="2">
        <v>396</v>
      </c>
      <c r="N170" s="2">
        <v>415</v>
      </c>
      <c r="O170" s="2"/>
      <c r="P170" s="2"/>
      <c r="Q170" s="2">
        <v>0</v>
      </c>
      <c r="R170" s="2">
        <v>0</v>
      </c>
      <c r="S170" s="2"/>
      <c r="T170" s="2"/>
      <c r="U170" s="2">
        <v>160</v>
      </c>
      <c r="V170" s="2">
        <v>0</v>
      </c>
      <c r="W170" s="2">
        <v>438</v>
      </c>
      <c r="X170" s="2">
        <v>0</v>
      </c>
      <c r="Y170" s="2">
        <v>711</v>
      </c>
      <c r="Z170" s="2">
        <v>0</v>
      </c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>
        <v>0</v>
      </c>
      <c r="AL170" s="2">
        <v>27</v>
      </c>
      <c r="AM170" s="2">
        <v>148</v>
      </c>
      <c r="AN170" s="2">
        <v>234</v>
      </c>
      <c r="AO170" s="4">
        <f t="shared" si="6"/>
        <v>14780</v>
      </c>
      <c r="AP170" s="4">
        <f t="shared" si="7"/>
        <v>10065</v>
      </c>
      <c r="AQ170" s="49">
        <f t="shared" si="8"/>
        <v>24845</v>
      </c>
    </row>
    <row r="171" spans="1:43" x14ac:dyDescent="0.3">
      <c r="A171" s="176"/>
      <c r="B171" s="92" t="s">
        <v>220</v>
      </c>
      <c r="C171" s="2">
        <v>2031</v>
      </c>
      <c r="D171" s="2">
        <v>1973</v>
      </c>
      <c r="E171" s="2">
        <v>1251</v>
      </c>
      <c r="F171" s="2">
        <v>1240</v>
      </c>
      <c r="G171" s="2">
        <v>5666</v>
      </c>
      <c r="H171" s="2">
        <v>2260</v>
      </c>
      <c r="I171" s="2">
        <v>141</v>
      </c>
      <c r="J171" s="2">
        <v>132</v>
      </c>
      <c r="K171" s="2"/>
      <c r="L171" s="2"/>
      <c r="M171" s="2">
        <v>467</v>
      </c>
      <c r="N171" s="2">
        <v>179</v>
      </c>
      <c r="O171" s="2"/>
      <c r="P171" s="2"/>
      <c r="Q171" s="2">
        <v>152</v>
      </c>
      <c r="R171" s="2">
        <v>40</v>
      </c>
      <c r="S171" s="2"/>
      <c r="T171" s="2"/>
      <c r="U171" s="2">
        <v>71</v>
      </c>
      <c r="V171" s="2">
        <v>29</v>
      </c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>
        <v>0</v>
      </c>
      <c r="AL171" s="2">
        <v>0</v>
      </c>
      <c r="AM171" s="2">
        <v>0</v>
      </c>
      <c r="AN171" s="2">
        <v>0</v>
      </c>
      <c r="AO171" s="4">
        <f t="shared" si="6"/>
        <v>9779</v>
      </c>
      <c r="AP171" s="4">
        <f t="shared" si="7"/>
        <v>5853</v>
      </c>
      <c r="AQ171" s="49">
        <f t="shared" si="8"/>
        <v>15632</v>
      </c>
    </row>
    <row r="172" spans="1:43" x14ac:dyDescent="0.3">
      <c r="A172" s="176"/>
      <c r="B172" s="92" t="s">
        <v>221</v>
      </c>
      <c r="C172" s="2">
        <v>1338</v>
      </c>
      <c r="D172" s="2">
        <v>74</v>
      </c>
      <c r="E172" s="2"/>
      <c r="F172" s="2"/>
      <c r="G172" s="2">
        <v>2739</v>
      </c>
      <c r="H172" s="2">
        <v>216</v>
      </c>
      <c r="I172" s="2"/>
      <c r="J172" s="2"/>
      <c r="K172" s="2"/>
      <c r="L172" s="2"/>
      <c r="M172" s="2">
        <v>324</v>
      </c>
      <c r="N172" s="2">
        <v>0</v>
      </c>
      <c r="O172" s="2"/>
      <c r="P172" s="2"/>
      <c r="Q172" s="2">
        <v>57</v>
      </c>
      <c r="R172" s="2">
        <v>0</v>
      </c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>
        <v>0</v>
      </c>
      <c r="AL172" s="2">
        <v>0</v>
      </c>
      <c r="AM172" s="2">
        <v>193</v>
      </c>
      <c r="AN172" s="2">
        <v>129</v>
      </c>
      <c r="AO172" s="4">
        <f t="shared" si="6"/>
        <v>4651</v>
      </c>
      <c r="AP172" s="4">
        <f t="shared" si="7"/>
        <v>419</v>
      </c>
      <c r="AQ172" s="49">
        <f t="shared" si="8"/>
        <v>5070</v>
      </c>
    </row>
    <row r="173" spans="1:43" ht="41.4" x14ac:dyDescent="0.3">
      <c r="A173" s="176"/>
      <c r="B173" s="92" t="s">
        <v>222</v>
      </c>
      <c r="C173" s="2">
        <v>691</v>
      </c>
      <c r="D173" s="2">
        <v>115</v>
      </c>
      <c r="E173" s="2"/>
      <c r="F173" s="2"/>
      <c r="G173" s="2">
        <v>2877</v>
      </c>
      <c r="H173" s="2">
        <v>223</v>
      </c>
      <c r="I173" s="2"/>
      <c r="J173" s="2"/>
      <c r="K173" s="2"/>
      <c r="L173" s="2"/>
      <c r="M173" s="2">
        <v>0</v>
      </c>
      <c r="N173" s="2">
        <v>0</v>
      </c>
      <c r="O173" s="2"/>
      <c r="P173" s="2"/>
      <c r="Q173" s="2"/>
      <c r="R173" s="2"/>
      <c r="S173" s="2"/>
      <c r="T173" s="2"/>
      <c r="U173" s="2">
        <v>212</v>
      </c>
      <c r="V173" s="2">
        <v>0</v>
      </c>
      <c r="W173" s="2">
        <v>301</v>
      </c>
      <c r="X173" s="2">
        <v>0</v>
      </c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>
        <v>0</v>
      </c>
      <c r="AL173" s="2">
        <v>0</v>
      </c>
      <c r="AM173" s="2">
        <v>0</v>
      </c>
      <c r="AN173" s="2">
        <v>0</v>
      </c>
      <c r="AO173" s="4">
        <f t="shared" si="6"/>
        <v>4081</v>
      </c>
      <c r="AP173" s="4">
        <f t="shared" si="7"/>
        <v>338</v>
      </c>
      <c r="AQ173" s="49">
        <f t="shared" si="8"/>
        <v>4419</v>
      </c>
    </row>
    <row r="174" spans="1:43" x14ac:dyDescent="0.3">
      <c r="A174" s="176"/>
      <c r="B174" s="92" t="s">
        <v>223</v>
      </c>
      <c r="C174" s="2">
        <v>2915</v>
      </c>
      <c r="D174" s="2">
        <v>517</v>
      </c>
      <c r="E174" s="2">
        <v>3206</v>
      </c>
      <c r="F174" s="2">
        <v>210</v>
      </c>
      <c r="G174" s="2">
        <v>9426</v>
      </c>
      <c r="H174" s="2">
        <v>23</v>
      </c>
      <c r="I174" s="2"/>
      <c r="J174" s="2"/>
      <c r="K174" s="2"/>
      <c r="L174" s="2"/>
      <c r="M174" s="2"/>
      <c r="N174" s="2"/>
      <c r="O174" s="2"/>
      <c r="P174" s="2"/>
      <c r="Q174" s="2">
        <v>35</v>
      </c>
      <c r="R174" s="2">
        <v>0</v>
      </c>
      <c r="S174" s="2"/>
      <c r="T174" s="2"/>
      <c r="U174" s="2"/>
      <c r="V174" s="2"/>
      <c r="W174" s="2">
        <v>379</v>
      </c>
      <c r="X174" s="2">
        <v>0</v>
      </c>
      <c r="Y174" s="2">
        <v>1285</v>
      </c>
      <c r="Z174" s="2">
        <v>0</v>
      </c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>
        <v>0</v>
      </c>
      <c r="AL174" s="2">
        <v>0</v>
      </c>
      <c r="AM174" s="2">
        <v>29</v>
      </c>
      <c r="AN174" s="2">
        <v>31</v>
      </c>
      <c r="AO174" s="4">
        <f t="shared" si="6"/>
        <v>17275</v>
      </c>
      <c r="AP174" s="4">
        <f t="shared" si="7"/>
        <v>781</v>
      </c>
      <c r="AQ174" s="49">
        <f t="shared" si="8"/>
        <v>18056</v>
      </c>
    </row>
    <row r="175" spans="1:43" x14ac:dyDescent="0.3">
      <c r="A175" s="176"/>
      <c r="B175" s="92" t="s">
        <v>224</v>
      </c>
      <c r="C175" s="2">
        <v>574</v>
      </c>
      <c r="D175" s="2">
        <v>60</v>
      </c>
      <c r="E175" s="2">
        <v>155</v>
      </c>
      <c r="F175" s="2">
        <v>0</v>
      </c>
      <c r="G175" s="2">
        <v>278</v>
      </c>
      <c r="H175" s="2">
        <v>0</v>
      </c>
      <c r="I175" s="2"/>
      <c r="J175" s="2"/>
      <c r="K175" s="2"/>
      <c r="L175" s="2"/>
      <c r="M175" s="2">
        <v>94</v>
      </c>
      <c r="N175" s="2">
        <v>69</v>
      </c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>
        <v>0</v>
      </c>
      <c r="AL175" s="2">
        <v>0</v>
      </c>
      <c r="AM175" s="2">
        <v>0</v>
      </c>
      <c r="AN175" s="2">
        <v>0</v>
      </c>
      <c r="AO175" s="4">
        <f t="shared" si="6"/>
        <v>1101</v>
      </c>
      <c r="AP175" s="4">
        <f t="shared" si="7"/>
        <v>129</v>
      </c>
      <c r="AQ175" s="49">
        <f t="shared" si="8"/>
        <v>1230</v>
      </c>
    </row>
    <row r="176" spans="1:43" x14ac:dyDescent="0.3">
      <c r="A176" s="176"/>
      <c r="B176" s="92" t="s">
        <v>225</v>
      </c>
      <c r="C176" s="2">
        <v>1323</v>
      </c>
      <c r="D176" s="2">
        <v>722</v>
      </c>
      <c r="E176" s="2">
        <v>502</v>
      </c>
      <c r="F176" s="2">
        <v>75</v>
      </c>
      <c r="G176" s="2">
        <v>5611</v>
      </c>
      <c r="H176" s="2">
        <v>521</v>
      </c>
      <c r="I176" s="2"/>
      <c r="J176" s="2"/>
      <c r="K176" s="2"/>
      <c r="L176" s="2"/>
      <c r="M176" s="2"/>
      <c r="N176" s="2"/>
      <c r="O176" s="2"/>
      <c r="P176" s="2"/>
      <c r="Q176" s="2">
        <v>34</v>
      </c>
      <c r="R176" s="2">
        <v>16</v>
      </c>
      <c r="S176" s="2"/>
      <c r="T176" s="2"/>
      <c r="U176" s="2">
        <v>0</v>
      </c>
      <c r="V176" s="2">
        <v>0</v>
      </c>
      <c r="W176" s="2">
        <v>1131</v>
      </c>
      <c r="X176" s="2">
        <v>8</v>
      </c>
      <c r="Y176" s="2">
        <v>637</v>
      </c>
      <c r="Z176" s="2">
        <v>0</v>
      </c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>
        <v>32</v>
      </c>
      <c r="AL176" s="2">
        <v>151</v>
      </c>
      <c r="AM176" s="2">
        <v>343</v>
      </c>
      <c r="AN176" s="2">
        <v>285</v>
      </c>
      <c r="AO176" s="4">
        <f t="shared" si="6"/>
        <v>9613</v>
      </c>
      <c r="AP176" s="4">
        <f t="shared" si="7"/>
        <v>1778</v>
      </c>
      <c r="AQ176" s="49">
        <f t="shared" si="8"/>
        <v>11391</v>
      </c>
    </row>
    <row r="177" spans="1:43" ht="27.6" x14ac:dyDescent="0.3">
      <c r="A177" s="176"/>
      <c r="B177" s="92" t="s">
        <v>226</v>
      </c>
      <c r="C177" s="2">
        <v>3131</v>
      </c>
      <c r="D177" s="2">
        <v>2189</v>
      </c>
      <c r="E177" s="2">
        <v>3231</v>
      </c>
      <c r="F177" s="2">
        <v>2205</v>
      </c>
      <c r="G177" s="2">
        <v>35869</v>
      </c>
      <c r="H177" s="2">
        <v>17888</v>
      </c>
      <c r="I177" s="2">
        <v>230</v>
      </c>
      <c r="J177" s="2">
        <v>108</v>
      </c>
      <c r="K177" s="2">
        <v>241</v>
      </c>
      <c r="L177" s="2">
        <v>83</v>
      </c>
      <c r="M177" s="2">
        <v>169</v>
      </c>
      <c r="N177" s="2">
        <v>516</v>
      </c>
      <c r="O177" s="2">
        <v>257</v>
      </c>
      <c r="P177" s="2">
        <v>47</v>
      </c>
      <c r="Q177" s="2"/>
      <c r="R177" s="2"/>
      <c r="S177" s="2"/>
      <c r="T177" s="2"/>
      <c r="U177" s="2">
        <v>2789</v>
      </c>
      <c r="V177" s="2">
        <v>218</v>
      </c>
      <c r="W177" s="2">
        <v>7245</v>
      </c>
      <c r="X177" s="2">
        <v>454</v>
      </c>
      <c r="Y177" s="2">
        <v>12886</v>
      </c>
      <c r="Z177" s="2">
        <v>1154</v>
      </c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>
        <v>462</v>
      </c>
      <c r="AL177" s="2">
        <v>740</v>
      </c>
      <c r="AM177" s="2">
        <v>40</v>
      </c>
      <c r="AN177" s="2">
        <v>614</v>
      </c>
      <c r="AO177" s="4">
        <f t="shared" si="6"/>
        <v>66550</v>
      </c>
      <c r="AP177" s="4">
        <f t="shared" si="7"/>
        <v>26216</v>
      </c>
      <c r="AQ177" s="49">
        <f t="shared" si="8"/>
        <v>92766</v>
      </c>
    </row>
    <row r="178" spans="1:43" x14ac:dyDescent="0.3">
      <c r="A178" s="176"/>
      <c r="B178" s="92" t="s">
        <v>227</v>
      </c>
      <c r="C178" s="2">
        <v>2170</v>
      </c>
      <c r="D178" s="2">
        <v>474</v>
      </c>
      <c r="E178" s="2">
        <v>2151</v>
      </c>
      <c r="F178" s="2">
        <v>617</v>
      </c>
      <c r="G178" s="2">
        <v>4037</v>
      </c>
      <c r="H178" s="2">
        <v>358</v>
      </c>
      <c r="I178" s="2"/>
      <c r="J178" s="2"/>
      <c r="K178" s="2"/>
      <c r="L178" s="2"/>
      <c r="M178" s="2">
        <v>206</v>
      </c>
      <c r="N178" s="2">
        <v>34</v>
      </c>
      <c r="O178" s="2"/>
      <c r="P178" s="2"/>
      <c r="Q178" s="2">
        <v>0</v>
      </c>
      <c r="R178" s="2">
        <v>0</v>
      </c>
      <c r="S178" s="2"/>
      <c r="T178" s="2"/>
      <c r="U178" s="2">
        <v>168</v>
      </c>
      <c r="V178" s="2">
        <v>0</v>
      </c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>
        <v>0</v>
      </c>
      <c r="AL178" s="2">
        <v>0</v>
      </c>
      <c r="AM178" s="2">
        <v>0</v>
      </c>
      <c r="AN178" s="2">
        <v>0</v>
      </c>
      <c r="AO178" s="4">
        <f t="shared" si="6"/>
        <v>8732</v>
      </c>
      <c r="AP178" s="4">
        <f t="shared" si="7"/>
        <v>1483</v>
      </c>
      <c r="AQ178" s="49">
        <f t="shared" si="8"/>
        <v>10215</v>
      </c>
    </row>
    <row r="179" spans="1:43" ht="27.6" x14ac:dyDescent="0.3">
      <c r="A179" s="176"/>
      <c r="B179" s="92" t="s">
        <v>228</v>
      </c>
      <c r="C179" s="2">
        <v>1456</v>
      </c>
      <c r="D179" s="2">
        <v>665</v>
      </c>
      <c r="E179" s="2">
        <v>874</v>
      </c>
      <c r="F179" s="2">
        <v>62</v>
      </c>
      <c r="G179" s="2">
        <v>6186</v>
      </c>
      <c r="H179" s="2">
        <v>494</v>
      </c>
      <c r="I179" s="2"/>
      <c r="J179" s="2"/>
      <c r="K179" s="2"/>
      <c r="L179" s="2"/>
      <c r="M179" s="2">
        <v>384</v>
      </c>
      <c r="N179" s="2">
        <v>110</v>
      </c>
      <c r="O179" s="2"/>
      <c r="P179" s="2"/>
      <c r="Q179" s="2">
        <v>83</v>
      </c>
      <c r="R179" s="2">
        <v>40</v>
      </c>
      <c r="S179" s="2"/>
      <c r="T179" s="2"/>
      <c r="U179" s="2"/>
      <c r="V179" s="2"/>
      <c r="W179" s="2">
        <v>169</v>
      </c>
      <c r="X179" s="2">
        <v>0</v>
      </c>
      <c r="Y179" s="2">
        <v>286</v>
      </c>
      <c r="Z179" s="2">
        <v>7</v>
      </c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>
        <v>0</v>
      </c>
      <c r="AL179" s="2">
        <v>0</v>
      </c>
      <c r="AM179" s="2">
        <v>0</v>
      </c>
      <c r="AN179" s="2">
        <v>39</v>
      </c>
      <c r="AO179" s="4">
        <f t="shared" si="6"/>
        <v>9438</v>
      </c>
      <c r="AP179" s="4">
        <f t="shared" si="7"/>
        <v>1417</v>
      </c>
      <c r="AQ179" s="49">
        <f t="shared" si="8"/>
        <v>10855</v>
      </c>
    </row>
    <row r="180" spans="1:43" x14ac:dyDescent="0.3">
      <c r="A180" s="127" t="s">
        <v>37</v>
      </c>
      <c r="B180" s="92" t="s">
        <v>229</v>
      </c>
      <c r="C180" s="2">
        <v>569</v>
      </c>
      <c r="D180" s="2">
        <v>540</v>
      </c>
      <c r="E180" s="2">
        <v>909</v>
      </c>
      <c r="F180" s="2">
        <v>788</v>
      </c>
      <c r="G180" s="2">
        <v>4922</v>
      </c>
      <c r="H180" s="2">
        <v>4028</v>
      </c>
      <c r="I180" s="2"/>
      <c r="J180" s="2"/>
      <c r="K180" s="2"/>
      <c r="L180" s="2"/>
      <c r="M180" s="2">
        <v>32</v>
      </c>
      <c r="N180" s="2">
        <v>23</v>
      </c>
      <c r="O180" s="2"/>
      <c r="P180" s="2"/>
      <c r="Q180" s="2">
        <v>9</v>
      </c>
      <c r="R180" s="2">
        <v>13</v>
      </c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>
        <v>138</v>
      </c>
      <c r="AL180" s="2">
        <v>132</v>
      </c>
      <c r="AM180" s="2">
        <v>58</v>
      </c>
      <c r="AN180" s="2">
        <v>125</v>
      </c>
      <c r="AO180" s="4">
        <f t="shared" si="6"/>
        <v>6637</v>
      </c>
      <c r="AP180" s="4">
        <f t="shared" si="7"/>
        <v>5649</v>
      </c>
      <c r="AQ180" s="49">
        <f t="shared" si="8"/>
        <v>12286</v>
      </c>
    </row>
    <row r="181" spans="1:43" x14ac:dyDescent="0.3">
      <c r="A181" s="176"/>
      <c r="B181" s="92" t="s">
        <v>230</v>
      </c>
      <c r="C181" s="2">
        <v>1490</v>
      </c>
      <c r="D181" s="2">
        <v>1905</v>
      </c>
      <c r="E181" s="2">
        <v>387</v>
      </c>
      <c r="F181" s="2">
        <v>443</v>
      </c>
      <c r="G181" s="2">
        <v>2847</v>
      </c>
      <c r="H181" s="2">
        <v>1292</v>
      </c>
      <c r="I181" s="2"/>
      <c r="J181" s="2"/>
      <c r="K181" s="2"/>
      <c r="L181" s="2"/>
      <c r="M181" s="2">
        <v>68</v>
      </c>
      <c r="N181" s="2">
        <v>0</v>
      </c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>
        <v>0</v>
      </c>
      <c r="AL181" s="2">
        <v>0</v>
      </c>
      <c r="AM181" s="2">
        <v>0</v>
      </c>
      <c r="AN181" s="2">
        <v>17</v>
      </c>
      <c r="AO181" s="4">
        <f t="shared" si="6"/>
        <v>4792</v>
      </c>
      <c r="AP181" s="4">
        <f t="shared" si="7"/>
        <v>3657</v>
      </c>
      <c r="AQ181" s="49">
        <f t="shared" si="8"/>
        <v>8449</v>
      </c>
    </row>
    <row r="182" spans="1:43" x14ac:dyDescent="0.3">
      <c r="A182" s="176"/>
      <c r="B182" s="92" t="s">
        <v>231</v>
      </c>
      <c r="C182" s="2">
        <v>359</v>
      </c>
      <c r="D182" s="2">
        <v>241</v>
      </c>
      <c r="E182" s="2">
        <v>988</v>
      </c>
      <c r="F182" s="2">
        <v>1226</v>
      </c>
      <c r="G182" s="2">
        <v>3849</v>
      </c>
      <c r="H182" s="2">
        <v>2681</v>
      </c>
      <c r="I182" s="2"/>
      <c r="J182" s="2"/>
      <c r="K182" s="2"/>
      <c r="L182" s="2"/>
      <c r="M182" s="2">
        <v>60</v>
      </c>
      <c r="N182" s="2">
        <v>16</v>
      </c>
      <c r="O182" s="2"/>
      <c r="P182" s="2"/>
      <c r="Q182" s="2">
        <v>18</v>
      </c>
      <c r="R182" s="2">
        <v>33</v>
      </c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>
        <v>80</v>
      </c>
      <c r="AL182" s="2">
        <v>37</v>
      </c>
      <c r="AM182" s="2">
        <v>11</v>
      </c>
      <c r="AN182" s="2">
        <v>12</v>
      </c>
      <c r="AO182" s="4">
        <f t="shared" si="6"/>
        <v>5365</v>
      </c>
      <c r="AP182" s="4">
        <f t="shared" si="7"/>
        <v>4246</v>
      </c>
      <c r="AQ182" s="49">
        <f t="shared" si="8"/>
        <v>9611</v>
      </c>
    </row>
    <row r="183" spans="1:43" ht="27.6" x14ac:dyDescent="0.3">
      <c r="A183" s="176"/>
      <c r="B183" s="92" t="s">
        <v>232</v>
      </c>
      <c r="C183" s="2">
        <v>234</v>
      </c>
      <c r="D183" s="2">
        <v>223</v>
      </c>
      <c r="E183" s="2">
        <v>864</v>
      </c>
      <c r="F183" s="2">
        <v>1095</v>
      </c>
      <c r="G183" s="2">
        <v>4531</v>
      </c>
      <c r="H183" s="2">
        <v>3512</v>
      </c>
      <c r="I183" s="2"/>
      <c r="J183" s="2"/>
      <c r="K183" s="2"/>
      <c r="L183" s="2"/>
      <c r="M183" s="2">
        <v>62</v>
      </c>
      <c r="N183" s="2">
        <v>0</v>
      </c>
      <c r="O183" s="2"/>
      <c r="P183" s="2"/>
      <c r="Q183" s="2">
        <v>21</v>
      </c>
      <c r="R183" s="2">
        <v>24</v>
      </c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>
        <v>161</v>
      </c>
      <c r="AL183" s="2">
        <v>186</v>
      </c>
      <c r="AM183" s="2">
        <v>33</v>
      </c>
      <c r="AN183" s="2">
        <v>104</v>
      </c>
      <c r="AO183" s="4">
        <f t="shared" si="6"/>
        <v>5906</v>
      </c>
      <c r="AP183" s="4">
        <f t="shared" si="7"/>
        <v>5144</v>
      </c>
      <c r="AQ183" s="49">
        <f t="shared" si="8"/>
        <v>11050</v>
      </c>
    </row>
    <row r="184" spans="1:43" x14ac:dyDescent="0.3">
      <c r="A184" s="176"/>
      <c r="B184" s="92" t="s">
        <v>233</v>
      </c>
      <c r="C184" s="2">
        <v>1230</v>
      </c>
      <c r="D184" s="2">
        <v>971</v>
      </c>
      <c r="E184" s="2">
        <v>935</v>
      </c>
      <c r="F184" s="2">
        <v>370</v>
      </c>
      <c r="G184" s="2">
        <v>6902</v>
      </c>
      <c r="H184" s="2">
        <v>6190</v>
      </c>
      <c r="I184" s="2"/>
      <c r="J184" s="2"/>
      <c r="K184" s="2"/>
      <c r="L184" s="2"/>
      <c r="M184" s="2">
        <v>58</v>
      </c>
      <c r="N184" s="2">
        <v>0</v>
      </c>
      <c r="O184" s="2"/>
      <c r="P184" s="2"/>
      <c r="Q184" s="2">
        <v>47</v>
      </c>
      <c r="R184" s="2">
        <v>21</v>
      </c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>
        <v>271</v>
      </c>
      <c r="AL184" s="2">
        <v>293</v>
      </c>
      <c r="AM184" s="2">
        <v>43</v>
      </c>
      <c r="AN184" s="2">
        <v>41</v>
      </c>
      <c r="AO184" s="4">
        <f t="shared" si="6"/>
        <v>9486</v>
      </c>
      <c r="AP184" s="4">
        <f t="shared" si="7"/>
        <v>7886</v>
      </c>
      <c r="AQ184" s="49">
        <f t="shared" si="8"/>
        <v>17372</v>
      </c>
    </row>
    <row r="185" spans="1:43" x14ac:dyDescent="0.3">
      <c r="A185" s="176"/>
      <c r="B185" s="92" t="s">
        <v>234</v>
      </c>
      <c r="C185" s="2">
        <v>559</v>
      </c>
      <c r="D185" s="2">
        <v>713</v>
      </c>
      <c r="E185" s="2">
        <v>762</v>
      </c>
      <c r="F185" s="2">
        <v>975</v>
      </c>
      <c r="G185" s="2">
        <v>2388</v>
      </c>
      <c r="H185" s="2">
        <v>2164</v>
      </c>
      <c r="I185" s="2"/>
      <c r="J185" s="2"/>
      <c r="K185" s="2"/>
      <c r="L185" s="2"/>
      <c r="M185" s="2">
        <v>53</v>
      </c>
      <c r="N185" s="2">
        <v>55</v>
      </c>
      <c r="O185" s="2"/>
      <c r="P185" s="2"/>
      <c r="Q185" s="2">
        <v>0</v>
      </c>
      <c r="R185" s="2">
        <v>0</v>
      </c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>
        <v>0</v>
      </c>
      <c r="AL185" s="2">
        <v>0</v>
      </c>
      <c r="AM185" s="2">
        <v>17</v>
      </c>
      <c r="AN185" s="2">
        <v>9</v>
      </c>
      <c r="AO185" s="4">
        <f t="shared" si="6"/>
        <v>3779</v>
      </c>
      <c r="AP185" s="4">
        <f t="shared" si="7"/>
        <v>3916</v>
      </c>
      <c r="AQ185" s="49">
        <f t="shared" si="8"/>
        <v>7695</v>
      </c>
    </row>
    <row r="186" spans="1:43" x14ac:dyDescent="0.3">
      <c r="A186" s="176"/>
      <c r="B186" s="92" t="s">
        <v>235</v>
      </c>
      <c r="C186" s="2">
        <v>610</v>
      </c>
      <c r="D186" s="2">
        <v>1012</v>
      </c>
      <c r="E186" s="2">
        <v>1284</v>
      </c>
      <c r="F186" s="2">
        <v>801</v>
      </c>
      <c r="G186" s="2">
        <v>5344</v>
      </c>
      <c r="H186" s="2">
        <v>4270</v>
      </c>
      <c r="I186" s="2"/>
      <c r="J186" s="2"/>
      <c r="K186" s="2"/>
      <c r="L186" s="2"/>
      <c r="M186" s="2">
        <v>31</v>
      </c>
      <c r="N186" s="2">
        <v>43</v>
      </c>
      <c r="O186" s="2"/>
      <c r="P186" s="2"/>
      <c r="Q186" s="2">
        <v>19</v>
      </c>
      <c r="R186" s="2">
        <v>49</v>
      </c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>
        <v>82</v>
      </c>
      <c r="AL186" s="2">
        <v>77</v>
      </c>
      <c r="AM186" s="2">
        <v>42</v>
      </c>
      <c r="AN186" s="2">
        <v>49</v>
      </c>
      <c r="AO186" s="4">
        <f t="shared" si="6"/>
        <v>7412</v>
      </c>
      <c r="AP186" s="4">
        <f t="shared" si="7"/>
        <v>6301</v>
      </c>
      <c r="AQ186" s="49">
        <f t="shared" si="8"/>
        <v>13713</v>
      </c>
    </row>
    <row r="187" spans="1:43" x14ac:dyDescent="0.3">
      <c r="A187" s="176"/>
      <c r="B187" s="92" t="s">
        <v>236</v>
      </c>
      <c r="C187" s="2">
        <v>959</v>
      </c>
      <c r="D187" s="2">
        <v>756</v>
      </c>
      <c r="E187" s="2">
        <v>1413</v>
      </c>
      <c r="F187" s="2">
        <v>777</v>
      </c>
      <c r="G187" s="2">
        <v>7103</v>
      </c>
      <c r="H187" s="2">
        <v>6481</v>
      </c>
      <c r="I187" s="2"/>
      <c r="J187" s="2"/>
      <c r="K187" s="2"/>
      <c r="L187" s="2"/>
      <c r="M187" s="2">
        <v>76</v>
      </c>
      <c r="N187" s="2">
        <v>41</v>
      </c>
      <c r="O187" s="2"/>
      <c r="P187" s="2"/>
      <c r="Q187" s="2">
        <v>19</v>
      </c>
      <c r="R187" s="2">
        <v>25</v>
      </c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>
        <v>274</v>
      </c>
      <c r="AL187" s="2">
        <v>291</v>
      </c>
      <c r="AM187" s="2">
        <v>3</v>
      </c>
      <c r="AN187" s="2">
        <v>11</v>
      </c>
      <c r="AO187" s="4">
        <f t="shared" si="6"/>
        <v>9847</v>
      </c>
      <c r="AP187" s="4">
        <f t="shared" si="7"/>
        <v>8382</v>
      </c>
      <c r="AQ187" s="49">
        <f t="shared" si="8"/>
        <v>18229</v>
      </c>
    </row>
    <row r="188" spans="1:43" x14ac:dyDescent="0.3">
      <c r="A188" s="176"/>
      <c r="B188" s="92" t="s">
        <v>237</v>
      </c>
      <c r="C188" s="2">
        <v>727</v>
      </c>
      <c r="D188" s="2">
        <v>519</v>
      </c>
      <c r="E188" s="2">
        <v>515</v>
      </c>
      <c r="F188" s="2">
        <v>343</v>
      </c>
      <c r="G188" s="2">
        <v>1791</v>
      </c>
      <c r="H188" s="2">
        <v>1261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>
        <v>154</v>
      </c>
      <c r="AL188" s="2">
        <v>104</v>
      </c>
      <c r="AM188" s="2">
        <v>60</v>
      </c>
      <c r="AN188" s="2">
        <v>302</v>
      </c>
      <c r="AO188" s="4">
        <f t="shared" si="6"/>
        <v>3247</v>
      </c>
      <c r="AP188" s="4">
        <f t="shared" si="7"/>
        <v>2529</v>
      </c>
      <c r="AQ188" s="49">
        <f t="shared" si="8"/>
        <v>5776</v>
      </c>
    </row>
    <row r="189" spans="1:43" x14ac:dyDescent="0.3">
      <c r="A189" s="176"/>
      <c r="B189" s="92" t="s">
        <v>238</v>
      </c>
      <c r="C189" s="2">
        <v>174</v>
      </c>
      <c r="D189" s="2">
        <v>213</v>
      </c>
      <c r="E189" s="2">
        <v>819</v>
      </c>
      <c r="F189" s="2">
        <v>1309</v>
      </c>
      <c r="G189" s="2">
        <v>4563</v>
      </c>
      <c r="H189" s="2">
        <v>3857</v>
      </c>
      <c r="I189" s="2"/>
      <c r="J189" s="2"/>
      <c r="K189" s="2">
        <v>114</v>
      </c>
      <c r="L189" s="2">
        <v>71</v>
      </c>
      <c r="M189" s="2"/>
      <c r="N189" s="2"/>
      <c r="O189" s="2">
        <v>67</v>
      </c>
      <c r="P189" s="2">
        <v>125</v>
      </c>
      <c r="Q189" s="2"/>
      <c r="R189" s="2"/>
      <c r="S189" s="2">
        <v>51</v>
      </c>
      <c r="T189" s="2">
        <v>60</v>
      </c>
      <c r="U189" s="2">
        <v>63</v>
      </c>
      <c r="V189" s="2">
        <v>34</v>
      </c>
      <c r="W189" s="2">
        <v>143</v>
      </c>
      <c r="X189" s="2">
        <v>63</v>
      </c>
      <c r="Y189" s="2">
        <v>388</v>
      </c>
      <c r="Z189" s="2">
        <v>223</v>
      </c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>
        <v>81</v>
      </c>
      <c r="AL189" s="2">
        <v>87</v>
      </c>
      <c r="AM189" s="2">
        <v>0</v>
      </c>
      <c r="AN189" s="2">
        <v>0</v>
      </c>
      <c r="AO189" s="4">
        <f t="shared" si="6"/>
        <v>6463</v>
      </c>
      <c r="AP189" s="4">
        <f t="shared" si="7"/>
        <v>6042</v>
      </c>
      <c r="AQ189" s="49">
        <f t="shared" si="8"/>
        <v>12505</v>
      </c>
    </row>
    <row r="190" spans="1:43" ht="41.4" x14ac:dyDescent="0.3">
      <c r="A190" s="127" t="s">
        <v>38</v>
      </c>
      <c r="B190" s="92" t="s">
        <v>239</v>
      </c>
      <c r="C190" s="2">
        <v>3004</v>
      </c>
      <c r="D190" s="2">
        <v>0</v>
      </c>
      <c r="E190" s="2">
        <v>470</v>
      </c>
      <c r="F190" s="2">
        <v>0</v>
      </c>
      <c r="G190" s="2">
        <v>830</v>
      </c>
      <c r="H190" s="2">
        <v>0</v>
      </c>
      <c r="I190" s="2"/>
      <c r="J190" s="2"/>
      <c r="K190" s="2"/>
      <c r="L190" s="2"/>
      <c r="M190" s="2">
        <v>0</v>
      </c>
      <c r="N190" s="2">
        <v>0</v>
      </c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>
        <v>0</v>
      </c>
      <c r="AL190" s="2">
        <v>0</v>
      </c>
      <c r="AM190" s="2">
        <v>0</v>
      </c>
      <c r="AN190" s="2">
        <v>0</v>
      </c>
      <c r="AO190" s="4">
        <f t="shared" si="6"/>
        <v>4304</v>
      </c>
      <c r="AP190" s="4">
        <f t="shared" si="7"/>
        <v>0</v>
      </c>
      <c r="AQ190" s="49">
        <f t="shared" si="8"/>
        <v>4304</v>
      </c>
    </row>
    <row r="191" spans="1:43" x14ac:dyDescent="0.3">
      <c r="A191" s="176"/>
      <c r="B191" s="92" t="s">
        <v>240</v>
      </c>
      <c r="C191" s="2">
        <v>895</v>
      </c>
      <c r="D191" s="2">
        <v>0</v>
      </c>
      <c r="E191" s="2">
        <v>246</v>
      </c>
      <c r="F191" s="2">
        <v>0</v>
      </c>
      <c r="G191" s="2">
        <v>764</v>
      </c>
      <c r="H191" s="2">
        <v>47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>
        <v>0</v>
      </c>
      <c r="AL191" s="2">
        <v>0</v>
      </c>
      <c r="AM191" s="2">
        <v>0</v>
      </c>
      <c r="AN191" s="2">
        <v>0</v>
      </c>
      <c r="AO191" s="4">
        <f t="shared" si="6"/>
        <v>1905</v>
      </c>
      <c r="AP191" s="4">
        <f t="shared" si="7"/>
        <v>47</v>
      </c>
      <c r="AQ191" s="49">
        <f t="shared" si="8"/>
        <v>1952</v>
      </c>
    </row>
    <row r="192" spans="1:43" x14ac:dyDescent="0.3">
      <c r="A192" s="176"/>
      <c r="B192" s="92" t="s">
        <v>241</v>
      </c>
      <c r="C192" s="2">
        <v>1474</v>
      </c>
      <c r="D192" s="2">
        <v>22</v>
      </c>
      <c r="E192" s="2">
        <v>1550</v>
      </c>
      <c r="F192" s="2">
        <v>0</v>
      </c>
      <c r="G192" s="2">
        <v>771</v>
      </c>
      <c r="H192" s="2">
        <v>0</v>
      </c>
      <c r="I192" s="2"/>
      <c r="J192" s="2"/>
      <c r="K192" s="2"/>
      <c r="L192" s="2"/>
      <c r="M192" s="2">
        <v>0</v>
      </c>
      <c r="N192" s="2">
        <v>0</v>
      </c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>
        <v>400</v>
      </c>
      <c r="AL192" s="2">
        <v>0</v>
      </c>
      <c r="AM192" s="2">
        <v>200</v>
      </c>
      <c r="AN192" s="2">
        <v>0</v>
      </c>
      <c r="AO192" s="4">
        <f t="shared" si="6"/>
        <v>4395</v>
      </c>
      <c r="AP192" s="4">
        <f t="shared" si="7"/>
        <v>22</v>
      </c>
      <c r="AQ192" s="49">
        <f t="shared" si="8"/>
        <v>4417</v>
      </c>
    </row>
    <row r="193" spans="1:43" ht="27.6" x14ac:dyDescent="0.3">
      <c r="A193" s="176"/>
      <c r="B193" s="92" t="s">
        <v>242</v>
      </c>
      <c r="C193" s="2">
        <v>721</v>
      </c>
      <c r="D193" s="2">
        <v>115</v>
      </c>
      <c r="E193" s="2">
        <v>366</v>
      </c>
      <c r="F193" s="2">
        <v>185</v>
      </c>
      <c r="G193" s="2">
        <v>306</v>
      </c>
      <c r="H193" s="2">
        <v>19</v>
      </c>
      <c r="I193" s="2"/>
      <c r="J193" s="2"/>
      <c r="K193" s="2"/>
      <c r="L193" s="2"/>
      <c r="M193" s="2">
        <v>228</v>
      </c>
      <c r="N193" s="2">
        <v>0</v>
      </c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>
        <v>0</v>
      </c>
      <c r="AL193" s="2">
        <v>0</v>
      </c>
      <c r="AM193" s="2">
        <v>0</v>
      </c>
      <c r="AN193" s="2">
        <v>0</v>
      </c>
      <c r="AO193" s="4">
        <f t="shared" si="6"/>
        <v>1621</v>
      </c>
      <c r="AP193" s="4">
        <f t="shared" si="7"/>
        <v>319</v>
      </c>
      <c r="AQ193" s="49">
        <f t="shared" si="8"/>
        <v>1940</v>
      </c>
    </row>
    <row r="194" spans="1:43" x14ac:dyDescent="0.3">
      <c r="A194" s="176"/>
      <c r="B194" s="92" t="s">
        <v>243</v>
      </c>
      <c r="C194" s="2">
        <v>271</v>
      </c>
      <c r="D194" s="2">
        <v>41</v>
      </c>
      <c r="E194" s="2"/>
      <c r="F194" s="2"/>
      <c r="G194" s="2">
        <v>0</v>
      </c>
      <c r="H194" s="2">
        <v>0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>
        <v>460</v>
      </c>
      <c r="AL194" s="2">
        <v>0</v>
      </c>
      <c r="AM194" s="2">
        <v>0</v>
      </c>
      <c r="AN194" s="2">
        <v>0</v>
      </c>
      <c r="AO194" s="4">
        <f t="shared" si="6"/>
        <v>731</v>
      </c>
      <c r="AP194" s="4">
        <f t="shared" si="7"/>
        <v>41</v>
      </c>
      <c r="AQ194" s="49">
        <f t="shared" si="8"/>
        <v>772</v>
      </c>
    </row>
    <row r="195" spans="1:43" x14ac:dyDescent="0.3">
      <c r="A195" s="176"/>
      <c r="B195" s="92" t="s">
        <v>244</v>
      </c>
      <c r="C195" s="2">
        <v>581</v>
      </c>
      <c r="D195" s="2">
        <v>0</v>
      </c>
      <c r="E195" s="2">
        <v>154</v>
      </c>
      <c r="F195" s="2">
        <v>0</v>
      </c>
      <c r="G195" s="2">
        <v>368</v>
      </c>
      <c r="H195" s="2">
        <v>0</v>
      </c>
      <c r="I195" s="2"/>
      <c r="J195" s="2"/>
      <c r="K195" s="2"/>
      <c r="L195" s="2"/>
      <c r="M195" s="2">
        <v>0</v>
      </c>
      <c r="N195" s="2">
        <v>0</v>
      </c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>
        <v>0</v>
      </c>
      <c r="AL195" s="2">
        <v>0</v>
      </c>
      <c r="AM195" s="2">
        <v>0</v>
      </c>
      <c r="AN195" s="2">
        <v>0</v>
      </c>
      <c r="AO195" s="4">
        <f t="shared" si="6"/>
        <v>1103</v>
      </c>
      <c r="AP195" s="4">
        <f t="shared" si="7"/>
        <v>0</v>
      </c>
      <c r="AQ195" s="49">
        <f t="shared" si="8"/>
        <v>1103</v>
      </c>
    </row>
    <row r="196" spans="1:43" x14ac:dyDescent="0.3">
      <c r="A196" s="176"/>
      <c r="B196" s="92" t="s">
        <v>245</v>
      </c>
      <c r="C196" s="2">
        <v>4313</v>
      </c>
      <c r="D196" s="2">
        <v>748</v>
      </c>
      <c r="E196" s="2">
        <v>2448</v>
      </c>
      <c r="F196" s="2">
        <v>1305</v>
      </c>
      <c r="G196" s="2">
        <v>7374</v>
      </c>
      <c r="H196" s="2">
        <v>991</v>
      </c>
      <c r="I196" s="2"/>
      <c r="J196" s="2"/>
      <c r="K196" s="2"/>
      <c r="L196" s="2"/>
      <c r="M196" s="2">
        <v>0</v>
      </c>
      <c r="N196" s="2">
        <v>0</v>
      </c>
      <c r="O196" s="2"/>
      <c r="P196" s="2"/>
      <c r="Q196" s="2">
        <v>98</v>
      </c>
      <c r="R196" s="2">
        <v>0</v>
      </c>
      <c r="S196" s="2"/>
      <c r="T196" s="2"/>
      <c r="U196" s="2">
        <v>145</v>
      </c>
      <c r="V196" s="2">
        <v>0</v>
      </c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>
        <v>0</v>
      </c>
      <c r="AL196" s="2">
        <v>0</v>
      </c>
      <c r="AM196" s="2">
        <v>0</v>
      </c>
      <c r="AN196" s="2">
        <v>0</v>
      </c>
      <c r="AO196" s="4">
        <f t="shared" si="6"/>
        <v>14378</v>
      </c>
      <c r="AP196" s="4">
        <f t="shared" si="7"/>
        <v>3044</v>
      </c>
      <c r="AQ196" s="49">
        <f t="shared" si="8"/>
        <v>17422</v>
      </c>
    </row>
    <row r="197" spans="1:43" x14ac:dyDescent="0.3">
      <c r="A197" s="176"/>
      <c r="B197" s="92" t="s">
        <v>246</v>
      </c>
      <c r="C197" s="2">
        <v>3373</v>
      </c>
      <c r="D197" s="2">
        <v>2231</v>
      </c>
      <c r="E197" s="2">
        <v>118</v>
      </c>
      <c r="F197" s="2">
        <v>118</v>
      </c>
      <c r="G197" s="2"/>
      <c r="H197" s="2"/>
      <c r="I197" s="2"/>
      <c r="J197" s="2"/>
      <c r="K197" s="2"/>
      <c r="L197" s="2"/>
      <c r="M197" s="2">
        <v>120</v>
      </c>
      <c r="N197" s="2">
        <v>120</v>
      </c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>
        <v>0</v>
      </c>
      <c r="AL197" s="2">
        <v>0</v>
      </c>
      <c r="AM197" s="2">
        <v>0</v>
      </c>
      <c r="AN197" s="2">
        <v>0</v>
      </c>
      <c r="AO197" s="4">
        <f t="shared" si="6"/>
        <v>3611</v>
      </c>
      <c r="AP197" s="4">
        <f t="shared" si="7"/>
        <v>2469</v>
      </c>
      <c r="AQ197" s="49">
        <f t="shared" si="8"/>
        <v>6080</v>
      </c>
    </row>
    <row r="198" spans="1:43" x14ac:dyDescent="0.3">
      <c r="A198" s="176"/>
      <c r="B198" s="92" t="s">
        <v>247</v>
      </c>
      <c r="C198" s="2">
        <v>665</v>
      </c>
      <c r="D198" s="2">
        <v>0</v>
      </c>
      <c r="E198" s="2"/>
      <c r="F198" s="2"/>
      <c r="G198" s="2">
        <v>557</v>
      </c>
      <c r="H198" s="2">
        <v>0</v>
      </c>
      <c r="I198" s="2"/>
      <c r="J198" s="2"/>
      <c r="K198" s="2"/>
      <c r="L198" s="2"/>
      <c r="M198" s="2"/>
      <c r="N198" s="2"/>
      <c r="O198" s="2"/>
      <c r="P198" s="2"/>
      <c r="Q198" s="2">
        <v>12</v>
      </c>
      <c r="R198" s="2">
        <v>0</v>
      </c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>
        <v>10</v>
      </c>
      <c r="AL198" s="2">
        <v>35</v>
      </c>
      <c r="AM198" s="2">
        <v>716</v>
      </c>
      <c r="AN198" s="2">
        <v>170</v>
      </c>
      <c r="AO198" s="4">
        <f t="shared" si="6"/>
        <v>1960</v>
      </c>
      <c r="AP198" s="4">
        <f t="shared" si="7"/>
        <v>205</v>
      </c>
      <c r="AQ198" s="49">
        <f t="shared" si="8"/>
        <v>2165</v>
      </c>
    </row>
    <row r="199" spans="1:43" x14ac:dyDescent="0.3">
      <c r="A199" s="176"/>
      <c r="B199" s="92" t="s">
        <v>248</v>
      </c>
      <c r="C199" s="2">
        <v>1227</v>
      </c>
      <c r="D199" s="2">
        <v>978</v>
      </c>
      <c r="E199" s="2">
        <v>2178</v>
      </c>
      <c r="F199" s="2">
        <v>1821</v>
      </c>
      <c r="G199" s="2">
        <v>7093</v>
      </c>
      <c r="H199" s="2">
        <v>2105</v>
      </c>
      <c r="I199" s="2">
        <v>249</v>
      </c>
      <c r="J199" s="2">
        <v>233</v>
      </c>
      <c r="K199" s="2">
        <v>683</v>
      </c>
      <c r="L199" s="2">
        <v>0</v>
      </c>
      <c r="M199" s="2">
        <v>258</v>
      </c>
      <c r="N199" s="2">
        <v>290</v>
      </c>
      <c r="O199" s="2">
        <v>44</v>
      </c>
      <c r="P199" s="2">
        <v>91</v>
      </c>
      <c r="Q199" s="2"/>
      <c r="R199" s="2"/>
      <c r="S199" s="2"/>
      <c r="T199" s="2"/>
      <c r="U199" s="2">
        <v>86</v>
      </c>
      <c r="V199" s="2">
        <v>23</v>
      </c>
      <c r="W199" s="2"/>
      <c r="X199" s="2"/>
      <c r="Y199" s="2">
        <v>308</v>
      </c>
      <c r="Z199" s="2">
        <v>42</v>
      </c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>
        <v>0</v>
      </c>
      <c r="AL199" s="2">
        <v>0</v>
      </c>
      <c r="AM199" s="2">
        <v>0</v>
      </c>
      <c r="AN199" s="2">
        <v>0</v>
      </c>
      <c r="AO199" s="4">
        <f t="shared" ref="AO199:AO262" si="9">C199+E199+G199+I199+K199+M199+O199+Q199+S199+U199+W199+Y199+AA199+AC199+AE199+AG199+AI199+AK199+AM199</f>
        <v>12126</v>
      </c>
      <c r="AP199" s="4">
        <f t="shared" ref="AP199:AP262" si="10">D199+F199+H199+J199+L199+N199+P199+R199+T199+V199+X199+Z199+AB199+AD199+AF199+AH199+AJ199+AL199+AN199</f>
        <v>5583</v>
      </c>
      <c r="AQ199" s="49">
        <f t="shared" ref="AQ199:AQ262" si="11">AO199+AP199</f>
        <v>17709</v>
      </c>
    </row>
    <row r="200" spans="1:43" x14ac:dyDescent="0.3">
      <c r="A200" s="176"/>
      <c r="B200" s="92" t="s">
        <v>249</v>
      </c>
      <c r="C200" s="2">
        <v>1483</v>
      </c>
      <c r="D200" s="2">
        <v>0</v>
      </c>
      <c r="E200" s="2"/>
      <c r="F200" s="2"/>
      <c r="G200" s="2">
        <v>575</v>
      </c>
      <c r="H200" s="2">
        <v>0</v>
      </c>
      <c r="I200" s="2"/>
      <c r="J200" s="2"/>
      <c r="K200" s="2"/>
      <c r="L200" s="2"/>
      <c r="M200" s="2">
        <v>0</v>
      </c>
      <c r="N200" s="2">
        <v>0</v>
      </c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>
        <v>120</v>
      </c>
      <c r="AL200" s="2">
        <v>0</v>
      </c>
      <c r="AM200" s="2">
        <v>125</v>
      </c>
      <c r="AN200" s="2">
        <v>0</v>
      </c>
      <c r="AO200" s="4">
        <f t="shared" si="9"/>
        <v>2303</v>
      </c>
      <c r="AP200" s="4">
        <f t="shared" si="10"/>
        <v>0</v>
      </c>
      <c r="AQ200" s="49">
        <f t="shared" si="11"/>
        <v>2303</v>
      </c>
    </row>
    <row r="201" spans="1:43" x14ac:dyDescent="0.3">
      <c r="A201" s="176"/>
      <c r="B201" s="92" t="s">
        <v>250</v>
      </c>
      <c r="C201" s="2">
        <v>907</v>
      </c>
      <c r="D201" s="2">
        <v>200</v>
      </c>
      <c r="E201" s="2">
        <v>121</v>
      </c>
      <c r="F201" s="2">
        <v>76</v>
      </c>
      <c r="G201" s="2">
        <v>561</v>
      </c>
      <c r="H201" s="2">
        <v>76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>
        <v>0</v>
      </c>
      <c r="AL201" s="2">
        <v>0</v>
      </c>
      <c r="AM201" s="2">
        <v>0</v>
      </c>
      <c r="AN201" s="2">
        <v>0</v>
      </c>
      <c r="AO201" s="4">
        <f t="shared" si="9"/>
        <v>1589</v>
      </c>
      <c r="AP201" s="4">
        <f t="shared" si="10"/>
        <v>352</v>
      </c>
      <c r="AQ201" s="49">
        <f t="shared" si="11"/>
        <v>1941</v>
      </c>
    </row>
    <row r="202" spans="1:43" x14ac:dyDescent="0.3">
      <c r="A202" s="127" t="s">
        <v>39</v>
      </c>
      <c r="B202" s="92" t="s">
        <v>251</v>
      </c>
      <c r="C202" s="2">
        <v>1334</v>
      </c>
      <c r="D202" s="2">
        <v>1381</v>
      </c>
      <c r="E202" s="2">
        <v>2084</v>
      </c>
      <c r="F202" s="2">
        <v>1643</v>
      </c>
      <c r="G202" s="2">
        <v>5432</v>
      </c>
      <c r="H202" s="2">
        <v>5301</v>
      </c>
      <c r="I202" s="2">
        <v>58</v>
      </c>
      <c r="J202" s="2">
        <v>86</v>
      </c>
      <c r="K202" s="2"/>
      <c r="L202" s="2"/>
      <c r="M202" s="2">
        <v>221</v>
      </c>
      <c r="N202" s="2">
        <v>71</v>
      </c>
      <c r="O202" s="2"/>
      <c r="P202" s="2"/>
      <c r="Q202" s="2">
        <v>80</v>
      </c>
      <c r="R202" s="2">
        <v>81</v>
      </c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>
        <v>53</v>
      </c>
      <c r="AL202" s="2">
        <v>32</v>
      </c>
      <c r="AM202" s="2">
        <v>0</v>
      </c>
      <c r="AN202" s="2">
        <v>0</v>
      </c>
      <c r="AO202" s="4">
        <f t="shared" si="9"/>
        <v>9262</v>
      </c>
      <c r="AP202" s="4">
        <f t="shared" si="10"/>
        <v>8595</v>
      </c>
      <c r="AQ202" s="49">
        <f t="shared" si="11"/>
        <v>17857</v>
      </c>
    </row>
    <row r="203" spans="1:43" x14ac:dyDescent="0.3">
      <c r="A203" s="176"/>
      <c r="B203" s="92" t="s">
        <v>39</v>
      </c>
      <c r="C203" s="2">
        <v>4350</v>
      </c>
      <c r="D203" s="2">
        <v>2815</v>
      </c>
      <c r="E203" s="2">
        <v>3465</v>
      </c>
      <c r="F203" s="2">
        <v>2547</v>
      </c>
      <c r="G203" s="2">
        <v>11515</v>
      </c>
      <c r="H203" s="2">
        <v>9698</v>
      </c>
      <c r="I203" s="2">
        <v>359</v>
      </c>
      <c r="J203" s="2">
        <v>0</v>
      </c>
      <c r="K203" s="2">
        <v>629</v>
      </c>
      <c r="L203" s="2">
        <v>114</v>
      </c>
      <c r="M203" s="2">
        <v>754</v>
      </c>
      <c r="N203" s="2">
        <v>724</v>
      </c>
      <c r="O203" s="2">
        <v>26</v>
      </c>
      <c r="P203" s="2">
        <v>49</v>
      </c>
      <c r="Q203" s="2"/>
      <c r="R203" s="2"/>
      <c r="S203" s="2">
        <v>741</v>
      </c>
      <c r="T203" s="2">
        <v>260</v>
      </c>
      <c r="U203" s="2"/>
      <c r="V203" s="2"/>
      <c r="W203" s="2"/>
      <c r="X203" s="2"/>
      <c r="Y203" s="2">
        <v>1010</v>
      </c>
      <c r="Z203" s="2">
        <v>291</v>
      </c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>
        <v>0</v>
      </c>
      <c r="AL203" s="2">
        <v>25</v>
      </c>
      <c r="AM203" s="2">
        <v>98</v>
      </c>
      <c r="AN203" s="2">
        <v>42</v>
      </c>
      <c r="AO203" s="4">
        <f t="shared" si="9"/>
        <v>22947</v>
      </c>
      <c r="AP203" s="4">
        <f t="shared" si="10"/>
        <v>16565</v>
      </c>
      <c r="AQ203" s="49">
        <f t="shared" si="11"/>
        <v>39512</v>
      </c>
    </row>
    <row r="204" spans="1:43" ht="27.6" x14ac:dyDescent="0.3">
      <c r="A204" s="176"/>
      <c r="B204" s="92" t="s">
        <v>252</v>
      </c>
      <c r="C204" s="2">
        <v>813</v>
      </c>
      <c r="D204" s="2">
        <v>3130</v>
      </c>
      <c r="E204" s="2">
        <v>5882</v>
      </c>
      <c r="F204" s="2">
        <v>2629</v>
      </c>
      <c r="G204" s="2">
        <v>4589</v>
      </c>
      <c r="H204" s="2">
        <v>5023</v>
      </c>
      <c r="I204" s="2"/>
      <c r="J204" s="2"/>
      <c r="K204" s="2"/>
      <c r="L204" s="2"/>
      <c r="M204" s="2">
        <v>231</v>
      </c>
      <c r="N204" s="2">
        <v>0</v>
      </c>
      <c r="O204" s="2"/>
      <c r="P204" s="2"/>
      <c r="Q204" s="2">
        <v>0</v>
      </c>
      <c r="R204" s="2">
        <v>89</v>
      </c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>
        <v>0</v>
      </c>
      <c r="AL204" s="2">
        <v>0</v>
      </c>
      <c r="AM204" s="2">
        <v>0</v>
      </c>
      <c r="AN204" s="2">
        <v>0</v>
      </c>
      <c r="AO204" s="4">
        <f t="shared" si="9"/>
        <v>11515</v>
      </c>
      <c r="AP204" s="4">
        <f t="shared" si="10"/>
        <v>10871</v>
      </c>
      <c r="AQ204" s="49">
        <f t="shared" si="11"/>
        <v>22386</v>
      </c>
    </row>
    <row r="205" spans="1:43" x14ac:dyDescent="0.3">
      <c r="A205" s="176"/>
      <c r="B205" s="92" t="s">
        <v>253</v>
      </c>
      <c r="C205" s="2">
        <v>750</v>
      </c>
      <c r="D205" s="2">
        <v>1099</v>
      </c>
      <c r="E205" s="2">
        <v>1488</v>
      </c>
      <c r="F205" s="2">
        <v>1291</v>
      </c>
      <c r="G205" s="2">
        <v>3022</v>
      </c>
      <c r="H205" s="2">
        <v>1619</v>
      </c>
      <c r="I205" s="2">
        <v>96</v>
      </c>
      <c r="J205" s="2">
        <v>0</v>
      </c>
      <c r="K205" s="2"/>
      <c r="L205" s="2"/>
      <c r="M205" s="2">
        <v>436</v>
      </c>
      <c r="N205" s="2">
        <v>0</v>
      </c>
      <c r="O205" s="2"/>
      <c r="P205" s="2"/>
      <c r="Q205" s="2">
        <v>32</v>
      </c>
      <c r="R205" s="2">
        <v>5</v>
      </c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>
        <v>0</v>
      </c>
      <c r="AL205" s="2">
        <v>0</v>
      </c>
      <c r="AM205" s="2">
        <v>0</v>
      </c>
      <c r="AN205" s="2">
        <v>0</v>
      </c>
      <c r="AO205" s="4">
        <f t="shared" si="9"/>
        <v>5824</v>
      </c>
      <c r="AP205" s="4">
        <f t="shared" si="10"/>
        <v>4014</v>
      </c>
      <c r="AQ205" s="49">
        <f t="shared" si="11"/>
        <v>9838</v>
      </c>
    </row>
    <row r="206" spans="1:43" x14ac:dyDescent="0.3">
      <c r="A206" s="176"/>
      <c r="B206" s="92" t="s">
        <v>254</v>
      </c>
      <c r="C206" s="2">
        <v>672</v>
      </c>
      <c r="D206" s="2">
        <v>725</v>
      </c>
      <c r="E206" s="2">
        <v>1725</v>
      </c>
      <c r="F206" s="2">
        <v>890</v>
      </c>
      <c r="G206" s="2">
        <v>1048</v>
      </c>
      <c r="H206" s="2">
        <v>523</v>
      </c>
      <c r="I206" s="2"/>
      <c r="J206" s="2"/>
      <c r="K206" s="2"/>
      <c r="L206" s="2"/>
      <c r="M206" s="2">
        <v>377</v>
      </c>
      <c r="N206" s="2">
        <v>0</v>
      </c>
      <c r="O206" s="2"/>
      <c r="P206" s="2"/>
      <c r="Q206" s="2">
        <v>6</v>
      </c>
      <c r="R206" s="2">
        <v>23</v>
      </c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>
        <v>0</v>
      </c>
      <c r="AL206" s="2">
        <v>0</v>
      </c>
      <c r="AM206" s="2">
        <v>0</v>
      </c>
      <c r="AN206" s="2">
        <v>0</v>
      </c>
      <c r="AO206" s="4">
        <f t="shared" si="9"/>
        <v>3828</v>
      </c>
      <c r="AP206" s="4">
        <f t="shared" si="10"/>
        <v>2161</v>
      </c>
      <c r="AQ206" s="49">
        <f t="shared" si="11"/>
        <v>5989</v>
      </c>
    </row>
    <row r="207" spans="1:43" x14ac:dyDescent="0.3">
      <c r="A207" s="176"/>
      <c r="B207" s="92" t="s">
        <v>255</v>
      </c>
      <c r="C207" s="2">
        <v>955</v>
      </c>
      <c r="D207" s="2">
        <v>1489</v>
      </c>
      <c r="E207" s="2">
        <v>3167</v>
      </c>
      <c r="F207" s="2">
        <v>2218</v>
      </c>
      <c r="G207" s="2">
        <v>3744</v>
      </c>
      <c r="H207" s="2">
        <v>712</v>
      </c>
      <c r="I207" s="2"/>
      <c r="J207" s="2"/>
      <c r="K207" s="2"/>
      <c r="L207" s="2"/>
      <c r="M207" s="2">
        <v>78</v>
      </c>
      <c r="N207" s="2">
        <v>0</v>
      </c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>
        <v>0</v>
      </c>
      <c r="AL207" s="2">
        <v>0</v>
      </c>
      <c r="AM207" s="2">
        <v>0</v>
      </c>
      <c r="AN207" s="2">
        <v>0</v>
      </c>
      <c r="AO207" s="4">
        <f t="shared" si="9"/>
        <v>7944</v>
      </c>
      <c r="AP207" s="4">
        <f t="shared" si="10"/>
        <v>4419</v>
      </c>
      <c r="AQ207" s="49">
        <f t="shared" si="11"/>
        <v>12363</v>
      </c>
    </row>
    <row r="208" spans="1:43" x14ac:dyDescent="0.3">
      <c r="A208" s="176"/>
      <c r="B208" s="92" t="s">
        <v>256</v>
      </c>
      <c r="C208" s="2">
        <v>781</v>
      </c>
      <c r="D208" s="2">
        <v>1114</v>
      </c>
      <c r="E208" s="2">
        <v>1666</v>
      </c>
      <c r="F208" s="2">
        <v>2167</v>
      </c>
      <c r="G208" s="2">
        <v>2457</v>
      </c>
      <c r="H208" s="2">
        <v>1158</v>
      </c>
      <c r="I208" s="2"/>
      <c r="J208" s="2"/>
      <c r="K208" s="2"/>
      <c r="L208" s="2"/>
      <c r="M208" s="2">
        <v>383</v>
      </c>
      <c r="N208" s="2">
        <v>0</v>
      </c>
      <c r="O208" s="2"/>
      <c r="P208" s="2"/>
      <c r="Q208" s="2">
        <v>28</v>
      </c>
      <c r="R208" s="2">
        <v>36</v>
      </c>
      <c r="S208" s="2"/>
      <c r="T208" s="2"/>
      <c r="U208" s="2">
        <v>80</v>
      </c>
      <c r="V208" s="2">
        <v>82</v>
      </c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>
        <v>0</v>
      </c>
      <c r="AL208" s="2">
        <v>0</v>
      </c>
      <c r="AM208" s="2">
        <v>0</v>
      </c>
      <c r="AN208" s="2">
        <v>0</v>
      </c>
      <c r="AO208" s="4">
        <f t="shared" si="9"/>
        <v>5395</v>
      </c>
      <c r="AP208" s="4">
        <f t="shared" si="10"/>
        <v>4557</v>
      </c>
      <c r="AQ208" s="49">
        <f t="shared" si="11"/>
        <v>9952</v>
      </c>
    </row>
    <row r="209" spans="1:43" x14ac:dyDescent="0.3">
      <c r="A209" s="127" t="s">
        <v>40</v>
      </c>
      <c r="B209" s="92" t="s">
        <v>257</v>
      </c>
      <c r="C209" s="2">
        <v>2123</v>
      </c>
      <c r="D209" s="2">
        <v>1193</v>
      </c>
      <c r="E209" s="2">
        <v>3148</v>
      </c>
      <c r="F209" s="2">
        <v>2171</v>
      </c>
      <c r="G209" s="2">
        <v>14166</v>
      </c>
      <c r="H209" s="2">
        <v>12229</v>
      </c>
      <c r="I209" s="2"/>
      <c r="J209" s="2"/>
      <c r="K209" s="2">
        <v>329</v>
      </c>
      <c r="L209" s="2">
        <v>37</v>
      </c>
      <c r="M209" s="2">
        <v>0</v>
      </c>
      <c r="N209" s="2">
        <v>342</v>
      </c>
      <c r="O209" s="2">
        <v>72</v>
      </c>
      <c r="P209" s="2">
        <v>63</v>
      </c>
      <c r="Q209" s="2"/>
      <c r="R209" s="2"/>
      <c r="S209" s="2"/>
      <c r="T209" s="2"/>
      <c r="U209" s="2">
        <v>43</v>
      </c>
      <c r="V209" s="2">
        <v>17</v>
      </c>
      <c r="W209" s="2">
        <v>224</v>
      </c>
      <c r="X209" s="2">
        <v>76</v>
      </c>
      <c r="Y209" s="2">
        <v>302</v>
      </c>
      <c r="Z209" s="2">
        <v>144</v>
      </c>
      <c r="AA209" s="2"/>
      <c r="AB209" s="2"/>
      <c r="AC209" s="2"/>
      <c r="AD209" s="2"/>
      <c r="AE209" s="2">
        <v>26</v>
      </c>
      <c r="AF209" s="2">
        <v>11</v>
      </c>
      <c r="AG209" s="2"/>
      <c r="AH209" s="2"/>
      <c r="AI209" s="2"/>
      <c r="AJ209" s="2"/>
      <c r="AK209" s="2">
        <v>0</v>
      </c>
      <c r="AL209" s="2">
        <v>0</v>
      </c>
      <c r="AM209" s="2">
        <v>0</v>
      </c>
      <c r="AN209" s="2">
        <v>29</v>
      </c>
      <c r="AO209" s="4">
        <f t="shared" si="9"/>
        <v>20433</v>
      </c>
      <c r="AP209" s="4">
        <f t="shared" si="10"/>
        <v>16312</v>
      </c>
      <c r="AQ209" s="49">
        <f t="shared" si="11"/>
        <v>36745</v>
      </c>
    </row>
    <row r="210" spans="1:43" ht="27.6" x14ac:dyDescent="0.3">
      <c r="A210" s="176"/>
      <c r="B210" s="92" t="s">
        <v>258</v>
      </c>
      <c r="C210" s="2">
        <v>751</v>
      </c>
      <c r="D210" s="2">
        <v>215</v>
      </c>
      <c r="E210" s="2">
        <v>1170</v>
      </c>
      <c r="F210" s="2">
        <v>1043</v>
      </c>
      <c r="G210" s="2">
        <v>1949</v>
      </c>
      <c r="H210" s="2">
        <v>1036</v>
      </c>
      <c r="I210" s="2"/>
      <c r="J210" s="2"/>
      <c r="K210" s="2"/>
      <c r="L210" s="2"/>
      <c r="M210" s="2">
        <v>331</v>
      </c>
      <c r="N210" s="2">
        <v>0</v>
      </c>
      <c r="O210" s="2"/>
      <c r="P210" s="2"/>
      <c r="Q210" s="2">
        <v>37</v>
      </c>
      <c r="R210" s="2">
        <v>12</v>
      </c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>
        <v>322</v>
      </c>
      <c r="AF210" s="2">
        <v>0</v>
      </c>
      <c r="AG210" s="2"/>
      <c r="AH210" s="2"/>
      <c r="AI210" s="2"/>
      <c r="AJ210" s="2"/>
      <c r="AK210" s="2">
        <v>0</v>
      </c>
      <c r="AL210" s="2">
        <v>0</v>
      </c>
      <c r="AM210" s="2">
        <v>0</v>
      </c>
      <c r="AN210" s="2">
        <v>0</v>
      </c>
      <c r="AO210" s="4">
        <f t="shared" si="9"/>
        <v>4560</v>
      </c>
      <c r="AP210" s="4">
        <f t="shared" si="10"/>
        <v>2306</v>
      </c>
      <c r="AQ210" s="49">
        <f t="shared" si="11"/>
        <v>6866</v>
      </c>
    </row>
    <row r="211" spans="1:43" ht="27.6" x14ac:dyDescent="0.3">
      <c r="A211" s="176"/>
      <c r="B211" s="92" t="s">
        <v>259</v>
      </c>
      <c r="C211" s="2">
        <v>534</v>
      </c>
      <c r="D211" s="2">
        <v>480</v>
      </c>
      <c r="E211" s="2">
        <v>719</v>
      </c>
      <c r="F211" s="2">
        <v>779</v>
      </c>
      <c r="G211" s="2">
        <v>2511</v>
      </c>
      <c r="H211" s="2">
        <v>2376</v>
      </c>
      <c r="I211" s="2"/>
      <c r="J211" s="2"/>
      <c r="K211" s="2"/>
      <c r="L211" s="2"/>
      <c r="M211" s="2">
        <v>315</v>
      </c>
      <c r="N211" s="2">
        <v>0</v>
      </c>
      <c r="O211" s="2"/>
      <c r="P211" s="2"/>
      <c r="Q211" s="2">
        <v>41</v>
      </c>
      <c r="R211" s="2">
        <v>56</v>
      </c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>
        <v>0</v>
      </c>
      <c r="AL211" s="2">
        <v>0</v>
      </c>
      <c r="AM211" s="2">
        <v>0</v>
      </c>
      <c r="AN211" s="2">
        <v>0</v>
      </c>
      <c r="AO211" s="4">
        <f t="shared" si="9"/>
        <v>4120</v>
      </c>
      <c r="AP211" s="4">
        <f t="shared" si="10"/>
        <v>3691</v>
      </c>
      <c r="AQ211" s="49">
        <f t="shared" si="11"/>
        <v>7811</v>
      </c>
    </row>
    <row r="212" spans="1:43" ht="27.6" x14ac:dyDescent="0.3">
      <c r="A212" s="176"/>
      <c r="B212" s="92" t="s">
        <v>260</v>
      </c>
      <c r="C212" s="2">
        <v>461</v>
      </c>
      <c r="D212" s="2">
        <v>412</v>
      </c>
      <c r="E212" s="2">
        <v>1947</v>
      </c>
      <c r="F212" s="2">
        <v>1748</v>
      </c>
      <c r="G212" s="2">
        <v>6511</v>
      </c>
      <c r="H212" s="2">
        <v>5056</v>
      </c>
      <c r="I212" s="2"/>
      <c r="J212" s="2"/>
      <c r="K212" s="2"/>
      <c r="L212" s="2"/>
      <c r="M212" s="2">
        <v>82</v>
      </c>
      <c r="N212" s="2">
        <v>0</v>
      </c>
      <c r="O212" s="2"/>
      <c r="P212" s="2"/>
      <c r="Q212" s="2">
        <v>31</v>
      </c>
      <c r="R212" s="2">
        <v>30</v>
      </c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>
        <v>0</v>
      </c>
      <c r="AL212" s="2">
        <v>0</v>
      </c>
      <c r="AM212" s="2">
        <v>0</v>
      </c>
      <c r="AN212" s="2">
        <v>0</v>
      </c>
      <c r="AO212" s="4">
        <f t="shared" si="9"/>
        <v>9032</v>
      </c>
      <c r="AP212" s="4">
        <f t="shared" si="10"/>
        <v>7246</v>
      </c>
      <c r="AQ212" s="49">
        <f t="shared" si="11"/>
        <v>16278</v>
      </c>
    </row>
    <row r="213" spans="1:43" ht="27.6" x14ac:dyDescent="0.3">
      <c r="A213" s="176"/>
      <c r="B213" s="92" t="s">
        <v>261</v>
      </c>
      <c r="C213" s="2">
        <v>2070</v>
      </c>
      <c r="D213" s="2">
        <v>492</v>
      </c>
      <c r="E213" s="2">
        <v>2676</v>
      </c>
      <c r="F213" s="2">
        <v>841</v>
      </c>
      <c r="G213" s="2">
        <v>3095</v>
      </c>
      <c r="H213" s="2">
        <v>881</v>
      </c>
      <c r="I213" s="2"/>
      <c r="J213" s="2"/>
      <c r="K213" s="2"/>
      <c r="L213" s="2"/>
      <c r="M213" s="2">
        <v>200</v>
      </c>
      <c r="N213" s="2">
        <v>0</v>
      </c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>
        <v>0</v>
      </c>
      <c r="AL213" s="2">
        <v>0</v>
      </c>
      <c r="AM213" s="2">
        <v>0</v>
      </c>
      <c r="AN213" s="2">
        <v>0</v>
      </c>
      <c r="AO213" s="4">
        <f t="shared" si="9"/>
        <v>8041</v>
      </c>
      <c r="AP213" s="4">
        <f t="shared" si="10"/>
        <v>2214</v>
      </c>
      <c r="AQ213" s="49">
        <f t="shared" si="11"/>
        <v>10255</v>
      </c>
    </row>
    <row r="214" spans="1:43" x14ac:dyDescent="0.3">
      <c r="A214" s="176"/>
      <c r="B214" s="92" t="s">
        <v>262</v>
      </c>
      <c r="C214" s="2">
        <v>878</v>
      </c>
      <c r="D214" s="2">
        <v>893</v>
      </c>
      <c r="E214" s="2">
        <v>2400</v>
      </c>
      <c r="F214" s="2">
        <v>1710</v>
      </c>
      <c r="G214" s="2">
        <v>3355</v>
      </c>
      <c r="H214" s="2">
        <v>1836</v>
      </c>
      <c r="I214" s="2">
        <v>47</v>
      </c>
      <c r="J214" s="2">
        <v>0</v>
      </c>
      <c r="K214" s="2"/>
      <c r="L214" s="2"/>
      <c r="M214" s="2">
        <v>415</v>
      </c>
      <c r="N214" s="2">
        <v>0</v>
      </c>
      <c r="O214" s="2"/>
      <c r="P214" s="2"/>
      <c r="Q214" s="2">
        <v>66</v>
      </c>
      <c r="R214" s="2">
        <v>17</v>
      </c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>
        <v>0</v>
      </c>
      <c r="AL214" s="2">
        <v>0</v>
      </c>
      <c r="AM214" s="2">
        <v>0</v>
      </c>
      <c r="AN214" s="2">
        <v>0</v>
      </c>
      <c r="AO214" s="4">
        <f t="shared" si="9"/>
        <v>7161</v>
      </c>
      <c r="AP214" s="4">
        <f t="shared" si="10"/>
        <v>4456</v>
      </c>
      <c r="AQ214" s="49">
        <f t="shared" si="11"/>
        <v>11617</v>
      </c>
    </row>
    <row r="215" spans="1:43" ht="27.6" x14ac:dyDescent="0.3">
      <c r="A215" s="176"/>
      <c r="B215" s="92" t="s">
        <v>263</v>
      </c>
      <c r="C215" s="2">
        <v>429</v>
      </c>
      <c r="D215" s="2">
        <v>215</v>
      </c>
      <c r="E215" s="2">
        <v>465</v>
      </c>
      <c r="F215" s="2">
        <v>284</v>
      </c>
      <c r="G215" s="2">
        <v>1030</v>
      </c>
      <c r="H215" s="2">
        <v>964</v>
      </c>
      <c r="I215" s="2"/>
      <c r="J215" s="2"/>
      <c r="K215" s="2"/>
      <c r="L215" s="2"/>
      <c r="M215" s="2">
        <v>204</v>
      </c>
      <c r="N215" s="2">
        <v>0</v>
      </c>
      <c r="O215" s="2"/>
      <c r="P215" s="2"/>
      <c r="Q215" s="2">
        <v>83</v>
      </c>
      <c r="R215" s="2">
        <v>25</v>
      </c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>
        <v>0</v>
      </c>
      <c r="AL215" s="2">
        <v>0</v>
      </c>
      <c r="AM215" s="2">
        <v>0</v>
      </c>
      <c r="AN215" s="2">
        <v>0</v>
      </c>
      <c r="AO215" s="4">
        <f t="shared" si="9"/>
        <v>2211</v>
      </c>
      <c r="AP215" s="4">
        <f t="shared" si="10"/>
        <v>1488</v>
      </c>
      <c r="AQ215" s="49">
        <f t="shared" si="11"/>
        <v>3699</v>
      </c>
    </row>
    <row r="216" spans="1:43" x14ac:dyDescent="0.3">
      <c r="A216" s="127" t="s">
        <v>41</v>
      </c>
      <c r="B216" s="92" t="s">
        <v>264</v>
      </c>
      <c r="C216" s="2"/>
      <c r="D216" s="2"/>
      <c r="E216" s="2">
        <v>2697</v>
      </c>
      <c r="F216" s="2">
        <v>2157</v>
      </c>
      <c r="G216" s="2">
        <v>5139</v>
      </c>
      <c r="H216" s="2">
        <v>5037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>
        <v>105</v>
      </c>
      <c r="T216" s="2">
        <v>57</v>
      </c>
      <c r="U216" s="2"/>
      <c r="V216" s="2"/>
      <c r="W216" s="2">
        <v>345</v>
      </c>
      <c r="X216" s="2">
        <v>181</v>
      </c>
      <c r="Y216" s="2">
        <v>206</v>
      </c>
      <c r="Z216" s="2">
        <v>77</v>
      </c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>
        <v>0</v>
      </c>
      <c r="AL216" s="2">
        <v>0</v>
      </c>
      <c r="AM216" s="2">
        <v>0</v>
      </c>
      <c r="AN216" s="2">
        <v>0</v>
      </c>
      <c r="AO216" s="4">
        <f t="shared" si="9"/>
        <v>8492</v>
      </c>
      <c r="AP216" s="4">
        <f t="shared" si="10"/>
        <v>7509</v>
      </c>
      <c r="AQ216" s="49">
        <f t="shared" si="11"/>
        <v>16001</v>
      </c>
    </row>
    <row r="217" spans="1:43" x14ac:dyDescent="0.3">
      <c r="A217" s="176"/>
      <c r="B217" s="92" t="s">
        <v>265</v>
      </c>
      <c r="C217" s="2">
        <v>680</v>
      </c>
      <c r="D217" s="2">
        <v>52</v>
      </c>
      <c r="E217" s="2">
        <v>13183</v>
      </c>
      <c r="F217" s="2">
        <v>12060</v>
      </c>
      <c r="G217" s="2">
        <v>8152</v>
      </c>
      <c r="H217" s="2">
        <v>14778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>
        <v>343</v>
      </c>
      <c r="T217" s="2">
        <v>282</v>
      </c>
      <c r="U217" s="2">
        <v>1204</v>
      </c>
      <c r="V217" s="2">
        <v>734</v>
      </c>
      <c r="W217" s="2">
        <v>1526</v>
      </c>
      <c r="X217" s="2">
        <v>809</v>
      </c>
      <c r="Y217" s="2">
        <v>5983</v>
      </c>
      <c r="Z217" s="2">
        <v>3079</v>
      </c>
      <c r="AA217" s="2"/>
      <c r="AB217" s="2"/>
      <c r="AC217" s="2"/>
      <c r="AD217" s="2"/>
      <c r="AE217" s="2"/>
      <c r="AF217" s="2"/>
      <c r="AG217" s="2">
        <v>0</v>
      </c>
      <c r="AH217" s="2">
        <v>0</v>
      </c>
      <c r="AI217" s="2"/>
      <c r="AJ217" s="2"/>
      <c r="AK217" s="2">
        <v>0</v>
      </c>
      <c r="AL217" s="2">
        <v>0</v>
      </c>
      <c r="AM217" s="2">
        <v>0</v>
      </c>
      <c r="AN217" s="2">
        <v>0</v>
      </c>
      <c r="AO217" s="4">
        <f t="shared" si="9"/>
        <v>31071</v>
      </c>
      <c r="AP217" s="4">
        <f t="shared" si="10"/>
        <v>31794</v>
      </c>
      <c r="AQ217" s="49">
        <f t="shared" si="11"/>
        <v>62865</v>
      </c>
    </row>
    <row r="218" spans="1:43" x14ac:dyDescent="0.3">
      <c r="A218" s="176"/>
      <c r="B218" s="92" t="s">
        <v>266</v>
      </c>
      <c r="C218" s="2">
        <v>1298</v>
      </c>
      <c r="D218" s="2">
        <v>0</v>
      </c>
      <c r="E218" s="2">
        <v>2861</v>
      </c>
      <c r="F218" s="2">
        <v>3059</v>
      </c>
      <c r="G218" s="2">
        <v>38962</v>
      </c>
      <c r="H218" s="2">
        <v>34890</v>
      </c>
      <c r="I218" s="2"/>
      <c r="J218" s="2"/>
      <c r="K218" s="2">
        <v>0</v>
      </c>
      <c r="L218" s="2">
        <v>0</v>
      </c>
      <c r="M218" s="2"/>
      <c r="N218" s="2"/>
      <c r="O218" s="2"/>
      <c r="P218" s="2"/>
      <c r="Q218" s="2">
        <v>0</v>
      </c>
      <c r="R218" s="2">
        <v>0</v>
      </c>
      <c r="S218" s="2">
        <v>439</v>
      </c>
      <c r="T218" s="2">
        <v>674</v>
      </c>
      <c r="U218" s="2">
        <v>1636</v>
      </c>
      <c r="V218" s="2">
        <v>910</v>
      </c>
      <c r="W218" s="2">
        <v>1381</v>
      </c>
      <c r="X218" s="2">
        <v>667</v>
      </c>
      <c r="Y218" s="2">
        <v>9319</v>
      </c>
      <c r="Z218" s="2">
        <v>4796</v>
      </c>
      <c r="AA218" s="2"/>
      <c r="AB218" s="2"/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/>
      <c r="AJ218" s="2"/>
      <c r="AK218" s="2">
        <v>0</v>
      </c>
      <c r="AL218" s="2">
        <v>0</v>
      </c>
      <c r="AM218" s="2">
        <v>0</v>
      </c>
      <c r="AN218" s="2">
        <v>0</v>
      </c>
      <c r="AO218" s="4">
        <f t="shared" si="9"/>
        <v>55896</v>
      </c>
      <c r="AP218" s="4">
        <f t="shared" si="10"/>
        <v>44996</v>
      </c>
      <c r="AQ218" s="49">
        <f t="shared" si="11"/>
        <v>100892</v>
      </c>
    </row>
    <row r="219" spans="1:43" x14ac:dyDescent="0.3">
      <c r="A219" s="176"/>
      <c r="B219" s="92" t="s">
        <v>267</v>
      </c>
      <c r="C219" s="2">
        <v>2087</v>
      </c>
      <c r="D219" s="2">
        <v>2002</v>
      </c>
      <c r="E219" s="2"/>
      <c r="F219" s="2"/>
      <c r="G219" s="2">
        <v>34754</v>
      </c>
      <c r="H219" s="2">
        <v>26166</v>
      </c>
      <c r="I219" s="2"/>
      <c r="J219" s="2"/>
      <c r="K219" s="2">
        <v>0</v>
      </c>
      <c r="L219" s="2">
        <v>0</v>
      </c>
      <c r="M219" s="2"/>
      <c r="N219" s="2"/>
      <c r="O219" s="2"/>
      <c r="P219" s="2"/>
      <c r="Q219" s="2">
        <v>0</v>
      </c>
      <c r="R219" s="2">
        <v>0</v>
      </c>
      <c r="S219" s="2">
        <v>524</v>
      </c>
      <c r="T219" s="2">
        <v>397</v>
      </c>
      <c r="U219" s="2">
        <v>3147</v>
      </c>
      <c r="V219" s="2">
        <v>1310</v>
      </c>
      <c r="W219" s="2">
        <v>3445</v>
      </c>
      <c r="X219" s="2">
        <v>1382</v>
      </c>
      <c r="Y219" s="2">
        <v>8536</v>
      </c>
      <c r="Z219" s="2">
        <v>3040</v>
      </c>
      <c r="AA219" s="2"/>
      <c r="AB219" s="2"/>
      <c r="AC219" s="2"/>
      <c r="AD219" s="2"/>
      <c r="AE219" s="2"/>
      <c r="AF219" s="2"/>
      <c r="AG219" s="2">
        <v>0</v>
      </c>
      <c r="AH219" s="2">
        <v>0</v>
      </c>
      <c r="AI219" s="2"/>
      <c r="AJ219" s="2"/>
      <c r="AK219" s="2">
        <v>0</v>
      </c>
      <c r="AL219" s="2">
        <v>0</v>
      </c>
      <c r="AM219" s="2">
        <v>0</v>
      </c>
      <c r="AN219" s="2">
        <v>0</v>
      </c>
      <c r="AO219" s="4">
        <f t="shared" si="9"/>
        <v>52493</v>
      </c>
      <c r="AP219" s="4">
        <f t="shared" si="10"/>
        <v>34297</v>
      </c>
      <c r="AQ219" s="49">
        <f t="shared" si="11"/>
        <v>86790</v>
      </c>
    </row>
    <row r="220" spans="1:43" x14ac:dyDescent="0.3">
      <c r="A220" s="176"/>
      <c r="B220" s="92" t="s">
        <v>268</v>
      </c>
      <c r="C220" s="2">
        <v>1946</v>
      </c>
      <c r="D220" s="2">
        <v>2447</v>
      </c>
      <c r="E220" s="2">
        <v>7394</v>
      </c>
      <c r="F220" s="2">
        <v>7510</v>
      </c>
      <c r="G220" s="2">
        <v>35229</v>
      </c>
      <c r="H220" s="2">
        <v>38730</v>
      </c>
      <c r="I220" s="2"/>
      <c r="J220" s="2"/>
      <c r="K220" s="2"/>
      <c r="L220" s="2"/>
      <c r="M220" s="2"/>
      <c r="N220" s="2"/>
      <c r="O220" s="2"/>
      <c r="P220" s="2"/>
      <c r="Q220" s="2">
        <v>0</v>
      </c>
      <c r="R220" s="2">
        <v>0</v>
      </c>
      <c r="S220" s="2">
        <v>40</v>
      </c>
      <c r="T220" s="2">
        <v>460</v>
      </c>
      <c r="U220" s="2">
        <v>5296</v>
      </c>
      <c r="V220" s="2">
        <v>3865</v>
      </c>
      <c r="W220" s="2">
        <v>6754</v>
      </c>
      <c r="X220" s="2">
        <v>4753</v>
      </c>
      <c r="Y220" s="2">
        <v>15796</v>
      </c>
      <c r="Z220" s="2">
        <v>11648</v>
      </c>
      <c r="AA220" s="2">
        <v>0</v>
      </c>
      <c r="AB220" s="2">
        <v>0</v>
      </c>
      <c r="AC220" s="2"/>
      <c r="AD220" s="2"/>
      <c r="AE220" s="2">
        <v>0</v>
      </c>
      <c r="AF220" s="2">
        <v>0</v>
      </c>
      <c r="AG220" s="2">
        <v>0</v>
      </c>
      <c r="AH220" s="2">
        <v>0</v>
      </c>
      <c r="AI220" s="2"/>
      <c r="AJ220" s="2"/>
      <c r="AK220" s="2">
        <v>0</v>
      </c>
      <c r="AL220" s="2">
        <v>0</v>
      </c>
      <c r="AM220" s="2">
        <v>0</v>
      </c>
      <c r="AN220" s="2">
        <v>0</v>
      </c>
      <c r="AO220" s="4">
        <f t="shared" si="9"/>
        <v>72455</v>
      </c>
      <c r="AP220" s="4">
        <f t="shared" si="10"/>
        <v>69413</v>
      </c>
      <c r="AQ220" s="49">
        <f t="shared" si="11"/>
        <v>141868</v>
      </c>
    </row>
    <row r="221" spans="1:43" x14ac:dyDescent="0.3">
      <c r="A221" s="176"/>
      <c r="B221" s="92" t="s">
        <v>269</v>
      </c>
      <c r="C221" s="2">
        <v>996</v>
      </c>
      <c r="D221" s="2">
        <v>1127</v>
      </c>
      <c r="E221" s="2">
        <v>2806</v>
      </c>
      <c r="F221" s="2">
        <v>2364</v>
      </c>
      <c r="G221" s="2">
        <v>24417</v>
      </c>
      <c r="H221" s="2">
        <v>28757</v>
      </c>
      <c r="I221" s="2">
        <v>0</v>
      </c>
      <c r="J221" s="2">
        <v>0</v>
      </c>
      <c r="K221" s="2"/>
      <c r="L221" s="2"/>
      <c r="M221" s="2">
        <v>0</v>
      </c>
      <c r="N221" s="2">
        <v>0</v>
      </c>
      <c r="O221" s="2"/>
      <c r="P221" s="2"/>
      <c r="Q221" s="2">
        <v>0</v>
      </c>
      <c r="R221" s="2">
        <v>0</v>
      </c>
      <c r="S221" s="2">
        <v>66</v>
      </c>
      <c r="T221" s="2">
        <v>432</v>
      </c>
      <c r="U221" s="2">
        <v>2480</v>
      </c>
      <c r="V221" s="2">
        <v>1262</v>
      </c>
      <c r="W221" s="2">
        <v>1676</v>
      </c>
      <c r="X221" s="2">
        <v>923</v>
      </c>
      <c r="Y221" s="2">
        <v>5119</v>
      </c>
      <c r="Z221" s="2">
        <v>2692</v>
      </c>
      <c r="AA221" s="2"/>
      <c r="AB221" s="2"/>
      <c r="AC221" s="2"/>
      <c r="AD221" s="2"/>
      <c r="AE221" s="2">
        <v>0</v>
      </c>
      <c r="AF221" s="2">
        <v>0</v>
      </c>
      <c r="AG221" s="2">
        <v>0</v>
      </c>
      <c r="AH221" s="2">
        <v>0</v>
      </c>
      <c r="AI221" s="2"/>
      <c r="AJ221" s="2"/>
      <c r="AK221" s="2">
        <v>0</v>
      </c>
      <c r="AL221" s="2">
        <v>0</v>
      </c>
      <c r="AM221" s="2">
        <v>0</v>
      </c>
      <c r="AN221" s="2">
        <v>0</v>
      </c>
      <c r="AO221" s="4">
        <f t="shared" si="9"/>
        <v>37560</v>
      </c>
      <c r="AP221" s="4">
        <f t="shared" si="10"/>
        <v>37557</v>
      </c>
      <c r="AQ221" s="49">
        <f t="shared" si="11"/>
        <v>75117</v>
      </c>
    </row>
    <row r="222" spans="1:43" x14ac:dyDescent="0.3">
      <c r="A222" s="176"/>
      <c r="B222" s="92" t="s">
        <v>270</v>
      </c>
      <c r="C222" s="2">
        <v>1700</v>
      </c>
      <c r="D222" s="2">
        <v>1188</v>
      </c>
      <c r="E222" s="2">
        <v>315</v>
      </c>
      <c r="F222" s="2">
        <v>257</v>
      </c>
      <c r="G222" s="2">
        <v>15908</v>
      </c>
      <c r="H222" s="2">
        <v>16051</v>
      </c>
      <c r="I222" s="2">
        <v>0</v>
      </c>
      <c r="J222" s="2">
        <v>0</v>
      </c>
      <c r="K222" s="2"/>
      <c r="L222" s="2"/>
      <c r="M222" s="2"/>
      <c r="N222" s="2"/>
      <c r="O222" s="2"/>
      <c r="P222" s="2"/>
      <c r="Q222" s="2"/>
      <c r="R222" s="2"/>
      <c r="S222" s="2">
        <v>154</v>
      </c>
      <c r="T222" s="2">
        <v>92</v>
      </c>
      <c r="U222" s="2">
        <v>816</v>
      </c>
      <c r="V222" s="2">
        <v>300</v>
      </c>
      <c r="W222" s="2">
        <v>1780</v>
      </c>
      <c r="X222" s="2">
        <v>654</v>
      </c>
      <c r="Y222" s="2">
        <v>964</v>
      </c>
      <c r="Z222" s="2">
        <v>358</v>
      </c>
      <c r="AA222" s="2"/>
      <c r="AB222" s="2"/>
      <c r="AC222" s="2"/>
      <c r="AD222" s="2"/>
      <c r="AE222" s="2">
        <v>0</v>
      </c>
      <c r="AF222" s="2">
        <v>0</v>
      </c>
      <c r="AG222" s="2"/>
      <c r="AH222" s="2"/>
      <c r="AI222" s="2"/>
      <c r="AJ222" s="2"/>
      <c r="AK222" s="2">
        <v>0</v>
      </c>
      <c r="AL222" s="2">
        <v>0</v>
      </c>
      <c r="AM222" s="2">
        <v>0</v>
      </c>
      <c r="AN222" s="2">
        <v>0</v>
      </c>
      <c r="AO222" s="4">
        <f t="shared" si="9"/>
        <v>21637</v>
      </c>
      <c r="AP222" s="4">
        <f t="shared" si="10"/>
        <v>18900</v>
      </c>
      <c r="AQ222" s="49">
        <f t="shared" si="11"/>
        <v>40537</v>
      </c>
    </row>
    <row r="223" spans="1:43" x14ac:dyDescent="0.3">
      <c r="A223" s="176"/>
      <c r="B223" s="92" t="s">
        <v>271</v>
      </c>
      <c r="C223" s="2">
        <v>3065</v>
      </c>
      <c r="D223" s="2">
        <v>2888</v>
      </c>
      <c r="E223" s="2">
        <v>794</v>
      </c>
      <c r="F223" s="2">
        <v>820</v>
      </c>
      <c r="G223" s="2">
        <v>31624</v>
      </c>
      <c r="H223" s="2">
        <v>33402</v>
      </c>
      <c r="I223" s="2"/>
      <c r="J223" s="2"/>
      <c r="K223" s="2"/>
      <c r="L223" s="2"/>
      <c r="M223" s="2">
        <v>0</v>
      </c>
      <c r="N223" s="2">
        <v>0</v>
      </c>
      <c r="O223" s="2"/>
      <c r="P223" s="2"/>
      <c r="Q223" s="2"/>
      <c r="R223" s="2"/>
      <c r="S223" s="2">
        <v>338</v>
      </c>
      <c r="T223" s="2">
        <v>742</v>
      </c>
      <c r="U223" s="2">
        <v>1337</v>
      </c>
      <c r="V223" s="2">
        <v>753</v>
      </c>
      <c r="W223" s="2">
        <v>2292</v>
      </c>
      <c r="X223" s="2">
        <v>1552</v>
      </c>
      <c r="Y223" s="2">
        <v>8450</v>
      </c>
      <c r="Z223" s="2">
        <v>4223</v>
      </c>
      <c r="AA223" s="2"/>
      <c r="AB223" s="2"/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/>
      <c r="AJ223" s="2"/>
      <c r="AK223" s="2">
        <v>0</v>
      </c>
      <c r="AL223" s="2">
        <v>0</v>
      </c>
      <c r="AM223" s="2">
        <v>0</v>
      </c>
      <c r="AN223" s="2">
        <v>0</v>
      </c>
      <c r="AO223" s="4">
        <f t="shared" si="9"/>
        <v>47900</v>
      </c>
      <c r="AP223" s="4">
        <f t="shared" si="10"/>
        <v>44380</v>
      </c>
      <c r="AQ223" s="49">
        <f t="shared" si="11"/>
        <v>92280</v>
      </c>
    </row>
    <row r="224" spans="1:43" x14ac:dyDescent="0.3">
      <c r="A224" s="176"/>
      <c r="B224" s="92" t="s">
        <v>272</v>
      </c>
      <c r="C224" s="2">
        <v>564</v>
      </c>
      <c r="D224" s="2">
        <v>395</v>
      </c>
      <c r="E224" s="2">
        <v>105</v>
      </c>
      <c r="F224" s="2">
        <v>81</v>
      </c>
      <c r="G224" s="2">
        <v>15529</v>
      </c>
      <c r="H224" s="2">
        <v>7669</v>
      </c>
      <c r="I224" s="2">
        <v>0</v>
      </c>
      <c r="J224" s="2">
        <v>0</v>
      </c>
      <c r="K224" s="2">
        <v>0</v>
      </c>
      <c r="L224" s="2">
        <v>0</v>
      </c>
      <c r="M224" s="2"/>
      <c r="N224" s="2"/>
      <c r="O224" s="2"/>
      <c r="P224" s="2"/>
      <c r="Q224" s="2">
        <v>0</v>
      </c>
      <c r="R224" s="2">
        <v>0</v>
      </c>
      <c r="S224" s="2">
        <v>229</v>
      </c>
      <c r="T224" s="2">
        <v>66</v>
      </c>
      <c r="U224" s="2">
        <v>69</v>
      </c>
      <c r="V224" s="2">
        <v>36</v>
      </c>
      <c r="W224" s="2">
        <v>726</v>
      </c>
      <c r="X224" s="2">
        <v>369</v>
      </c>
      <c r="Y224" s="2">
        <v>456</v>
      </c>
      <c r="Z224" s="2">
        <v>213</v>
      </c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>
        <v>0</v>
      </c>
      <c r="AL224" s="2">
        <v>0</v>
      </c>
      <c r="AM224" s="2">
        <v>0</v>
      </c>
      <c r="AN224" s="2">
        <v>0</v>
      </c>
      <c r="AO224" s="4">
        <f t="shared" si="9"/>
        <v>17678</v>
      </c>
      <c r="AP224" s="4">
        <f t="shared" si="10"/>
        <v>8829</v>
      </c>
      <c r="AQ224" s="49">
        <f t="shared" si="11"/>
        <v>26507</v>
      </c>
    </row>
    <row r="225" spans="1:43" x14ac:dyDescent="0.3">
      <c r="A225" s="176"/>
      <c r="B225" s="92" t="s">
        <v>273</v>
      </c>
      <c r="C225" s="2">
        <v>496</v>
      </c>
      <c r="D225" s="2">
        <v>589</v>
      </c>
      <c r="E225" s="2">
        <v>6763</v>
      </c>
      <c r="F225" s="2">
        <v>4941</v>
      </c>
      <c r="G225" s="2">
        <v>9845</v>
      </c>
      <c r="H225" s="2">
        <v>7836</v>
      </c>
      <c r="I225" s="2"/>
      <c r="J225" s="2"/>
      <c r="K225" s="2">
        <v>0</v>
      </c>
      <c r="L225" s="2">
        <v>0</v>
      </c>
      <c r="M225" s="2"/>
      <c r="N225" s="2"/>
      <c r="O225" s="2">
        <v>0</v>
      </c>
      <c r="P225" s="2">
        <v>0</v>
      </c>
      <c r="Q225" s="2">
        <v>0</v>
      </c>
      <c r="R225" s="2">
        <v>0</v>
      </c>
      <c r="S225" s="2">
        <v>60</v>
      </c>
      <c r="T225" s="2">
        <v>407</v>
      </c>
      <c r="U225" s="2">
        <v>1125</v>
      </c>
      <c r="V225" s="2">
        <v>713</v>
      </c>
      <c r="W225" s="2">
        <v>625</v>
      </c>
      <c r="X225" s="2">
        <v>294</v>
      </c>
      <c r="Y225" s="2">
        <v>3204</v>
      </c>
      <c r="Z225" s="2">
        <v>1621</v>
      </c>
      <c r="AA225" s="2"/>
      <c r="AB225" s="2"/>
      <c r="AC225" s="2"/>
      <c r="AD225" s="2"/>
      <c r="AE225" s="2">
        <v>0</v>
      </c>
      <c r="AF225" s="2">
        <v>0</v>
      </c>
      <c r="AG225" s="2">
        <v>0</v>
      </c>
      <c r="AH225" s="2">
        <v>0</v>
      </c>
      <c r="AI225" s="2"/>
      <c r="AJ225" s="2"/>
      <c r="AK225" s="2">
        <v>0</v>
      </c>
      <c r="AL225" s="2">
        <v>0</v>
      </c>
      <c r="AM225" s="2">
        <v>0</v>
      </c>
      <c r="AN225" s="2">
        <v>0</v>
      </c>
      <c r="AO225" s="4">
        <f t="shared" si="9"/>
        <v>22118</v>
      </c>
      <c r="AP225" s="4">
        <f t="shared" si="10"/>
        <v>16401</v>
      </c>
      <c r="AQ225" s="49">
        <f t="shared" si="11"/>
        <v>38519</v>
      </c>
    </row>
    <row r="226" spans="1:43" x14ac:dyDescent="0.3">
      <c r="A226" s="176"/>
      <c r="B226" s="92" t="s">
        <v>274</v>
      </c>
      <c r="C226" s="2"/>
      <c r="D226" s="2"/>
      <c r="E226" s="2">
        <v>4576</v>
      </c>
      <c r="F226" s="2">
        <v>2931</v>
      </c>
      <c r="G226" s="2">
        <v>16196</v>
      </c>
      <c r="H226" s="2">
        <v>16411</v>
      </c>
      <c r="I226" s="2"/>
      <c r="J226" s="2"/>
      <c r="K226" s="2"/>
      <c r="L226" s="2"/>
      <c r="M226" s="2">
        <v>0</v>
      </c>
      <c r="N226" s="2">
        <v>0</v>
      </c>
      <c r="O226" s="2"/>
      <c r="P226" s="2"/>
      <c r="Q226" s="2">
        <v>0</v>
      </c>
      <c r="R226" s="2">
        <v>0</v>
      </c>
      <c r="S226" s="2">
        <v>110</v>
      </c>
      <c r="T226" s="2">
        <v>16</v>
      </c>
      <c r="U226" s="2">
        <v>550</v>
      </c>
      <c r="V226" s="2">
        <v>311</v>
      </c>
      <c r="W226" s="2">
        <v>981</v>
      </c>
      <c r="X226" s="2">
        <v>581</v>
      </c>
      <c r="Y226" s="2">
        <v>8787</v>
      </c>
      <c r="Z226" s="2">
        <v>4119</v>
      </c>
      <c r="AA226" s="2"/>
      <c r="AB226" s="2"/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/>
      <c r="AJ226" s="2"/>
      <c r="AK226" s="2">
        <v>0</v>
      </c>
      <c r="AL226" s="2">
        <v>0</v>
      </c>
      <c r="AM226" s="2">
        <v>0</v>
      </c>
      <c r="AN226" s="2">
        <v>0</v>
      </c>
      <c r="AO226" s="4">
        <f t="shared" si="9"/>
        <v>31200</v>
      </c>
      <c r="AP226" s="4">
        <f t="shared" si="10"/>
        <v>24369</v>
      </c>
      <c r="AQ226" s="49">
        <f t="shared" si="11"/>
        <v>55569</v>
      </c>
    </row>
    <row r="227" spans="1:43" x14ac:dyDescent="0.3">
      <c r="A227" s="176"/>
      <c r="B227" s="92" t="s">
        <v>275</v>
      </c>
      <c r="C227" s="2">
        <v>7192</v>
      </c>
      <c r="D227" s="2">
        <v>6586</v>
      </c>
      <c r="E227" s="2">
        <v>5312</v>
      </c>
      <c r="F227" s="2">
        <v>6150</v>
      </c>
      <c r="G227" s="2">
        <v>29637</v>
      </c>
      <c r="H227" s="2">
        <v>27798</v>
      </c>
      <c r="I227" s="2"/>
      <c r="J227" s="2"/>
      <c r="K227" s="2"/>
      <c r="L227" s="2"/>
      <c r="M227" s="2"/>
      <c r="N227" s="2"/>
      <c r="O227" s="2"/>
      <c r="P227" s="2"/>
      <c r="Q227" s="2">
        <v>0</v>
      </c>
      <c r="R227" s="2">
        <v>0</v>
      </c>
      <c r="S227" s="2">
        <v>0</v>
      </c>
      <c r="T227" s="2">
        <v>285</v>
      </c>
      <c r="U227" s="2">
        <v>2753</v>
      </c>
      <c r="V227" s="2">
        <v>1442</v>
      </c>
      <c r="W227" s="2">
        <v>3382</v>
      </c>
      <c r="X227" s="2">
        <v>1744</v>
      </c>
      <c r="Y227" s="2">
        <v>8111</v>
      </c>
      <c r="Z227" s="2">
        <v>3924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/>
      <c r="AJ227" s="2"/>
      <c r="AK227" s="2">
        <v>0</v>
      </c>
      <c r="AL227" s="2">
        <v>0</v>
      </c>
      <c r="AM227" s="2">
        <v>0</v>
      </c>
      <c r="AN227" s="2">
        <v>0</v>
      </c>
      <c r="AO227" s="4">
        <f t="shared" si="9"/>
        <v>56387</v>
      </c>
      <c r="AP227" s="4">
        <f t="shared" si="10"/>
        <v>47929</v>
      </c>
      <c r="AQ227" s="49">
        <f t="shared" si="11"/>
        <v>104316</v>
      </c>
    </row>
    <row r="228" spans="1:43" x14ac:dyDescent="0.3">
      <c r="A228" s="176"/>
      <c r="B228" s="92" t="s">
        <v>276</v>
      </c>
      <c r="C228" s="2">
        <v>3139</v>
      </c>
      <c r="D228" s="2">
        <v>2566</v>
      </c>
      <c r="E228" s="2">
        <v>403</v>
      </c>
      <c r="F228" s="2">
        <v>512</v>
      </c>
      <c r="G228" s="2">
        <v>26749</v>
      </c>
      <c r="H228" s="2">
        <v>28007</v>
      </c>
      <c r="I228" s="2"/>
      <c r="J228" s="2"/>
      <c r="K228" s="2"/>
      <c r="L228" s="2"/>
      <c r="M228" s="2">
        <v>0</v>
      </c>
      <c r="N228" s="2">
        <v>0</v>
      </c>
      <c r="O228" s="2"/>
      <c r="P228" s="2"/>
      <c r="Q228" s="2">
        <v>0</v>
      </c>
      <c r="R228" s="2">
        <v>0</v>
      </c>
      <c r="S228" s="2">
        <v>30</v>
      </c>
      <c r="T228" s="2">
        <v>57</v>
      </c>
      <c r="U228" s="2">
        <v>1796</v>
      </c>
      <c r="V228" s="2">
        <v>1290</v>
      </c>
      <c r="W228" s="2">
        <v>2965</v>
      </c>
      <c r="X228" s="2">
        <v>1786</v>
      </c>
      <c r="Y228" s="2">
        <v>8646</v>
      </c>
      <c r="Z228" s="2">
        <v>5071</v>
      </c>
      <c r="AA228" s="2"/>
      <c r="AB228" s="2"/>
      <c r="AC228" s="2"/>
      <c r="AD228" s="2"/>
      <c r="AE228" s="2">
        <v>0</v>
      </c>
      <c r="AF228" s="2">
        <v>0</v>
      </c>
      <c r="AG228" s="2">
        <v>0</v>
      </c>
      <c r="AH228" s="2">
        <v>0</v>
      </c>
      <c r="AI228" s="2"/>
      <c r="AJ228" s="2"/>
      <c r="AK228" s="2">
        <v>0</v>
      </c>
      <c r="AL228" s="2">
        <v>0</v>
      </c>
      <c r="AM228" s="2">
        <v>0</v>
      </c>
      <c r="AN228" s="2">
        <v>0</v>
      </c>
      <c r="AO228" s="4">
        <f t="shared" si="9"/>
        <v>43728</v>
      </c>
      <c r="AP228" s="4">
        <f t="shared" si="10"/>
        <v>39289</v>
      </c>
      <c r="AQ228" s="49">
        <f t="shared" si="11"/>
        <v>83017</v>
      </c>
    </row>
    <row r="229" spans="1:43" x14ac:dyDescent="0.3">
      <c r="A229" s="176"/>
      <c r="B229" s="92" t="s">
        <v>277</v>
      </c>
      <c r="C229" s="2">
        <v>1867</v>
      </c>
      <c r="D229" s="2">
        <v>1591</v>
      </c>
      <c r="E229" s="2">
        <v>7170</v>
      </c>
      <c r="F229" s="2">
        <v>5648</v>
      </c>
      <c r="G229" s="2">
        <v>34043</v>
      </c>
      <c r="H229" s="2">
        <v>38471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>
        <v>159</v>
      </c>
      <c r="T229" s="2">
        <v>132</v>
      </c>
      <c r="U229" s="2">
        <v>2720</v>
      </c>
      <c r="V229" s="2">
        <v>1382</v>
      </c>
      <c r="W229" s="2">
        <v>1996</v>
      </c>
      <c r="X229" s="2">
        <v>873</v>
      </c>
      <c r="Y229" s="2">
        <v>6381</v>
      </c>
      <c r="Z229" s="2">
        <v>2813</v>
      </c>
      <c r="AA229" s="2">
        <v>0</v>
      </c>
      <c r="AB229" s="2">
        <v>0</v>
      </c>
      <c r="AC229" s="2"/>
      <c r="AD229" s="2"/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4">
        <f t="shared" si="9"/>
        <v>54336</v>
      </c>
      <c r="AP229" s="4">
        <f t="shared" si="10"/>
        <v>50910</v>
      </c>
      <c r="AQ229" s="49">
        <f t="shared" si="11"/>
        <v>105246</v>
      </c>
    </row>
    <row r="230" spans="1:43" x14ac:dyDescent="0.3">
      <c r="A230" s="176"/>
      <c r="B230" s="92" t="s">
        <v>278</v>
      </c>
      <c r="C230" s="2">
        <v>361</v>
      </c>
      <c r="D230" s="2">
        <v>486</v>
      </c>
      <c r="E230" s="2">
        <v>12239</v>
      </c>
      <c r="F230" s="2">
        <v>2474</v>
      </c>
      <c r="G230" s="2">
        <v>34809</v>
      </c>
      <c r="H230" s="2">
        <v>37600</v>
      </c>
      <c r="I230" s="2"/>
      <c r="J230" s="2"/>
      <c r="K230" s="2"/>
      <c r="L230" s="2"/>
      <c r="M230" s="2">
        <v>0</v>
      </c>
      <c r="N230" s="2">
        <v>0</v>
      </c>
      <c r="O230" s="2"/>
      <c r="P230" s="2"/>
      <c r="Q230" s="2">
        <v>0</v>
      </c>
      <c r="R230" s="2">
        <v>0</v>
      </c>
      <c r="S230" s="2">
        <v>271</v>
      </c>
      <c r="T230" s="2">
        <v>134</v>
      </c>
      <c r="U230" s="2">
        <v>2016</v>
      </c>
      <c r="V230" s="2">
        <v>755</v>
      </c>
      <c r="W230" s="2">
        <v>3081</v>
      </c>
      <c r="X230" s="2">
        <v>1249</v>
      </c>
      <c r="Y230" s="2">
        <v>9077</v>
      </c>
      <c r="Z230" s="2">
        <v>3713</v>
      </c>
      <c r="AA230" s="2"/>
      <c r="AB230" s="2"/>
      <c r="AC230" s="2"/>
      <c r="AD230" s="2"/>
      <c r="AE230" s="2">
        <v>0</v>
      </c>
      <c r="AF230" s="2">
        <v>0</v>
      </c>
      <c r="AG230" s="2">
        <v>0</v>
      </c>
      <c r="AH230" s="2">
        <v>0</v>
      </c>
      <c r="AI230" s="2"/>
      <c r="AJ230" s="2"/>
      <c r="AK230" s="2">
        <v>0</v>
      </c>
      <c r="AL230" s="2">
        <v>0</v>
      </c>
      <c r="AM230" s="2">
        <v>0</v>
      </c>
      <c r="AN230" s="2">
        <v>0</v>
      </c>
      <c r="AO230" s="4">
        <f t="shared" si="9"/>
        <v>61854</v>
      </c>
      <c r="AP230" s="4">
        <f t="shared" si="10"/>
        <v>46411</v>
      </c>
      <c r="AQ230" s="49">
        <f t="shared" si="11"/>
        <v>108265</v>
      </c>
    </row>
    <row r="231" spans="1:43" x14ac:dyDescent="0.3">
      <c r="A231" s="176"/>
      <c r="B231" s="92" t="s">
        <v>279</v>
      </c>
      <c r="C231" s="2">
        <v>1514</v>
      </c>
      <c r="D231" s="2">
        <v>1526</v>
      </c>
      <c r="E231" s="2">
        <v>1145</v>
      </c>
      <c r="F231" s="2">
        <v>1220</v>
      </c>
      <c r="G231" s="2">
        <v>24476</v>
      </c>
      <c r="H231" s="2">
        <v>18680</v>
      </c>
      <c r="I231" s="2">
        <v>0</v>
      </c>
      <c r="J231" s="2">
        <v>0</v>
      </c>
      <c r="K231" s="2"/>
      <c r="L231" s="2"/>
      <c r="M231" s="2">
        <v>0</v>
      </c>
      <c r="N231" s="2">
        <v>0</v>
      </c>
      <c r="O231" s="2"/>
      <c r="P231" s="2"/>
      <c r="Q231" s="2">
        <v>0</v>
      </c>
      <c r="R231" s="2">
        <v>0</v>
      </c>
      <c r="S231" s="2">
        <v>120</v>
      </c>
      <c r="T231" s="2">
        <v>184</v>
      </c>
      <c r="U231" s="2">
        <v>382</v>
      </c>
      <c r="V231" s="2">
        <v>201</v>
      </c>
      <c r="W231" s="2">
        <v>2011</v>
      </c>
      <c r="X231" s="2">
        <v>568</v>
      </c>
      <c r="Y231" s="2">
        <v>4374</v>
      </c>
      <c r="Z231" s="2">
        <v>1716</v>
      </c>
      <c r="AA231" s="2"/>
      <c r="AB231" s="2"/>
      <c r="AC231" s="2"/>
      <c r="AD231" s="2"/>
      <c r="AE231" s="2"/>
      <c r="AF231" s="2"/>
      <c r="AG231" s="2">
        <v>0</v>
      </c>
      <c r="AH231" s="2">
        <v>0</v>
      </c>
      <c r="AI231" s="2"/>
      <c r="AJ231" s="2"/>
      <c r="AK231" s="2">
        <v>0</v>
      </c>
      <c r="AL231" s="2">
        <v>0</v>
      </c>
      <c r="AM231" s="2">
        <v>0</v>
      </c>
      <c r="AN231" s="2">
        <v>0</v>
      </c>
      <c r="AO231" s="4">
        <f t="shared" si="9"/>
        <v>34022</v>
      </c>
      <c r="AP231" s="4">
        <f t="shared" si="10"/>
        <v>24095</v>
      </c>
      <c r="AQ231" s="49">
        <f t="shared" si="11"/>
        <v>58117</v>
      </c>
    </row>
    <row r="232" spans="1:43" x14ac:dyDescent="0.3">
      <c r="A232" s="127" t="s">
        <v>42</v>
      </c>
      <c r="B232" s="92" t="s">
        <v>280</v>
      </c>
      <c r="C232" s="2">
        <v>433</v>
      </c>
      <c r="D232" s="2">
        <v>0</v>
      </c>
      <c r="E232" s="2">
        <v>680</v>
      </c>
      <c r="F232" s="2">
        <v>42</v>
      </c>
      <c r="G232" s="2">
        <v>1227</v>
      </c>
      <c r="H232" s="2">
        <v>0</v>
      </c>
      <c r="I232" s="2"/>
      <c r="J232" s="2"/>
      <c r="K232" s="2"/>
      <c r="L232" s="2"/>
      <c r="M232" s="2">
        <v>0</v>
      </c>
      <c r="N232" s="2">
        <v>0</v>
      </c>
      <c r="O232" s="2"/>
      <c r="P232" s="2"/>
      <c r="Q232" s="2"/>
      <c r="R232" s="2"/>
      <c r="S232" s="2">
        <v>0</v>
      </c>
      <c r="T232" s="2">
        <v>0</v>
      </c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>
        <v>0</v>
      </c>
      <c r="AL232" s="2">
        <v>0</v>
      </c>
      <c r="AM232" s="2">
        <v>0</v>
      </c>
      <c r="AN232" s="2">
        <v>0</v>
      </c>
      <c r="AO232" s="4">
        <f t="shared" si="9"/>
        <v>2340</v>
      </c>
      <c r="AP232" s="4">
        <f t="shared" si="10"/>
        <v>42</v>
      </c>
      <c r="AQ232" s="49">
        <f t="shared" si="11"/>
        <v>2382</v>
      </c>
    </row>
    <row r="233" spans="1:43" x14ac:dyDescent="0.3">
      <c r="A233" s="176"/>
      <c r="B233" s="92" t="s">
        <v>281</v>
      </c>
      <c r="C233" s="2">
        <v>589</v>
      </c>
      <c r="D233" s="2">
        <v>0</v>
      </c>
      <c r="E233" s="2">
        <v>961</v>
      </c>
      <c r="F233" s="2">
        <v>0</v>
      </c>
      <c r="G233" s="2">
        <v>1846</v>
      </c>
      <c r="H233" s="2">
        <v>0</v>
      </c>
      <c r="I233" s="2"/>
      <c r="J233" s="2"/>
      <c r="K233" s="2"/>
      <c r="L233" s="2"/>
      <c r="M233" s="2">
        <v>210</v>
      </c>
      <c r="N233" s="2">
        <v>0</v>
      </c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>
        <v>0</v>
      </c>
      <c r="AL233" s="2">
        <v>0</v>
      </c>
      <c r="AM233" s="2">
        <v>0</v>
      </c>
      <c r="AN233" s="2">
        <v>0</v>
      </c>
      <c r="AO233" s="4">
        <f t="shared" si="9"/>
        <v>3606</v>
      </c>
      <c r="AP233" s="4">
        <f t="shared" si="10"/>
        <v>0</v>
      </c>
      <c r="AQ233" s="49">
        <f t="shared" si="11"/>
        <v>3606</v>
      </c>
    </row>
    <row r="234" spans="1:43" x14ac:dyDescent="0.3">
      <c r="A234" s="176"/>
      <c r="B234" s="92" t="s">
        <v>282</v>
      </c>
      <c r="C234" s="2">
        <v>5751</v>
      </c>
      <c r="D234" s="2">
        <v>116</v>
      </c>
      <c r="E234" s="2">
        <v>3443</v>
      </c>
      <c r="F234" s="2">
        <v>0</v>
      </c>
      <c r="G234" s="2">
        <v>12526</v>
      </c>
      <c r="H234" s="2">
        <v>0</v>
      </c>
      <c r="I234" s="2"/>
      <c r="J234" s="2"/>
      <c r="K234" s="2"/>
      <c r="L234" s="2"/>
      <c r="M234" s="2">
        <v>250</v>
      </c>
      <c r="N234" s="2">
        <v>0</v>
      </c>
      <c r="O234" s="2"/>
      <c r="P234" s="2"/>
      <c r="Q234" s="2">
        <v>73</v>
      </c>
      <c r="R234" s="2">
        <v>0</v>
      </c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>
        <v>0</v>
      </c>
      <c r="AL234" s="2">
        <v>0</v>
      </c>
      <c r="AM234" s="2">
        <v>0</v>
      </c>
      <c r="AN234" s="2">
        <v>0</v>
      </c>
      <c r="AO234" s="4">
        <f t="shared" si="9"/>
        <v>22043</v>
      </c>
      <c r="AP234" s="4">
        <f t="shared" si="10"/>
        <v>116</v>
      </c>
      <c r="AQ234" s="49">
        <f t="shared" si="11"/>
        <v>22159</v>
      </c>
    </row>
    <row r="235" spans="1:43" x14ac:dyDescent="0.3">
      <c r="A235" s="176"/>
      <c r="B235" s="92" t="s">
        <v>283</v>
      </c>
      <c r="C235" s="2">
        <v>1426</v>
      </c>
      <c r="D235" s="2">
        <v>1395</v>
      </c>
      <c r="E235" s="2">
        <v>2009</v>
      </c>
      <c r="F235" s="2">
        <v>1743</v>
      </c>
      <c r="G235" s="2">
        <v>15151</v>
      </c>
      <c r="H235" s="2">
        <v>16195</v>
      </c>
      <c r="I235" s="2"/>
      <c r="J235" s="2"/>
      <c r="K235" s="2"/>
      <c r="L235" s="2"/>
      <c r="M235" s="2">
        <v>74</v>
      </c>
      <c r="N235" s="2">
        <v>85</v>
      </c>
      <c r="O235" s="2">
        <v>6</v>
      </c>
      <c r="P235" s="2">
        <v>26</v>
      </c>
      <c r="Q235" s="2"/>
      <c r="R235" s="2"/>
      <c r="S235" s="2"/>
      <c r="T235" s="2"/>
      <c r="U235" s="2">
        <v>0</v>
      </c>
      <c r="V235" s="2">
        <v>0</v>
      </c>
      <c r="W235" s="2">
        <v>165</v>
      </c>
      <c r="X235" s="2">
        <v>95</v>
      </c>
      <c r="Y235" s="2">
        <v>1066</v>
      </c>
      <c r="Z235" s="2">
        <v>1029</v>
      </c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>
        <v>0</v>
      </c>
      <c r="AL235" s="2">
        <v>0</v>
      </c>
      <c r="AM235" s="2">
        <v>0</v>
      </c>
      <c r="AN235" s="2">
        <v>0</v>
      </c>
      <c r="AO235" s="4">
        <f t="shared" si="9"/>
        <v>19897</v>
      </c>
      <c r="AP235" s="4">
        <f t="shared" si="10"/>
        <v>20568</v>
      </c>
      <c r="AQ235" s="49">
        <f t="shared" si="11"/>
        <v>40465</v>
      </c>
    </row>
    <row r="236" spans="1:43" x14ac:dyDescent="0.3">
      <c r="A236" s="176"/>
      <c r="B236" s="92" t="s">
        <v>284</v>
      </c>
      <c r="C236" s="2">
        <v>141</v>
      </c>
      <c r="D236" s="2">
        <v>164</v>
      </c>
      <c r="E236" s="2">
        <v>378</v>
      </c>
      <c r="F236" s="2">
        <v>482</v>
      </c>
      <c r="G236" s="2">
        <v>2585</v>
      </c>
      <c r="H236" s="2">
        <v>2652</v>
      </c>
      <c r="I236" s="2"/>
      <c r="J236" s="2"/>
      <c r="K236" s="2"/>
      <c r="L236" s="2"/>
      <c r="M236" s="2">
        <v>87</v>
      </c>
      <c r="N236" s="2">
        <v>22</v>
      </c>
      <c r="O236" s="2"/>
      <c r="P236" s="2"/>
      <c r="Q236" s="2">
        <v>16</v>
      </c>
      <c r="R236" s="2">
        <v>17</v>
      </c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>
        <v>0</v>
      </c>
      <c r="AL236" s="2">
        <v>0</v>
      </c>
      <c r="AM236" s="2">
        <v>0</v>
      </c>
      <c r="AN236" s="2">
        <v>0</v>
      </c>
      <c r="AO236" s="4">
        <f t="shared" si="9"/>
        <v>3207</v>
      </c>
      <c r="AP236" s="4">
        <f t="shared" si="10"/>
        <v>3337</v>
      </c>
      <c r="AQ236" s="49">
        <f t="shared" si="11"/>
        <v>6544</v>
      </c>
    </row>
    <row r="237" spans="1:43" ht="27.6" x14ac:dyDescent="0.3">
      <c r="A237" s="176"/>
      <c r="B237" s="92" t="s">
        <v>285</v>
      </c>
      <c r="C237" s="2">
        <v>29</v>
      </c>
      <c r="D237" s="2">
        <v>0</v>
      </c>
      <c r="E237" s="2">
        <v>493</v>
      </c>
      <c r="F237" s="2">
        <v>714</v>
      </c>
      <c r="G237" s="2">
        <v>1885</v>
      </c>
      <c r="H237" s="2">
        <v>1183</v>
      </c>
      <c r="I237" s="2"/>
      <c r="J237" s="2"/>
      <c r="K237" s="2"/>
      <c r="L237" s="2"/>
      <c r="M237" s="2">
        <v>38</v>
      </c>
      <c r="N237" s="2">
        <v>39</v>
      </c>
      <c r="O237" s="2"/>
      <c r="P237" s="2"/>
      <c r="Q237" s="2">
        <v>32</v>
      </c>
      <c r="R237" s="2">
        <v>120</v>
      </c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>
        <v>0</v>
      </c>
      <c r="AL237" s="2">
        <v>0</v>
      </c>
      <c r="AM237" s="2">
        <v>0</v>
      </c>
      <c r="AN237" s="2">
        <v>0</v>
      </c>
      <c r="AO237" s="4">
        <f t="shared" si="9"/>
        <v>2477</v>
      </c>
      <c r="AP237" s="4">
        <f t="shared" si="10"/>
        <v>2056</v>
      </c>
      <c r="AQ237" s="49">
        <f t="shared" si="11"/>
        <v>4533</v>
      </c>
    </row>
    <row r="238" spans="1:43" ht="55.2" x14ac:dyDescent="0.3">
      <c r="A238" s="176"/>
      <c r="B238" s="92" t="s">
        <v>286</v>
      </c>
      <c r="C238" s="2">
        <v>0</v>
      </c>
      <c r="D238" s="2">
        <v>0</v>
      </c>
      <c r="E238" s="2">
        <v>272</v>
      </c>
      <c r="F238" s="2">
        <v>0</v>
      </c>
      <c r="G238" s="2">
        <v>1650</v>
      </c>
      <c r="H238" s="2">
        <v>0</v>
      </c>
      <c r="I238" s="2"/>
      <c r="J238" s="2"/>
      <c r="K238" s="2"/>
      <c r="L238" s="2"/>
      <c r="M238" s="2">
        <v>65</v>
      </c>
      <c r="N238" s="2">
        <v>0</v>
      </c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>
        <v>0</v>
      </c>
      <c r="AL238" s="2">
        <v>0</v>
      </c>
      <c r="AM238" s="2">
        <v>0</v>
      </c>
      <c r="AN238" s="2">
        <v>0</v>
      </c>
      <c r="AO238" s="4">
        <f t="shared" si="9"/>
        <v>1987</v>
      </c>
      <c r="AP238" s="4">
        <f t="shared" si="10"/>
        <v>0</v>
      </c>
      <c r="AQ238" s="49">
        <f t="shared" si="11"/>
        <v>1987</v>
      </c>
    </row>
    <row r="239" spans="1:43" x14ac:dyDescent="0.3">
      <c r="A239" s="176"/>
      <c r="B239" s="92" t="s">
        <v>287</v>
      </c>
      <c r="C239" s="2">
        <v>1015</v>
      </c>
      <c r="D239" s="2">
        <v>326</v>
      </c>
      <c r="E239" s="2">
        <v>1101</v>
      </c>
      <c r="F239" s="2">
        <v>653</v>
      </c>
      <c r="G239" s="2">
        <v>5153</v>
      </c>
      <c r="H239" s="2">
        <v>0</v>
      </c>
      <c r="I239" s="2"/>
      <c r="J239" s="2"/>
      <c r="K239" s="2"/>
      <c r="L239" s="2"/>
      <c r="M239" s="2">
        <v>0</v>
      </c>
      <c r="N239" s="2">
        <v>0</v>
      </c>
      <c r="O239" s="2"/>
      <c r="P239" s="2"/>
      <c r="Q239" s="2">
        <v>10</v>
      </c>
      <c r="R239" s="2">
        <v>1</v>
      </c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>
        <v>332</v>
      </c>
      <c r="AL239" s="2">
        <v>0</v>
      </c>
      <c r="AM239" s="2">
        <v>0</v>
      </c>
      <c r="AN239" s="2">
        <v>0</v>
      </c>
      <c r="AO239" s="4">
        <f t="shared" si="9"/>
        <v>7611</v>
      </c>
      <c r="AP239" s="4">
        <f t="shared" si="10"/>
        <v>980</v>
      </c>
      <c r="AQ239" s="49">
        <f t="shared" si="11"/>
        <v>8591</v>
      </c>
    </row>
    <row r="240" spans="1:43" x14ac:dyDescent="0.3">
      <c r="A240" s="176"/>
      <c r="B240" s="92" t="s">
        <v>288</v>
      </c>
      <c r="C240" s="2">
        <v>278</v>
      </c>
      <c r="D240" s="2">
        <v>0</v>
      </c>
      <c r="E240" s="2">
        <v>319</v>
      </c>
      <c r="F240" s="2">
        <v>0</v>
      </c>
      <c r="G240" s="2">
        <v>2176</v>
      </c>
      <c r="H240" s="2">
        <v>151</v>
      </c>
      <c r="I240" s="2"/>
      <c r="J240" s="2"/>
      <c r="K240" s="2"/>
      <c r="L240" s="2"/>
      <c r="M240" s="2">
        <v>0</v>
      </c>
      <c r="N240" s="2">
        <v>0</v>
      </c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>
        <v>0</v>
      </c>
      <c r="AL240" s="2">
        <v>0</v>
      </c>
      <c r="AM240" s="2">
        <v>0</v>
      </c>
      <c r="AN240" s="2">
        <v>0</v>
      </c>
      <c r="AO240" s="4">
        <f t="shared" si="9"/>
        <v>2773</v>
      </c>
      <c r="AP240" s="4">
        <f t="shared" si="10"/>
        <v>151</v>
      </c>
      <c r="AQ240" s="49">
        <f t="shared" si="11"/>
        <v>2924</v>
      </c>
    </row>
    <row r="241" spans="1:43" x14ac:dyDescent="0.3">
      <c r="A241" s="176"/>
      <c r="B241" s="92" t="s">
        <v>289</v>
      </c>
      <c r="C241" s="2">
        <v>2027</v>
      </c>
      <c r="D241" s="2">
        <v>228</v>
      </c>
      <c r="E241" s="2">
        <v>391</v>
      </c>
      <c r="F241" s="2">
        <v>0</v>
      </c>
      <c r="G241" s="2">
        <v>1683</v>
      </c>
      <c r="H241" s="2">
        <v>0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>
        <v>120</v>
      </c>
      <c r="V241" s="2">
        <v>0</v>
      </c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>
        <v>105</v>
      </c>
      <c r="AL241" s="2">
        <v>0</v>
      </c>
      <c r="AM241" s="2">
        <v>0</v>
      </c>
      <c r="AN241" s="2">
        <v>0</v>
      </c>
      <c r="AO241" s="4">
        <f t="shared" si="9"/>
        <v>4326</v>
      </c>
      <c r="AP241" s="4">
        <f t="shared" si="10"/>
        <v>228</v>
      </c>
      <c r="AQ241" s="49">
        <f t="shared" si="11"/>
        <v>4554</v>
      </c>
    </row>
    <row r="242" spans="1:43" x14ac:dyDescent="0.3">
      <c r="A242" s="176"/>
      <c r="B242" s="92" t="s">
        <v>42</v>
      </c>
      <c r="C242" s="2">
        <v>3246</v>
      </c>
      <c r="D242" s="2">
        <v>2552</v>
      </c>
      <c r="E242" s="2">
        <v>4611</v>
      </c>
      <c r="F242" s="2">
        <v>4531</v>
      </c>
      <c r="G242" s="2">
        <v>38934</v>
      </c>
      <c r="H242" s="2">
        <v>31267</v>
      </c>
      <c r="I242" s="2">
        <v>738</v>
      </c>
      <c r="J242" s="2">
        <v>400</v>
      </c>
      <c r="K242" s="2">
        <v>160</v>
      </c>
      <c r="L242" s="2">
        <v>0</v>
      </c>
      <c r="M242" s="2">
        <v>278</v>
      </c>
      <c r="N242" s="2">
        <v>322</v>
      </c>
      <c r="O242" s="2">
        <v>0</v>
      </c>
      <c r="P242" s="2">
        <v>0</v>
      </c>
      <c r="Q242" s="2"/>
      <c r="R242" s="2"/>
      <c r="S242" s="2">
        <v>96</v>
      </c>
      <c r="T242" s="2">
        <v>2</v>
      </c>
      <c r="U242" s="2">
        <v>634</v>
      </c>
      <c r="V242" s="2">
        <v>255</v>
      </c>
      <c r="W242" s="2">
        <v>234</v>
      </c>
      <c r="X242" s="2">
        <v>74</v>
      </c>
      <c r="Y242" s="2">
        <v>7970</v>
      </c>
      <c r="Z242" s="2">
        <v>3578</v>
      </c>
      <c r="AA242" s="2"/>
      <c r="AB242" s="2"/>
      <c r="AC242" s="2"/>
      <c r="AD242" s="2"/>
      <c r="AE242" s="2">
        <v>0</v>
      </c>
      <c r="AF242" s="2">
        <v>0</v>
      </c>
      <c r="AG242" s="2">
        <v>0</v>
      </c>
      <c r="AH242" s="2">
        <v>0</v>
      </c>
      <c r="AI242" s="2"/>
      <c r="AJ242" s="2"/>
      <c r="AK242" s="2">
        <v>399</v>
      </c>
      <c r="AL242" s="2">
        <v>905</v>
      </c>
      <c r="AM242" s="2">
        <v>0</v>
      </c>
      <c r="AN242" s="2">
        <v>0</v>
      </c>
      <c r="AO242" s="4">
        <f t="shared" si="9"/>
        <v>57300</v>
      </c>
      <c r="AP242" s="4">
        <f t="shared" si="10"/>
        <v>43886</v>
      </c>
      <c r="AQ242" s="49">
        <f t="shared" si="11"/>
        <v>101186</v>
      </c>
    </row>
    <row r="243" spans="1:43" x14ac:dyDescent="0.3">
      <c r="A243" s="176"/>
      <c r="B243" s="92" t="s">
        <v>290</v>
      </c>
      <c r="C243" s="2">
        <v>3249</v>
      </c>
      <c r="D243" s="2">
        <v>428</v>
      </c>
      <c r="E243" s="2">
        <v>3588</v>
      </c>
      <c r="F243" s="2">
        <v>1724</v>
      </c>
      <c r="G243" s="2">
        <v>10529</v>
      </c>
      <c r="H243" s="2">
        <v>3607</v>
      </c>
      <c r="I243" s="2"/>
      <c r="J243" s="2"/>
      <c r="K243" s="2"/>
      <c r="L243" s="2"/>
      <c r="M243" s="2">
        <v>0</v>
      </c>
      <c r="N243" s="2">
        <v>0</v>
      </c>
      <c r="O243" s="2"/>
      <c r="P243" s="2"/>
      <c r="Q243" s="2">
        <v>44</v>
      </c>
      <c r="R243" s="2">
        <v>0</v>
      </c>
      <c r="S243" s="2"/>
      <c r="T243" s="2"/>
      <c r="U243" s="2">
        <v>223</v>
      </c>
      <c r="V243" s="2">
        <v>0</v>
      </c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>
        <v>384</v>
      </c>
      <c r="AL243" s="2">
        <v>1103</v>
      </c>
      <c r="AM243" s="2">
        <v>0</v>
      </c>
      <c r="AN243" s="2">
        <v>0</v>
      </c>
      <c r="AO243" s="4">
        <f t="shared" si="9"/>
        <v>18017</v>
      </c>
      <c r="AP243" s="4">
        <f t="shared" si="10"/>
        <v>6862</v>
      </c>
      <c r="AQ243" s="49">
        <f t="shared" si="11"/>
        <v>24879</v>
      </c>
    </row>
    <row r="244" spans="1:43" x14ac:dyDescent="0.3">
      <c r="A244" s="176"/>
      <c r="B244" s="92" t="s">
        <v>291</v>
      </c>
      <c r="C244" s="2">
        <v>1667</v>
      </c>
      <c r="D244" s="2">
        <v>0</v>
      </c>
      <c r="E244" s="2">
        <v>1038</v>
      </c>
      <c r="F244" s="2">
        <v>0</v>
      </c>
      <c r="G244" s="2">
        <v>2033</v>
      </c>
      <c r="H244" s="2">
        <v>0</v>
      </c>
      <c r="I244" s="2"/>
      <c r="J244" s="2"/>
      <c r="K244" s="2"/>
      <c r="L244" s="2"/>
      <c r="M244" s="2">
        <v>142</v>
      </c>
      <c r="N244" s="2">
        <v>0</v>
      </c>
      <c r="O244" s="2"/>
      <c r="P244" s="2"/>
      <c r="Q244" s="2">
        <v>0</v>
      </c>
      <c r="R244" s="2">
        <v>0</v>
      </c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>
        <v>0</v>
      </c>
      <c r="AL244" s="2">
        <v>0</v>
      </c>
      <c r="AM244" s="2">
        <v>0</v>
      </c>
      <c r="AN244" s="2">
        <v>0</v>
      </c>
      <c r="AO244" s="4">
        <f t="shared" si="9"/>
        <v>4880</v>
      </c>
      <c r="AP244" s="4">
        <f t="shared" si="10"/>
        <v>0</v>
      </c>
      <c r="AQ244" s="49">
        <f t="shared" si="11"/>
        <v>4880</v>
      </c>
    </row>
    <row r="245" spans="1:43" x14ac:dyDescent="0.3">
      <c r="A245" s="176"/>
      <c r="B245" s="92" t="s">
        <v>292</v>
      </c>
      <c r="C245" s="2">
        <v>2435</v>
      </c>
      <c r="D245" s="2">
        <v>0</v>
      </c>
      <c r="E245" s="2">
        <v>1677</v>
      </c>
      <c r="F245" s="2">
        <v>0</v>
      </c>
      <c r="G245" s="2">
        <v>5690</v>
      </c>
      <c r="H245" s="2">
        <v>0</v>
      </c>
      <c r="I245" s="2">
        <v>34</v>
      </c>
      <c r="J245" s="2">
        <v>6</v>
      </c>
      <c r="K245" s="2"/>
      <c r="L245" s="2"/>
      <c r="M245" s="2">
        <v>180</v>
      </c>
      <c r="N245" s="2">
        <v>107</v>
      </c>
      <c r="O245" s="2"/>
      <c r="P245" s="2"/>
      <c r="Q245" s="2">
        <v>12</v>
      </c>
      <c r="R245" s="2">
        <v>0</v>
      </c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>
        <v>0</v>
      </c>
      <c r="AL245" s="2">
        <v>0</v>
      </c>
      <c r="AM245" s="2">
        <v>0</v>
      </c>
      <c r="AN245" s="2">
        <v>0</v>
      </c>
      <c r="AO245" s="4">
        <f t="shared" si="9"/>
        <v>10028</v>
      </c>
      <c r="AP245" s="4">
        <f t="shared" si="10"/>
        <v>113</v>
      </c>
      <c r="AQ245" s="49">
        <f t="shared" si="11"/>
        <v>10141</v>
      </c>
    </row>
    <row r="246" spans="1:43" x14ac:dyDescent="0.3">
      <c r="A246" s="176"/>
      <c r="B246" s="92" t="s">
        <v>293</v>
      </c>
      <c r="C246" s="2">
        <v>709</v>
      </c>
      <c r="D246" s="2">
        <v>695</v>
      </c>
      <c r="E246" s="2">
        <v>1464</v>
      </c>
      <c r="F246" s="2">
        <v>1751</v>
      </c>
      <c r="G246" s="2">
        <v>7476</v>
      </c>
      <c r="H246" s="2">
        <v>6965</v>
      </c>
      <c r="I246" s="2">
        <v>48</v>
      </c>
      <c r="J246" s="2">
        <v>51</v>
      </c>
      <c r="K246" s="2"/>
      <c r="L246" s="2"/>
      <c r="M246" s="2">
        <v>248</v>
      </c>
      <c r="N246" s="2">
        <v>250</v>
      </c>
      <c r="O246" s="2"/>
      <c r="P246" s="2"/>
      <c r="Q246" s="2">
        <v>10</v>
      </c>
      <c r="R246" s="2">
        <v>20</v>
      </c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>
        <v>0</v>
      </c>
      <c r="AL246" s="2">
        <v>0</v>
      </c>
      <c r="AM246" s="2">
        <v>0</v>
      </c>
      <c r="AN246" s="2">
        <v>0</v>
      </c>
      <c r="AO246" s="4">
        <f t="shared" si="9"/>
        <v>9955</v>
      </c>
      <c r="AP246" s="4">
        <f t="shared" si="10"/>
        <v>9732</v>
      </c>
      <c r="AQ246" s="49">
        <f t="shared" si="11"/>
        <v>19687</v>
      </c>
    </row>
    <row r="247" spans="1:43" x14ac:dyDescent="0.3">
      <c r="A247" s="176"/>
      <c r="B247" s="92" t="s">
        <v>72</v>
      </c>
      <c r="C247" s="2">
        <v>997</v>
      </c>
      <c r="D247" s="2">
        <v>475</v>
      </c>
      <c r="E247" s="2">
        <v>1355</v>
      </c>
      <c r="F247" s="2">
        <v>698</v>
      </c>
      <c r="G247" s="2">
        <v>5851</v>
      </c>
      <c r="H247" s="2">
        <v>1285</v>
      </c>
      <c r="I247" s="2">
        <v>62</v>
      </c>
      <c r="J247" s="2">
        <v>56</v>
      </c>
      <c r="K247" s="2"/>
      <c r="L247" s="2"/>
      <c r="M247" s="2">
        <v>573</v>
      </c>
      <c r="N247" s="2">
        <v>0</v>
      </c>
      <c r="O247" s="2"/>
      <c r="P247" s="2"/>
      <c r="Q247" s="2">
        <v>23</v>
      </c>
      <c r="R247" s="2">
        <v>14</v>
      </c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>
        <v>285</v>
      </c>
      <c r="AL247" s="2">
        <v>462</v>
      </c>
      <c r="AM247" s="2">
        <v>0</v>
      </c>
      <c r="AN247" s="2">
        <v>0</v>
      </c>
      <c r="AO247" s="4">
        <f t="shared" si="9"/>
        <v>9146</v>
      </c>
      <c r="AP247" s="4">
        <f t="shared" si="10"/>
        <v>2990</v>
      </c>
      <c r="AQ247" s="49">
        <f t="shared" si="11"/>
        <v>12136</v>
      </c>
    </row>
    <row r="248" spans="1:43" x14ac:dyDescent="0.3">
      <c r="A248" s="176"/>
      <c r="B248" s="92" t="s">
        <v>294</v>
      </c>
      <c r="C248" s="2">
        <v>501</v>
      </c>
      <c r="D248" s="2">
        <v>413</v>
      </c>
      <c r="E248" s="2">
        <v>2789</v>
      </c>
      <c r="F248" s="2">
        <v>2052</v>
      </c>
      <c r="G248" s="2">
        <v>5646</v>
      </c>
      <c r="H248" s="2">
        <v>4309</v>
      </c>
      <c r="I248" s="2"/>
      <c r="J248" s="2"/>
      <c r="K248" s="2"/>
      <c r="L248" s="2"/>
      <c r="M248" s="2">
        <v>103</v>
      </c>
      <c r="N248" s="2">
        <v>77</v>
      </c>
      <c r="O248" s="2"/>
      <c r="P248" s="2"/>
      <c r="Q248" s="2">
        <v>24</v>
      </c>
      <c r="R248" s="2">
        <v>17</v>
      </c>
      <c r="S248" s="2"/>
      <c r="T248" s="2"/>
      <c r="U248" s="2"/>
      <c r="V248" s="2"/>
      <c r="W248" s="2">
        <v>102</v>
      </c>
      <c r="X248" s="2">
        <v>46</v>
      </c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>
        <v>0</v>
      </c>
      <c r="AL248" s="2">
        <v>0</v>
      </c>
      <c r="AM248" s="2">
        <v>0</v>
      </c>
      <c r="AN248" s="2">
        <v>0</v>
      </c>
      <c r="AO248" s="4">
        <f t="shared" si="9"/>
        <v>9165</v>
      </c>
      <c r="AP248" s="4">
        <f t="shared" si="10"/>
        <v>6914</v>
      </c>
      <c r="AQ248" s="49">
        <f t="shared" si="11"/>
        <v>16079</v>
      </c>
    </row>
    <row r="249" spans="1:43" x14ac:dyDescent="0.3">
      <c r="A249" s="176"/>
      <c r="B249" s="92" t="s">
        <v>295</v>
      </c>
      <c r="C249" s="2">
        <v>2641</v>
      </c>
      <c r="D249" s="2">
        <v>0</v>
      </c>
      <c r="E249" s="2"/>
      <c r="F249" s="2"/>
      <c r="G249" s="2">
        <v>408</v>
      </c>
      <c r="H249" s="2">
        <v>0</v>
      </c>
      <c r="I249" s="2"/>
      <c r="J249" s="2"/>
      <c r="K249" s="2"/>
      <c r="L249" s="2"/>
      <c r="M249" s="2">
        <v>0</v>
      </c>
      <c r="N249" s="2">
        <v>0</v>
      </c>
      <c r="O249" s="2"/>
      <c r="P249" s="2"/>
      <c r="Q249" s="2">
        <v>0</v>
      </c>
      <c r="R249" s="2">
        <v>0</v>
      </c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>
        <v>0</v>
      </c>
      <c r="AL249" s="2">
        <v>0</v>
      </c>
      <c r="AM249" s="2">
        <v>0</v>
      </c>
      <c r="AN249" s="2">
        <v>0</v>
      </c>
      <c r="AO249" s="4">
        <f t="shared" si="9"/>
        <v>3049</v>
      </c>
      <c r="AP249" s="4">
        <f t="shared" si="10"/>
        <v>0</v>
      </c>
      <c r="AQ249" s="49">
        <f t="shared" si="11"/>
        <v>3049</v>
      </c>
    </row>
    <row r="250" spans="1:43" x14ac:dyDescent="0.3">
      <c r="A250" s="176"/>
      <c r="B250" s="92" t="s">
        <v>296</v>
      </c>
      <c r="C250" s="2">
        <v>881</v>
      </c>
      <c r="D250" s="2">
        <v>0</v>
      </c>
      <c r="E250" s="2">
        <v>413</v>
      </c>
      <c r="F250" s="2">
        <v>0</v>
      </c>
      <c r="G250" s="2">
        <v>2728</v>
      </c>
      <c r="H250" s="2">
        <v>0</v>
      </c>
      <c r="I250" s="2"/>
      <c r="J250" s="2"/>
      <c r="K250" s="2"/>
      <c r="L250" s="2"/>
      <c r="M250" s="2">
        <v>0</v>
      </c>
      <c r="N250" s="2">
        <v>0</v>
      </c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>
        <v>0</v>
      </c>
      <c r="AL250" s="2">
        <v>0</v>
      </c>
      <c r="AM250" s="2">
        <v>0</v>
      </c>
      <c r="AN250" s="2">
        <v>0</v>
      </c>
      <c r="AO250" s="4">
        <f t="shared" si="9"/>
        <v>4022</v>
      </c>
      <c r="AP250" s="4">
        <f t="shared" si="10"/>
        <v>0</v>
      </c>
      <c r="AQ250" s="49">
        <f t="shared" si="11"/>
        <v>4022</v>
      </c>
    </row>
    <row r="251" spans="1:43" x14ac:dyDescent="0.3">
      <c r="A251" s="127" t="s">
        <v>43</v>
      </c>
      <c r="B251" s="92" t="s">
        <v>297</v>
      </c>
      <c r="C251" s="2">
        <v>2215</v>
      </c>
      <c r="D251" s="2">
        <v>139</v>
      </c>
      <c r="E251" s="2">
        <v>2824</v>
      </c>
      <c r="F251" s="2">
        <v>249</v>
      </c>
      <c r="G251" s="2">
        <v>3020</v>
      </c>
      <c r="H251" s="2">
        <v>670</v>
      </c>
      <c r="I251" s="2"/>
      <c r="J251" s="2"/>
      <c r="K251" s="2"/>
      <c r="L251" s="2"/>
      <c r="M251" s="2">
        <v>137</v>
      </c>
      <c r="N251" s="2">
        <v>0</v>
      </c>
      <c r="O251" s="2"/>
      <c r="P251" s="2"/>
      <c r="Q251" s="2">
        <v>104</v>
      </c>
      <c r="R251" s="2">
        <v>6</v>
      </c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>
        <v>0</v>
      </c>
      <c r="AL251" s="2">
        <v>0</v>
      </c>
      <c r="AM251" s="2">
        <v>0</v>
      </c>
      <c r="AN251" s="2">
        <v>0</v>
      </c>
      <c r="AO251" s="4">
        <f t="shared" si="9"/>
        <v>8300</v>
      </c>
      <c r="AP251" s="4">
        <f t="shared" si="10"/>
        <v>1064</v>
      </c>
      <c r="AQ251" s="49">
        <f t="shared" si="11"/>
        <v>9364</v>
      </c>
    </row>
    <row r="252" spans="1:43" x14ac:dyDescent="0.3">
      <c r="A252" s="176"/>
      <c r="B252" s="92" t="s">
        <v>298</v>
      </c>
      <c r="C252" s="2">
        <v>2279</v>
      </c>
      <c r="D252" s="2">
        <v>1560</v>
      </c>
      <c r="E252" s="2">
        <v>1226</v>
      </c>
      <c r="F252" s="2">
        <v>587</v>
      </c>
      <c r="G252" s="2">
        <v>2812</v>
      </c>
      <c r="H252" s="2">
        <v>663</v>
      </c>
      <c r="I252" s="2"/>
      <c r="J252" s="2"/>
      <c r="K252" s="2"/>
      <c r="L252" s="2"/>
      <c r="M252" s="2">
        <v>391</v>
      </c>
      <c r="N252" s="2">
        <v>0</v>
      </c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>
        <v>0</v>
      </c>
      <c r="AL252" s="2">
        <v>0</v>
      </c>
      <c r="AM252" s="2">
        <v>92</v>
      </c>
      <c r="AN252" s="2">
        <v>40</v>
      </c>
      <c r="AO252" s="4">
        <f t="shared" si="9"/>
        <v>6800</v>
      </c>
      <c r="AP252" s="4">
        <f t="shared" si="10"/>
        <v>2850</v>
      </c>
      <c r="AQ252" s="49">
        <f t="shared" si="11"/>
        <v>9650</v>
      </c>
    </row>
    <row r="253" spans="1:43" x14ac:dyDescent="0.3">
      <c r="A253" s="176"/>
      <c r="B253" s="92" t="s">
        <v>299</v>
      </c>
      <c r="C253" s="2">
        <v>1888</v>
      </c>
      <c r="D253" s="2">
        <v>1428</v>
      </c>
      <c r="E253" s="2">
        <v>3774</v>
      </c>
      <c r="F253" s="2">
        <v>983</v>
      </c>
      <c r="G253" s="2">
        <v>6297</v>
      </c>
      <c r="H253" s="2">
        <v>1393</v>
      </c>
      <c r="I253" s="2"/>
      <c r="J253" s="2"/>
      <c r="K253" s="2"/>
      <c r="L253" s="2"/>
      <c r="M253" s="2">
        <v>282</v>
      </c>
      <c r="N253" s="2">
        <v>0</v>
      </c>
      <c r="O253" s="2"/>
      <c r="P253" s="2"/>
      <c r="Q253" s="2">
        <v>31</v>
      </c>
      <c r="R253" s="2">
        <v>0</v>
      </c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>
        <v>0</v>
      </c>
      <c r="AL253" s="2">
        <v>0</v>
      </c>
      <c r="AM253" s="2">
        <v>0</v>
      </c>
      <c r="AN253" s="2">
        <v>0</v>
      </c>
      <c r="AO253" s="4">
        <f t="shared" si="9"/>
        <v>12272</v>
      </c>
      <c r="AP253" s="4">
        <f t="shared" si="10"/>
        <v>3804</v>
      </c>
      <c r="AQ253" s="49">
        <f t="shared" si="11"/>
        <v>16076</v>
      </c>
    </row>
    <row r="254" spans="1:43" x14ac:dyDescent="0.3">
      <c r="A254" s="176"/>
      <c r="B254" s="92" t="s">
        <v>300</v>
      </c>
      <c r="C254" s="2">
        <v>1073</v>
      </c>
      <c r="D254" s="2">
        <v>1281</v>
      </c>
      <c r="E254" s="2">
        <v>1272</v>
      </c>
      <c r="F254" s="2">
        <v>1205</v>
      </c>
      <c r="G254" s="2">
        <v>2131</v>
      </c>
      <c r="H254" s="2">
        <v>857</v>
      </c>
      <c r="I254" s="2"/>
      <c r="J254" s="2"/>
      <c r="K254" s="2"/>
      <c r="L254" s="2"/>
      <c r="M254" s="2">
        <v>341</v>
      </c>
      <c r="N254" s="2">
        <v>0</v>
      </c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>
        <v>0</v>
      </c>
      <c r="AL254" s="2">
        <v>0</v>
      </c>
      <c r="AM254" s="2">
        <v>0</v>
      </c>
      <c r="AN254" s="2">
        <v>0</v>
      </c>
      <c r="AO254" s="4">
        <f t="shared" si="9"/>
        <v>4817</v>
      </c>
      <c r="AP254" s="4">
        <f t="shared" si="10"/>
        <v>3343</v>
      </c>
      <c r="AQ254" s="49">
        <f t="shared" si="11"/>
        <v>8160</v>
      </c>
    </row>
    <row r="255" spans="1:43" ht="27.6" x14ac:dyDescent="0.3">
      <c r="A255" s="176"/>
      <c r="B255" s="92" t="s">
        <v>301</v>
      </c>
      <c r="C255" s="2">
        <v>11505</v>
      </c>
      <c r="D255" s="2">
        <v>10923</v>
      </c>
      <c r="E255" s="2">
        <v>7835</v>
      </c>
      <c r="F255" s="2">
        <v>7602</v>
      </c>
      <c r="G255" s="2">
        <v>18154</v>
      </c>
      <c r="H255" s="2">
        <v>8886</v>
      </c>
      <c r="I255" s="2">
        <v>178</v>
      </c>
      <c r="J255" s="2">
        <v>5</v>
      </c>
      <c r="K255" s="2">
        <v>789</v>
      </c>
      <c r="L255" s="2">
        <v>192</v>
      </c>
      <c r="M255" s="2">
        <v>448</v>
      </c>
      <c r="N255" s="2">
        <v>0</v>
      </c>
      <c r="O255" s="2">
        <v>113</v>
      </c>
      <c r="P255" s="2">
        <v>23</v>
      </c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>
        <v>155</v>
      </c>
      <c r="AL255" s="2">
        <v>163</v>
      </c>
      <c r="AM255" s="2">
        <v>74</v>
      </c>
      <c r="AN255" s="2">
        <v>134</v>
      </c>
      <c r="AO255" s="4">
        <f t="shared" si="9"/>
        <v>39251</v>
      </c>
      <c r="AP255" s="4">
        <f t="shared" si="10"/>
        <v>27928</v>
      </c>
      <c r="AQ255" s="49">
        <f t="shared" si="11"/>
        <v>67179</v>
      </c>
    </row>
    <row r="256" spans="1:43" x14ac:dyDescent="0.3">
      <c r="A256" s="176"/>
      <c r="B256" s="92" t="s">
        <v>302</v>
      </c>
      <c r="C256" s="2">
        <v>1248</v>
      </c>
      <c r="D256" s="2">
        <v>1358</v>
      </c>
      <c r="E256" s="2">
        <v>856</v>
      </c>
      <c r="F256" s="2">
        <v>886</v>
      </c>
      <c r="G256" s="2">
        <v>4285</v>
      </c>
      <c r="H256" s="2">
        <v>3076</v>
      </c>
      <c r="I256" s="2"/>
      <c r="J256" s="2"/>
      <c r="K256" s="2"/>
      <c r="L256" s="2"/>
      <c r="M256" s="2">
        <v>337</v>
      </c>
      <c r="N256" s="2">
        <v>0</v>
      </c>
      <c r="O256" s="2"/>
      <c r="P256" s="2"/>
      <c r="Q256" s="2">
        <v>32</v>
      </c>
      <c r="R256" s="2">
        <v>6</v>
      </c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>
        <v>0</v>
      </c>
      <c r="AL256" s="2">
        <v>0</v>
      </c>
      <c r="AM256" s="2">
        <v>0</v>
      </c>
      <c r="AN256" s="2">
        <v>0</v>
      </c>
      <c r="AO256" s="4">
        <f t="shared" si="9"/>
        <v>6758</v>
      </c>
      <c r="AP256" s="4">
        <f t="shared" si="10"/>
        <v>5326</v>
      </c>
      <c r="AQ256" s="49">
        <f t="shared" si="11"/>
        <v>12084</v>
      </c>
    </row>
    <row r="257" spans="1:43" x14ac:dyDescent="0.3">
      <c r="A257" s="176"/>
      <c r="B257" s="92" t="s">
        <v>303</v>
      </c>
      <c r="C257" s="2">
        <v>1616</v>
      </c>
      <c r="D257" s="2">
        <v>1258</v>
      </c>
      <c r="E257" s="2">
        <v>1858</v>
      </c>
      <c r="F257" s="2">
        <v>707</v>
      </c>
      <c r="G257" s="2">
        <v>730</v>
      </c>
      <c r="H257" s="2">
        <v>242</v>
      </c>
      <c r="I257" s="2"/>
      <c r="J257" s="2"/>
      <c r="K257" s="2"/>
      <c r="L257" s="2"/>
      <c r="M257" s="2">
        <v>111</v>
      </c>
      <c r="N257" s="2">
        <v>0</v>
      </c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>
        <v>334</v>
      </c>
      <c r="AL257" s="2">
        <v>311</v>
      </c>
      <c r="AM257" s="2">
        <v>37</v>
      </c>
      <c r="AN257" s="2">
        <v>228</v>
      </c>
      <c r="AO257" s="4">
        <f t="shared" si="9"/>
        <v>4686</v>
      </c>
      <c r="AP257" s="4">
        <f t="shared" si="10"/>
        <v>2746</v>
      </c>
      <c r="AQ257" s="49">
        <f t="shared" si="11"/>
        <v>7432</v>
      </c>
    </row>
    <row r="258" spans="1:43" x14ac:dyDescent="0.3">
      <c r="A258" s="176"/>
      <c r="B258" s="92" t="s">
        <v>304</v>
      </c>
      <c r="C258" s="2">
        <v>916</v>
      </c>
      <c r="D258" s="2">
        <v>367</v>
      </c>
      <c r="E258" s="2">
        <v>943</v>
      </c>
      <c r="F258" s="2">
        <v>456</v>
      </c>
      <c r="G258" s="2">
        <v>1840</v>
      </c>
      <c r="H258" s="2">
        <v>1152</v>
      </c>
      <c r="I258" s="2"/>
      <c r="J258" s="2"/>
      <c r="K258" s="2"/>
      <c r="L258" s="2"/>
      <c r="M258" s="2">
        <v>395</v>
      </c>
      <c r="N258" s="2">
        <v>0</v>
      </c>
      <c r="O258" s="2"/>
      <c r="P258" s="2"/>
      <c r="Q258" s="2">
        <v>32</v>
      </c>
      <c r="R258" s="2">
        <v>0</v>
      </c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>
        <v>106</v>
      </c>
      <c r="AL258" s="2">
        <v>22</v>
      </c>
      <c r="AM258" s="2">
        <v>113</v>
      </c>
      <c r="AN258" s="2">
        <v>62</v>
      </c>
      <c r="AO258" s="4">
        <f t="shared" si="9"/>
        <v>4345</v>
      </c>
      <c r="AP258" s="4">
        <f t="shared" si="10"/>
        <v>2059</v>
      </c>
      <c r="AQ258" s="49">
        <f t="shared" si="11"/>
        <v>6404</v>
      </c>
    </row>
    <row r="259" spans="1:43" x14ac:dyDescent="0.3">
      <c r="A259" s="176"/>
      <c r="B259" s="92" t="s">
        <v>305</v>
      </c>
      <c r="C259" s="2">
        <v>2748</v>
      </c>
      <c r="D259" s="2">
        <v>1600</v>
      </c>
      <c r="E259" s="2">
        <v>3618</v>
      </c>
      <c r="F259" s="2">
        <v>1583</v>
      </c>
      <c r="G259" s="2">
        <v>2206</v>
      </c>
      <c r="H259" s="2">
        <v>1098</v>
      </c>
      <c r="I259" s="2"/>
      <c r="J259" s="2"/>
      <c r="K259" s="2"/>
      <c r="L259" s="2"/>
      <c r="M259" s="2">
        <v>243</v>
      </c>
      <c r="N259" s="2">
        <v>0</v>
      </c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>
        <v>0</v>
      </c>
      <c r="AL259" s="2">
        <v>0</v>
      </c>
      <c r="AM259" s="2">
        <v>0</v>
      </c>
      <c r="AN259" s="2">
        <v>0</v>
      </c>
      <c r="AO259" s="4">
        <f t="shared" si="9"/>
        <v>8815</v>
      </c>
      <c r="AP259" s="4">
        <f t="shared" si="10"/>
        <v>4281</v>
      </c>
      <c r="AQ259" s="49">
        <f t="shared" si="11"/>
        <v>13096</v>
      </c>
    </row>
    <row r="260" spans="1:43" ht="27.6" x14ac:dyDescent="0.3">
      <c r="A260" s="176"/>
      <c r="B260" s="92" t="s">
        <v>306</v>
      </c>
      <c r="C260" s="2">
        <v>838</v>
      </c>
      <c r="D260" s="2">
        <v>1023</v>
      </c>
      <c r="E260" s="2">
        <v>1540</v>
      </c>
      <c r="F260" s="2">
        <v>1558</v>
      </c>
      <c r="G260" s="2">
        <v>5926</v>
      </c>
      <c r="H260" s="2">
        <v>4493</v>
      </c>
      <c r="I260" s="2"/>
      <c r="J260" s="2"/>
      <c r="K260" s="2"/>
      <c r="L260" s="2"/>
      <c r="M260" s="2">
        <v>150</v>
      </c>
      <c r="N260" s="2">
        <v>57</v>
      </c>
      <c r="O260" s="2"/>
      <c r="P260" s="2"/>
      <c r="Q260" s="2">
        <v>53</v>
      </c>
      <c r="R260" s="2">
        <v>34</v>
      </c>
      <c r="S260" s="2"/>
      <c r="T260" s="2"/>
      <c r="U260" s="2"/>
      <c r="V260" s="2"/>
      <c r="W260" s="2"/>
      <c r="X260" s="2"/>
      <c r="Y260" s="2">
        <v>232</v>
      </c>
      <c r="Z260" s="2">
        <v>177</v>
      </c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>
        <v>607</v>
      </c>
      <c r="AL260" s="2">
        <v>616</v>
      </c>
      <c r="AM260" s="2">
        <v>189</v>
      </c>
      <c r="AN260" s="2">
        <v>296</v>
      </c>
      <c r="AO260" s="4">
        <f t="shared" si="9"/>
        <v>9535</v>
      </c>
      <c r="AP260" s="4">
        <f t="shared" si="10"/>
        <v>8254</v>
      </c>
      <c r="AQ260" s="49">
        <f t="shared" si="11"/>
        <v>17789</v>
      </c>
    </row>
    <row r="261" spans="1:43" x14ac:dyDescent="0.3">
      <c r="A261" s="127" t="s">
        <v>44</v>
      </c>
      <c r="B261" s="92" t="s">
        <v>307</v>
      </c>
      <c r="C261" s="2">
        <v>4342</v>
      </c>
      <c r="D261" s="2">
        <v>1972</v>
      </c>
      <c r="E261" s="2">
        <v>2475</v>
      </c>
      <c r="F261" s="2">
        <v>2336</v>
      </c>
      <c r="G261" s="2">
        <v>3353</v>
      </c>
      <c r="H261" s="2">
        <v>3052</v>
      </c>
      <c r="I261" s="2">
        <v>158</v>
      </c>
      <c r="J261" s="2">
        <v>0</v>
      </c>
      <c r="K261" s="2"/>
      <c r="L261" s="2"/>
      <c r="M261" s="2">
        <v>364</v>
      </c>
      <c r="N261" s="2">
        <v>59</v>
      </c>
      <c r="O261" s="2"/>
      <c r="P261" s="2"/>
      <c r="Q261" s="2">
        <v>37</v>
      </c>
      <c r="R261" s="2">
        <v>20</v>
      </c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>
        <v>121</v>
      </c>
      <c r="AL261" s="2">
        <v>168</v>
      </c>
      <c r="AM261" s="2">
        <v>0</v>
      </c>
      <c r="AN261" s="2">
        <v>0</v>
      </c>
      <c r="AO261" s="4">
        <f t="shared" si="9"/>
        <v>10850</v>
      </c>
      <c r="AP261" s="4">
        <f t="shared" si="10"/>
        <v>7607</v>
      </c>
      <c r="AQ261" s="49">
        <f t="shared" si="11"/>
        <v>18457</v>
      </c>
    </row>
    <row r="262" spans="1:43" x14ac:dyDescent="0.3">
      <c r="A262" s="176"/>
      <c r="B262" s="92" t="s">
        <v>308</v>
      </c>
      <c r="C262" s="2">
        <v>741</v>
      </c>
      <c r="D262" s="2">
        <v>505</v>
      </c>
      <c r="E262" s="2">
        <v>1310</v>
      </c>
      <c r="F262" s="2">
        <v>263</v>
      </c>
      <c r="G262" s="2">
        <v>6799</v>
      </c>
      <c r="H262" s="2">
        <v>7573</v>
      </c>
      <c r="I262" s="2">
        <v>240</v>
      </c>
      <c r="J262" s="2">
        <v>0</v>
      </c>
      <c r="K262" s="2"/>
      <c r="L262" s="2"/>
      <c r="M262" s="2"/>
      <c r="N262" s="2"/>
      <c r="O262" s="2">
        <v>109</v>
      </c>
      <c r="P262" s="2">
        <v>464</v>
      </c>
      <c r="Q262" s="2"/>
      <c r="R262" s="2"/>
      <c r="S262" s="2">
        <v>0</v>
      </c>
      <c r="T262" s="2">
        <v>292</v>
      </c>
      <c r="U262" s="2">
        <v>83</v>
      </c>
      <c r="V262" s="2">
        <v>12</v>
      </c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>
        <v>2</v>
      </c>
      <c r="AL262" s="2">
        <v>92</v>
      </c>
      <c r="AM262" s="2">
        <v>134</v>
      </c>
      <c r="AN262" s="2">
        <v>0</v>
      </c>
      <c r="AO262" s="4">
        <f t="shared" si="9"/>
        <v>9418</v>
      </c>
      <c r="AP262" s="4">
        <f t="shared" si="10"/>
        <v>9201</v>
      </c>
      <c r="AQ262" s="49">
        <f t="shared" si="11"/>
        <v>18619</v>
      </c>
    </row>
    <row r="263" spans="1:43" x14ac:dyDescent="0.3">
      <c r="A263" s="176"/>
      <c r="B263" s="92" t="s">
        <v>309</v>
      </c>
      <c r="C263" s="2">
        <v>848</v>
      </c>
      <c r="D263" s="2">
        <v>734</v>
      </c>
      <c r="E263" s="2">
        <v>1528</v>
      </c>
      <c r="F263" s="2">
        <v>2149</v>
      </c>
      <c r="G263" s="2">
        <v>2398</v>
      </c>
      <c r="H263" s="2">
        <v>1221</v>
      </c>
      <c r="I263" s="2">
        <v>303</v>
      </c>
      <c r="J263" s="2">
        <v>0</v>
      </c>
      <c r="K263" s="2"/>
      <c r="L263" s="2"/>
      <c r="M263" s="2">
        <v>626</v>
      </c>
      <c r="N263" s="2">
        <v>0</v>
      </c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>
        <v>0</v>
      </c>
      <c r="AL263" s="2">
        <v>0</v>
      </c>
      <c r="AM263" s="2">
        <v>0</v>
      </c>
      <c r="AN263" s="2">
        <v>0</v>
      </c>
      <c r="AO263" s="4">
        <f t="shared" ref="AO263:AO326" si="12">C263+E263+G263+I263+K263+M263+O263+Q263+S263+U263+W263+Y263+AA263+AC263+AE263+AG263+AI263+AK263+AM263</f>
        <v>5703</v>
      </c>
      <c r="AP263" s="4">
        <f t="shared" ref="AP263:AP326" si="13">D263+F263+H263+J263+L263+N263+P263+R263+T263+V263+X263+Z263+AB263+AD263+AF263+AH263+AJ263+AL263+AN263</f>
        <v>4104</v>
      </c>
      <c r="AQ263" s="49">
        <f t="shared" ref="AQ263:AQ326" si="14">AO263+AP263</f>
        <v>9807</v>
      </c>
    </row>
    <row r="264" spans="1:43" ht="27.6" x14ac:dyDescent="0.3">
      <c r="A264" s="176"/>
      <c r="B264" s="92" t="s">
        <v>310</v>
      </c>
      <c r="C264" s="2">
        <v>8294</v>
      </c>
      <c r="D264" s="2">
        <v>5428</v>
      </c>
      <c r="E264" s="2">
        <v>8625</v>
      </c>
      <c r="F264" s="2">
        <v>6625</v>
      </c>
      <c r="G264" s="2">
        <v>5446</v>
      </c>
      <c r="H264" s="2">
        <v>4595</v>
      </c>
      <c r="I264" s="2">
        <v>590</v>
      </c>
      <c r="J264" s="2">
        <v>0</v>
      </c>
      <c r="K264" s="2"/>
      <c r="L264" s="2"/>
      <c r="M264" s="2">
        <v>656</v>
      </c>
      <c r="N264" s="2">
        <v>30</v>
      </c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>
        <v>111</v>
      </c>
      <c r="AL264" s="2">
        <v>197</v>
      </c>
      <c r="AM264" s="2">
        <v>0</v>
      </c>
      <c r="AN264" s="2">
        <v>0</v>
      </c>
      <c r="AO264" s="4">
        <f t="shared" si="12"/>
        <v>23722</v>
      </c>
      <c r="AP264" s="4">
        <f t="shared" si="13"/>
        <v>16875</v>
      </c>
      <c r="AQ264" s="49">
        <f t="shared" si="14"/>
        <v>40597</v>
      </c>
    </row>
    <row r="265" spans="1:43" ht="27.6" x14ac:dyDescent="0.3">
      <c r="A265" s="176"/>
      <c r="B265" s="92" t="s">
        <v>311</v>
      </c>
      <c r="C265" s="2">
        <v>319</v>
      </c>
      <c r="D265" s="2">
        <v>309</v>
      </c>
      <c r="E265" s="2">
        <v>445</v>
      </c>
      <c r="F265" s="2">
        <v>389</v>
      </c>
      <c r="G265" s="2">
        <v>1608</v>
      </c>
      <c r="H265" s="2">
        <v>1871</v>
      </c>
      <c r="I265" s="2">
        <v>489</v>
      </c>
      <c r="J265" s="2">
        <v>217</v>
      </c>
      <c r="K265" s="2"/>
      <c r="L265" s="2"/>
      <c r="M265" s="2">
        <v>234</v>
      </c>
      <c r="N265" s="2">
        <v>144</v>
      </c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>
        <v>0</v>
      </c>
      <c r="AL265" s="2">
        <v>145</v>
      </c>
      <c r="AM265" s="2">
        <v>0</v>
      </c>
      <c r="AN265" s="2">
        <v>0</v>
      </c>
      <c r="AO265" s="4">
        <f t="shared" si="12"/>
        <v>3095</v>
      </c>
      <c r="AP265" s="4">
        <f t="shared" si="13"/>
        <v>3075</v>
      </c>
      <c r="AQ265" s="49">
        <f t="shared" si="14"/>
        <v>6170</v>
      </c>
    </row>
    <row r="266" spans="1:43" ht="27.6" x14ac:dyDescent="0.3">
      <c r="A266" s="176"/>
      <c r="B266" s="92" t="s">
        <v>312</v>
      </c>
      <c r="C266" s="2">
        <v>1272</v>
      </c>
      <c r="D266" s="2">
        <v>758</v>
      </c>
      <c r="E266" s="2">
        <v>2124</v>
      </c>
      <c r="F266" s="2">
        <v>243</v>
      </c>
      <c r="G266" s="2">
        <v>2374</v>
      </c>
      <c r="H266" s="2">
        <v>4096</v>
      </c>
      <c r="I266" s="2"/>
      <c r="J266" s="2"/>
      <c r="K266" s="2"/>
      <c r="L266" s="2"/>
      <c r="M266" s="2">
        <v>491</v>
      </c>
      <c r="N266" s="2">
        <v>37</v>
      </c>
      <c r="O266" s="2"/>
      <c r="P266" s="2"/>
      <c r="Q266" s="2">
        <v>0</v>
      </c>
      <c r="R266" s="2">
        <v>0</v>
      </c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>
        <v>64</v>
      </c>
      <c r="AL266" s="2">
        <v>0</v>
      </c>
      <c r="AM266" s="2">
        <v>0</v>
      </c>
      <c r="AN266" s="2">
        <v>20</v>
      </c>
      <c r="AO266" s="4">
        <f t="shared" si="12"/>
        <v>6325</v>
      </c>
      <c r="AP266" s="4">
        <f t="shared" si="13"/>
        <v>5154</v>
      </c>
      <c r="AQ266" s="49">
        <f t="shared" si="14"/>
        <v>11479</v>
      </c>
    </row>
    <row r="267" spans="1:43" ht="27.6" x14ac:dyDescent="0.3">
      <c r="A267" s="176"/>
      <c r="B267" s="92" t="s">
        <v>130</v>
      </c>
      <c r="C267" s="2">
        <v>800</v>
      </c>
      <c r="D267" s="2">
        <v>229</v>
      </c>
      <c r="E267" s="2">
        <v>917</v>
      </c>
      <c r="F267" s="2">
        <v>857</v>
      </c>
      <c r="G267" s="2">
        <v>4038</v>
      </c>
      <c r="H267" s="2">
        <v>1898</v>
      </c>
      <c r="I267" s="2">
        <v>160</v>
      </c>
      <c r="J267" s="2">
        <v>0</v>
      </c>
      <c r="K267" s="2"/>
      <c r="L267" s="2"/>
      <c r="M267" s="2">
        <v>499</v>
      </c>
      <c r="N267" s="2">
        <v>255</v>
      </c>
      <c r="O267" s="2"/>
      <c r="P267" s="2"/>
      <c r="Q267" s="2">
        <v>0</v>
      </c>
      <c r="R267" s="2">
        <v>0</v>
      </c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>
        <v>0</v>
      </c>
      <c r="AL267" s="2">
        <v>0</v>
      </c>
      <c r="AM267" s="2">
        <v>0</v>
      </c>
      <c r="AN267" s="2">
        <v>0</v>
      </c>
      <c r="AO267" s="4">
        <f t="shared" si="12"/>
        <v>6414</v>
      </c>
      <c r="AP267" s="4">
        <f t="shared" si="13"/>
        <v>3239</v>
      </c>
      <c r="AQ267" s="49">
        <f t="shared" si="14"/>
        <v>9653</v>
      </c>
    </row>
    <row r="268" spans="1:43" ht="27.6" x14ac:dyDescent="0.3">
      <c r="A268" s="176"/>
      <c r="B268" s="92" t="s">
        <v>313</v>
      </c>
      <c r="C268" s="2">
        <v>3031</v>
      </c>
      <c r="D268" s="2">
        <v>1807</v>
      </c>
      <c r="E268" s="2">
        <v>3168</v>
      </c>
      <c r="F268" s="2">
        <v>1895</v>
      </c>
      <c r="G268" s="2">
        <v>4445</v>
      </c>
      <c r="H268" s="2">
        <v>6221</v>
      </c>
      <c r="I268" s="2">
        <v>434</v>
      </c>
      <c r="J268" s="2">
        <v>45</v>
      </c>
      <c r="K268" s="2"/>
      <c r="L268" s="2"/>
      <c r="M268" s="2">
        <v>1102</v>
      </c>
      <c r="N268" s="2">
        <v>119</v>
      </c>
      <c r="O268" s="2"/>
      <c r="P268" s="2"/>
      <c r="Q268" s="2">
        <v>18</v>
      </c>
      <c r="R268" s="2">
        <v>15</v>
      </c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>
        <v>30</v>
      </c>
      <c r="AL268" s="2">
        <v>60</v>
      </c>
      <c r="AM268" s="2">
        <v>0</v>
      </c>
      <c r="AN268" s="2">
        <v>53</v>
      </c>
      <c r="AO268" s="4">
        <f t="shared" si="12"/>
        <v>12228</v>
      </c>
      <c r="AP268" s="4">
        <f t="shared" si="13"/>
        <v>10215</v>
      </c>
      <c r="AQ268" s="49">
        <f t="shared" si="14"/>
        <v>22443</v>
      </c>
    </row>
    <row r="269" spans="1:43" x14ac:dyDescent="0.3">
      <c r="A269" s="176"/>
      <c r="B269" s="92" t="s">
        <v>314</v>
      </c>
      <c r="C269" s="2">
        <v>3154</v>
      </c>
      <c r="D269" s="2">
        <v>0</v>
      </c>
      <c r="E269" s="2">
        <v>339</v>
      </c>
      <c r="F269" s="2">
        <v>0</v>
      </c>
      <c r="G269" s="2">
        <v>1378</v>
      </c>
      <c r="H269" s="2">
        <v>0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>
        <v>0</v>
      </c>
      <c r="AL269" s="2">
        <v>0</v>
      </c>
      <c r="AM269" s="2">
        <v>0</v>
      </c>
      <c r="AN269" s="2">
        <v>0</v>
      </c>
      <c r="AO269" s="4">
        <f t="shared" si="12"/>
        <v>4871</v>
      </c>
      <c r="AP269" s="4">
        <f t="shared" si="13"/>
        <v>0</v>
      </c>
      <c r="AQ269" s="49">
        <f t="shared" si="14"/>
        <v>4871</v>
      </c>
    </row>
    <row r="270" spans="1:43" x14ac:dyDescent="0.3">
      <c r="A270" s="176"/>
      <c r="B270" s="92" t="s">
        <v>315</v>
      </c>
      <c r="C270" s="2">
        <v>752</v>
      </c>
      <c r="D270" s="2">
        <v>199</v>
      </c>
      <c r="E270" s="2">
        <v>945</v>
      </c>
      <c r="F270" s="2">
        <v>834</v>
      </c>
      <c r="G270" s="2">
        <v>4313</v>
      </c>
      <c r="H270" s="2">
        <v>3782</v>
      </c>
      <c r="I270" s="2">
        <v>214</v>
      </c>
      <c r="J270" s="2">
        <v>0</v>
      </c>
      <c r="K270" s="2"/>
      <c r="L270" s="2"/>
      <c r="M270" s="2">
        <v>131</v>
      </c>
      <c r="N270" s="2">
        <v>0</v>
      </c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>
        <v>0</v>
      </c>
      <c r="AL270" s="2">
        <v>474</v>
      </c>
      <c r="AM270" s="2">
        <v>0</v>
      </c>
      <c r="AN270" s="2">
        <v>0</v>
      </c>
      <c r="AO270" s="4">
        <f t="shared" si="12"/>
        <v>6355</v>
      </c>
      <c r="AP270" s="4">
        <f t="shared" si="13"/>
        <v>5289</v>
      </c>
      <c r="AQ270" s="49">
        <f t="shared" si="14"/>
        <v>11644</v>
      </c>
    </row>
    <row r="271" spans="1:43" x14ac:dyDescent="0.3">
      <c r="A271" s="176"/>
      <c r="B271" s="92" t="s">
        <v>316</v>
      </c>
      <c r="C271" s="2">
        <v>1085</v>
      </c>
      <c r="D271" s="2">
        <v>60</v>
      </c>
      <c r="E271" s="2">
        <v>274</v>
      </c>
      <c r="F271" s="2">
        <v>0</v>
      </c>
      <c r="G271" s="2">
        <v>1489</v>
      </c>
      <c r="H271" s="2">
        <v>1134</v>
      </c>
      <c r="I271" s="2">
        <v>283</v>
      </c>
      <c r="J271" s="2">
        <v>0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>
        <v>0</v>
      </c>
      <c r="AL271" s="2">
        <v>0</v>
      </c>
      <c r="AM271" s="2">
        <v>0</v>
      </c>
      <c r="AN271" s="2">
        <v>0</v>
      </c>
      <c r="AO271" s="4">
        <f t="shared" si="12"/>
        <v>3131</v>
      </c>
      <c r="AP271" s="4">
        <f t="shared" si="13"/>
        <v>1194</v>
      </c>
      <c r="AQ271" s="49">
        <f t="shared" si="14"/>
        <v>4325</v>
      </c>
    </row>
    <row r="272" spans="1:43" x14ac:dyDescent="0.3">
      <c r="A272" s="176"/>
      <c r="B272" s="92" t="s">
        <v>317</v>
      </c>
      <c r="C272" s="2">
        <v>3472</v>
      </c>
      <c r="D272" s="2">
        <v>1682</v>
      </c>
      <c r="E272" s="2">
        <v>3192</v>
      </c>
      <c r="F272" s="2">
        <v>3173</v>
      </c>
      <c r="G272" s="2">
        <v>6470</v>
      </c>
      <c r="H272" s="2">
        <v>3090</v>
      </c>
      <c r="I272" s="2">
        <v>422</v>
      </c>
      <c r="J272" s="2">
        <v>401</v>
      </c>
      <c r="K272" s="2"/>
      <c r="L272" s="2"/>
      <c r="M272" s="2">
        <v>616</v>
      </c>
      <c r="N272" s="2">
        <v>154</v>
      </c>
      <c r="O272" s="2"/>
      <c r="P272" s="2"/>
      <c r="Q272" s="2">
        <v>79</v>
      </c>
      <c r="R272" s="2">
        <v>125</v>
      </c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>
        <v>0</v>
      </c>
      <c r="AL272" s="2">
        <v>28</v>
      </c>
      <c r="AM272" s="2">
        <v>0</v>
      </c>
      <c r="AN272" s="2">
        <v>0</v>
      </c>
      <c r="AO272" s="4">
        <f t="shared" si="12"/>
        <v>14251</v>
      </c>
      <c r="AP272" s="4">
        <f t="shared" si="13"/>
        <v>8653</v>
      </c>
      <c r="AQ272" s="49">
        <f t="shared" si="14"/>
        <v>22904</v>
      </c>
    </row>
    <row r="273" spans="1:43" x14ac:dyDescent="0.3">
      <c r="A273" s="176"/>
      <c r="B273" s="92" t="s">
        <v>101</v>
      </c>
      <c r="C273" s="2">
        <v>2209</v>
      </c>
      <c r="D273" s="2">
        <v>598</v>
      </c>
      <c r="E273" s="2">
        <v>1359</v>
      </c>
      <c r="F273" s="2">
        <v>825</v>
      </c>
      <c r="G273" s="2">
        <v>1122</v>
      </c>
      <c r="H273" s="2">
        <v>0</v>
      </c>
      <c r="I273" s="2"/>
      <c r="J273" s="2"/>
      <c r="K273" s="2"/>
      <c r="L273" s="2"/>
      <c r="M273" s="2">
        <v>378</v>
      </c>
      <c r="N273" s="2">
        <v>0</v>
      </c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>
        <v>0</v>
      </c>
      <c r="AL273" s="2">
        <v>0</v>
      </c>
      <c r="AM273" s="2">
        <v>0</v>
      </c>
      <c r="AN273" s="2">
        <v>0</v>
      </c>
      <c r="AO273" s="4">
        <f t="shared" si="12"/>
        <v>5068</v>
      </c>
      <c r="AP273" s="4">
        <f t="shared" si="13"/>
        <v>1423</v>
      </c>
      <c r="AQ273" s="49">
        <f t="shared" si="14"/>
        <v>6491</v>
      </c>
    </row>
    <row r="274" spans="1:43" x14ac:dyDescent="0.3">
      <c r="A274" s="176"/>
      <c r="B274" s="92" t="s">
        <v>318</v>
      </c>
      <c r="C274" s="2">
        <v>624</v>
      </c>
      <c r="D274" s="2">
        <v>314</v>
      </c>
      <c r="E274" s="2">
        <v>2667</v>
      </c>
      <c r="F274" s="2">
        <v>2996</v>
      </c>
      <c r="G274" s="2">
        <v>6811</v>
      </c>
      <c r="H274" s="2">
        <v>5204</v>
      </c>
      <c r="I274" s="2"/>
      <c r="J274" s="2"/>
      <c r="K274" s="2"/>
      <c r="L274" s="2"/>
      <c r="M274" s="2">
        <v>1088</v>
      </c>
      <c r="N274" s="2">
        <v>241</v>
      </c>
      <c r="O274" s="2"/>
      <c r="P274" s="2"/>
      <c r="Q274" s="2">
        <v>0</v>
      </c>
      <c r="R274" s="2">
        <v>0</v>
      </c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>
        <v>0</v>
      </c>
      <c r="AL274" s="2">
        <v>0</v>
      </c>
      <c r="AM274" s="2">
        <v>60</v>
      </c>
      <c r="AN274" s="2">
        <v>134</v>
      </c>
      <c r="AO274" s="4">
        <f t="shared" si="12"/>
        <v>11250</v>
      </c>
      <c r="AP274" s="4">
        <f t="shared" si="13"/>
        <v>8889</v>
      </c>
      <c r="AQ274" s="49">
        <f t="shared" si="14"/>
        <v>20139</v>
      </c>
    </row>
    <row r="275" spans="1:43" x14ac:dyDescent="0.3">
      <c r="A275" s="176"/>
      <c r="B275" s="92" t="s">
        <v>319</v>
      </c>
      <c r="C275" s="2">
        <v>949</v>
      </c>
      <c r="D275" s="2">
        <v>284</v>
      </c>
      <c r="E275" s="2">
        <v>11454</v>
      </c>
      <c r="F275" s="2">
        <v>3386</v>
      </c>
      <c r="G275" s="2">
        <v>9170</v>
      </c>
      <c r="H275" s="2">
        <v>16819</v>
      </c>
      <c r="I275" s="2">
        <v>424</v>
      </c>
      <c r="J275" s="2">
        <v>164</v>
      </c>
      <c r="K275" s="2">
        <v>538</v>
      </c>
      <c r="L275" s="2">
        <v>0</v>
      </c>
      <c r="M275" s="2"/>
      <c r="N275" s="2"/>
      <c r="O275" s="2">
        <v>184</v>
      </c>
      <c r="P275" s="2">
        <v>320</v>
      </c>
      <c r="Q275" s="2"/>
      <c r="R275" s="2"/>
      <c r="S275" s="2"/>
      <c r="T275" s="2"/>
      <c r="U275" s="2">
        <v>955</v>
      </c>
      <c r="V275" s="2">
        <v>234</v>
      </c>
      <c r="W275" s="2"/>
      <c r="X275" s="2"/>
      <c r="Y275" s="2">
        <v>783</v>
      </c>
      <c r="Z275" s="2">
        <v>476</v>
      </c>
      <c r="AA275" s="2"/>
      <c r="AB275" s="2"/>
      <c r="AC275" s="2"/>
      <c r="AD275" s="2"/>
      <c r="AE275" s="2">
        <v>0</v>
      </c>
      <c r="AF275" s="2">
        <v>0</v>
      </c>
      <c r="AG275" s="2"/>
      <c r="AH275" s="2"/>
      <c r="AI275" s="2"/>
      <c r="AJ275" s="2"/>
      <c r="AK275" s="2">
        <v>183</v>
      </c>
      <c r="AL275" s="2">
        <v>80</v>
      </c>
      <c r="AM275" s="2">
        <v>0</v>
      </c>
      <c r="AN275" s="2">
        <v>0</v>
      </c>
      <c r="AO275" s="4">
        <f t="shared" si="12"/>
        <v>24640</v>
      </c>
      <c r="AP275" s="4">
        <f t="shared" si="13"/>
        <v>21763</v>
      </c>
      <c r="AQ275" s="49">
        <f t="shared" si="14"/>
        <v>46403</v>
      </c>
    </row>
    <row r="276" spans="1:43" x14ac:dyDescent="0.3">
      <c r="A276" s="127" t="s">
        <v>45</v>
      </c>
      <c r="B276" s="92" t="s">
        <v>320</v>
      </c>
      <c r="C276" s="2">
        <v>509</v>
      </c>
      <c r="D276" s="2">
        <v>438</v>
      </c>
      <c r="E276" s="2">
        <v>490</v>
      </c>
      <c r="F276" s="2">
        <v>256</v>
      </c>
      <c r="G276" s="2">
        <v>643</v>
      </c>
      <c r="H276" s="2">
        <v>445</v>
      </c>
      <c r="I276" s="2">
        <v>61</v>
      </c>
      <c r="J276" s="2">
        <v>27</v>
      </c>
      <c r="K276" s="2"/>
      <c r="L276" s="2"/>
      <c r="M276" s="2">
        <v>152</v>
      </c>
      <c r="N276" s="2">
        <v>0</v>
      </c>
      <c r="O276" s="2"/>
      <c r="P276" s="2"/>
      <c r="Q276" s="2">
        <v>13</v>
      </c>
      <c r="R276" s="2">
        <v>9</v>
      </c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>
        <v>0</v>
      </c>
      <c r="AL276" s="2">
        <v>0</v>
      </c>
      <c r="AM276" s="2">
        <v>0</v>
      </c>
      <c r="AN276" s="2">
        <v>0</v>
      </c>
      <c r="AO276" s="4">
        <f t="shared" si="12"/>
        <v>1868</v>
      </c>
      <c r="AP276" s="4">
        <f t="shared" si="13"/>
        <v>1175</v>
      </c>
      <c r="AQ276" s="49">
        <f t="shared" si="14"/>
        <v>3043</v>
      </c>
    </row>
    <row r="277" spans="1:43" x14ac:dyDescent="0.3">
      <c r="A277" s="176"/>
      <c r="B277" s="92" t="s">
        <v>321</v>
      </c>
      <c r="C277" s="2">
        <v>1595</v>
      </c>
      <c r="D277" s="2">
        <v>120</v>
      </c>
      <c r="E277" s="2">
        <v>2437</v>
      </c>
      <c r="F277" s="2">
        <v>43</v>
      </c>
      <c r="G277" s="2">
        <v>793</v>
      </c>
      <c r="H277" s="2">
        <v>0</v>
      </c>
      <c r="I277" s="2">
        <v>125</v>
      </c>
      <c r="J277" s="2">
        <v>0</v>
      </c>
      <c r="K277" s="2"/>
      <c r="L277" s="2"/>
      <c r="M277" s="2">
        <v>490</v>
      </c>
      <c r="N277" s="2">
        <v>0</v>
      </c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>
        <v>0</v>
      </c>
      <c r="AL277" s="2">
        <v>0</v>
      </c>
      <c r="AM277" s="2">
        <v>0</v>
      </c>
      <c r="AN277" s="2">
        <v>0</v>
      </c>
      <c r="AO277" s="4">
        <f t="shared" si="12"/>
        <v>5440</v>
      </c>
      <c r="AP277" s="4">
        <f t="shared" si="13"/>
        <v>163</v>
      </c>
      <c r="AQ277" s="49">
        <f t="shared" si="14"/>
        <v>5603</v>
      </c>
    </row>
    <row r="278" spans="1:43" x14ac:dyDescent="0.3">
      <c r="A278" s="176"/>
      <c r="B278" s="92" t="s">
        <v>322</v>
      </c>
      <c r="C278" s="2">
        <v>1414</v>
      </c>
      <c r="D278" s="2">
        <v>0</v>
      </c>
      <c r="E278" s="2">
        <v>901</v>
      </c>
      <c r="F278" s="2">
        <v>0</v>
      </c>
      <c r="G278" s="2">
        <v>125</v>
      </c>
      <c r="H278" s="2">
        <v>0</v>
      </c>
      <c r="I278" s="2"/>
      <c r="J278" s="2"/>
      <c r="K278" s="2"/>
      <c r="L278" s="2"/>
      <c r="M278" s="2">
        <v>0</v>
      </c>
      <c r="N278" s="2">
        <v>0</v>
      </c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>
        <v>0</v>
      </c>
      <c r="AL278" s="2">
        <v>0</v>
      </c>
      <c r="AM278" s="2">
        <v>0</v>
      </c>
      <c r="AN278" s="2">
        <v>0</v>
      </c>
      <c r="AO278" s="4">
        <f t="shared" si="12"/>
        <v>2440</v>
      </c>
      <c r="AP278" s="4">
        <f t="shared" si="13"/>
        <v>0</v>
      </c>
      <c r="AQ278" s="49">
        <f t="shared" si="14"/>
        <v>2440</v>
      </c>
    </row>
    <row r="279" spans="1:43" x14ac:dyDescent="0.3">
      <c r="A279" s="176"/>
      <c r="B279" s="92" t="s">
        <v>323</v>
      </c>
      <c r="C279" s="2">
        <v>980</v>
      </c>
      <c r="D279" s="2">
        <v>427</v>
      </c>
      <c r="E279" s="2">
        <v>2178</v>
      </c>
      <c r="F279" s="2">
        <v>445</v>
      </c>
      <c r="G279" s="2">
        <v>1419</v>
      </c>
      <c r="H279" s="2">
        <v>443</v>
      </c>
      <c r="I279" s="2"/>
      <c r="J279" s="2"/>
      <c r="K279" s="2"/>
      <c r="L279" s="2"/>
      <c r="M279" s="2">
        <v>278</v>
      </c>
      <c r="N279" s="2">
        <v>0</v>
      </c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>
        <v>0</v>
      </c>
      <c r="AL279" s="2">
        <v>0</v>
      </c>
      <c r="AM279" s="2">
        <v>0</v>
      </c>
      <c r="AN279" s="2">
        <v>0</v>
      </c>
      <c r="AO279" s="4">
        <f t="shared" si="12"/>
        <v>4855</v>
      </c>
      <c r="AP279" s="4">
        <f t="shared" si="13"/>
        <v>1315</v>
      </c>
      <c r="AQ279" s="49">
        <f t="shared" si="14"/>
        <v>6170</v>
      </c>
    </row>
    <row r="280" spans="1:43" ht="27.6" x14ac:dyDescent="0.3">
      <c r="A280" s="176"/>
      <c r="B280" s="92" t="s">
        <v>324</v>
      </c>
      <c r="C280" s="2">
        <v>719</v>
      </c>
      <c r="D280" s="2">
        <v>1086</v>
      </c>
      <c r="E280" s="2">
        <v>1343</v>
      </c>
      <c r="F280" s="2">
        <v>362</v>
      </c>
      <c r="G280" s="2">
        <v>1196</v>
      </c>
      <c r="H280" s="2">
        <v>1297</v>
      </c>
      <c r="I280" s="2"/>
      <c r="J280" s="2"/>
      <c r="K280" s="2"/>
      <c r="L280" s="2"/>
      <c r="M280" s="2">
        <v>116</v>
      </c>
      <c r="N280" s="2">
        <v>0</v>
      </c>
      <c r="O280" s="2"/>
      <c r="P280" s="2"/>
      <c r="Q280" s="2">
        <v>50</v>
      </c>
      <c r="R280" s="2">
        <v>0</v>
      </c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>
        <v>0</v>
      </c>
      <c r="AL280" s="2">
        <v>0</v>
      </c>
      <c r="AM280" s="2">
        <v>0</v>
      </c>
      <c r="AN280" s="2">
        <v>0</v>
      </c>
      <c r="AO280" s="4">
        <f t="shared" si="12"/>
        <v>3424</v>
      </c>
      <c r="AP280" s="4">
        <f t="shared" si="13"/>
        <v>2745</v>
      </c>
      <c r="AQ280" s="49">
        <f t="shared" si="14"/>
        <v>6169</v>
      </c>
    </row>
    <row r="281" spans="1:43" ht="27.6" x14ac:dyDescent="0.3">
      <c r="A281" s="176"/>
      <c r="B281" s="92" t="s">
        <v>325</v>
      </c>
      <c r="C281" s="2">
        <v>1035</v>
      </c>
      <c r="D281" s="2">
        <v>543</v>
      </c>
      <c r="E281" s="2">
        <v>1521</v>
      </c>
      <c r="F281" s="2">
        <v>0</v>
      </c>
      <c r="G281" s="2">
        <v>2087</v>
      </c>
      <c r="H281" s="2">
        <v>0</v>
      </c>
      <c r="I281" s="2"/>
      <c r="J281" s="2"/>
      <c r="K281" s="2"/>
      <c r="L281" s="2"/>
      <c r="M281" s="2">
        <v>133</v>
      </c>
      <c r="N281" s="2">
        <v>0</v>
      </c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>
        <v>0</v>
      </c>
      <c r="AL281" s="2">
        <v>0</v>
      </c>
      <c r="AM281" s="2">
        <v>0</v>
      </c>
      <c r="AN281" s="2">
        <v>0</v>
      </c>
      <c r="AO281" s="4">
        <f t="shared" si="12"/>
        <v>4776</v>
      </c>
      <c r="AP281" s="4">
        <f t="shared" si="13"/>
        <v>543</v>
      </c>
      <c r="AQ281" s="49">
        <f t="shared" si="14"/>
        <v>5319</v>
      </c>
    </row>
    <row r="282" spans="1:43" x14ac:dyDescent="0.3">
      <c r="A282" s="176"/>
      <c r="B282" s="92" t="s">
        <v>326</v>
      </c>
      <c r="C282" s="2">
        <v>2008</v>
      </c>
      <c r="D282" s="2">
        <v>123</v>
      </c>
      <c r="E282" s="2">
        <v>631</v>
      </c>
      <c r="F282" s="2">
        <v>101</v>
      </c>
      <c r="G282" s="2">
        <v>942</v>
      </c>
      <c r="H282" s="2">
        <v>0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>
        <v>0</v>
      </c>
      <c r="AL282" s="2">
        <v>0</v>
      </c>
      <c r="AM282" s="2">
        <v>0</v>
      </c>
      <c r="AN282" s="2">
        <v>0</v>
      </c>
      <c r="AO282" s="4">
        <f t="shared" si="12"/>
        <v>3581</v>
      </c>
      <c r="AP282" s="4">
        <f t="shared" si="13"/>
        <v>224</v>
      </c>
      <c r="AQ282" s="49">
        <f t="shared" si="14"/>
        <v>3805</v>
      </c>
    </row>
    <row r="283" spans="1:43" ht="27.6" x14ac:dyDescent="0.3">
      <c r="A283" s="176"/>
      <c r="B283" s="92" t="s">
        <v>327</v>
      </c>
      <c r="C283" s="2">
        <v>574</v>
      </c>
      <c r="D283" s="2">
        <v>563</v>
      </c>
      <c r="E283" s="2">
        <v>1084</v>
      </c>
      <c r="F283" s="2">
        <v>513</v>
      </c>
      <c r="G283" s="2">
        <v>1013</v>
      </c>
      <c r="H283" s="2">
        <v>840</v>
      </c>
      <c r="I283" s="2">
        <v>0</v>
      </c>
      <c r="J283" s="2">
        <v>0</v>
      </c>
      <c r="K283" s="2"/>
      <c r="L283" s="2"/>
      <c r="M283" s="2">
        <v>0</v>
      </c>
      <c r="N283" s="2">
        <v>0</v>
      </c>
      <c r="O283" s="2"/>
      <c r="P283" s="2"/>
      <c r="Q283" s="2">
        <v>32</v>
      </c>
      <c r="R283" s="2">
        <v>10</v>
      </c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>
        <v>0</v>
      </c>
      <c r="AL283" s="2">
        <v>25</v>
      </c>
      <c r="AM283" s="2">
        <v>45</v>
      </c>
      <c r="AN283" s="2">
        <v>0</v>
      </c>
      <c r="AO283" s="4">
        <f t="shared" si="12"/>
        <v>2748</v>
      </c>
      <c r="AP283" s="4">
        <f t="shared" si="13"/>
        <v>1951</v>
      </c>
      <c r="AQ283" s="49">
        <f t="shared" si="14"/>
        <v>4699</v>
      </c>
    </row>
    <row r="284" spans="1:43" x14ac:dyDescent="0.3">
      <c r="A284" s="176"/>
      <c r="B284" s="92" t="s">
        <v>45</v>
      </c>
      <c r="C284" s="2">
        <v>3162</v>
      </c>
      <c r="D284" s="2">
        <v>1842</v>
      </c>
      <c r="E284" s="2">
        <v>5974</v>
      </c>
      <c r="F284" s="2">
        <v>1811</v>
      </c>
      <c r="G284" s="2">
        <v>17086</v>
      </c>
      <c r="H284" s="2">
        <v>16294</v>
      </c>
      <c r="I284" s="2">
        <v>51</v>
      </c>
      <c r="J284" s="2">
        <v>38</v>
      </c>
      <c r="K284" s="2">
        <v>253</v>
      </c>
      <c r="L284" s="2">
        <v>0</v>
      </c>
      <c r="M284" s="2">
        <v>629</v>
      </c>
      <c r="N284" s="2">
        <v>43</v>
      </c>
      <c r="O284" s="2">
        <v>174</v>
      </c>
      <c r="P284" s="2">
        <v>398</v>
      </c>
      <c r="Q284" s="2"/>
      <c r="R284" s="2"/>
      <c r="S284" s="2"/>
      <c r="T284" s="2"/>
      <c r="U284" s="2">
        <v>1205</v>
      </c>
      <c r="V284" s="2">
        <v>441</v>
      </c>
      <c r="W284" s="2">
        <v>838</v>
      </c>
      <c r="X284" s="2">
        <v>155</v>
      </c>
      <c r="Y284" s="2">
        <v>3195</v>
      </c>
      <c r="Z284" s="2">
        <v>994</v>
      </c>
      <c r="AA284" s="2"/>
      <c r="AB284" s="2"/>
      <c r="AC284" s="2"/>
      <c r="AD284" s="2"/>
      <c r="AE284" s="2"/>
      <c r="AF284" s="2"/>
      <c r="AG284" s="2">
        <v>104</v>
      </c>
      <c r="AH284" s="2">
        <v>38</v>
      </c>
      <c r="AI284" s="2"/>
      <c r="AJ284" s="2"/>
      <c r="AK284" s="2">
        <v>20</v>
      </c>
      <c r="AL284" s="2">
        <v>213</v>
      </c>
      <c r="AM284" s="2">
        <v>78</v>
      </c>
      <c r="AN284" s="2">
        <v>218</v>
      </c>
      <c r="AO284" s="4">
        <f t="shared" si="12"/>
        <v>32769</v>
      </c>
      <c r="AP284" s="4">
        <f t="shared" si="13"/>
        <v>22485</v>
      </c>
      <c r="AQ284" s="49">
        <f t="shared" si="14"/>
        <v>55254</v>
      </c>
    </row>
    <row r="285" spans="1:43" x14ac:dyDescent="0.3">
      <c r="A285" s="176"/>
      <c r="B285" s="92" t="s">
        <v>328</v>
      </c>
      <c r="C285" s="2">
        <v>0</v>
      </c>
      <c r="D285" s="2">
        <v>0</v>
      </c>
      <c r="E285" s="2">
        <v>718</v>
      </c>
      <c r="F285" s="2">
        <v>0</v>
      </c>
      <c r="G285" s="2">
        <v>368</v>
      </c>
      <c r="H285" s="2">
        <v>0</v>
      </c>
      <c r="I285" s="2"/>
      <c r="J285" s="2"/>
      <c r="K285" s="2"/>
      <c r="L285" s="2"/>
      <c r="M285" s="2">
        <v>0</v>
      </c>
      <c r="N285" s="2">
        <v>0</v>
      </c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>
        <v>0</v>
      </c>
      <c r="AL285" s="2">
        <v>0</v>
      </c>
      <c r="AM285" s="2">
        <v>0</v>
      </c>
      <c r="AN285" s="2">
        <v>0</v>
      </c>
      <c r="AO285" s="4">
        <f t="shared" si="12"/>
        <v>1086</v>
      </c>
      <c r="AP285" s="4">
        <f t="shared" si="13"/>
        <v>0</v>
      </c>
      <c r="AQ285" s="49">
        <f t="shared" si="14"/>
        <v>1086</v>
      </c>
    </row>
    <row r="286" spans="1:43" ht="27.6" x14ac:dyDescent="0.3">
      <c r="A286" s="176"/>
      <c r="B286" s="92" t="s">
        <v>329</v>
      </c>
      <c r="C286" s="2">
        <v>777</v>
      </c>
      <c r="D286" s="2">
        <v>507</v>
      </c>
      <c r="E286" s="2">
        <v>554</v>
      </c>
      <c r="F286" s="2">
        <v>404</v>
      </c>
      <c r="G286" s="2">
        <v>657</v>
      </c>
      <c r="H286" s="2">
        <v>721</v>
      </c>
      <c r="I286" s="2">
        <v>192</v>
      </c>
      <c r="J286" s="2">
        <v>0</v>
      </c>
      <c r="K286" s="2"/>
      <c r="L286" s="2"/>
      <c r="M286" s="2">
        <v>173</v>
      </c>
      <c r="N286" s="2">
        <v>0</v>
      </c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>
        <v>0</v>
      </c>
      <c r="AL286" s="2">
        <v>0</v>
      </c>
      <c r="AM286" s="2">
        <v>0</v>
      </c>
      <c r="AN286" s="2">
        <v>0</v>
      </c>
      <c r="AO286" s="4">
        <f t="shared" si="12"/>
        <v>2353</v>
      </c>
      <c r="AP286" s="4">
        <f t="shared" si="13"/>
        <v>1632</v>
      </c>
      <c r="AQ286" s="49">
        <f t="shared" si="14"/>
        <v>3985</v>
      </c>
    </row>
    <row r="287" spans="1:43" x14ac:dyDescent="0.3">
      <c r="A287" s="127" t="s">
        <v>46</v>
      </c>
      <c r="B287" s="92" t="s">
        <v>330</v>
      </c>
      <c r="C287" s="2">
        <v>1411</v>
      </c>
      <c r="D287" s="2">
        <v>1138</v>
      </c>
      <c r="E287" s="2">
        <v>1592</v>
      </c>
      <c r="F287" s="2">
        <v>663</v>
      </c>
      <c r="G287" s="2">
        <v>3893</v>
      </c>
      <c r="H287" s="2">
        <v>0</v>
      </c>
      <c r="I287" s="2"/>
      <c r="J287" s="2"/>
      <c r="K287" s="2"/>
      <c r="L287" s="2"/>
      <c r="M287" s="2">
        <v>792</v>
      </c>
      <c r="N287" s="2">
        <v>12</v>
      </c>
      <c r="O287" s="2"/>
      <c r="P287" s="2"/>
      <c r="Q287" s="2">
        <v>177</v>
      </c>
      <c r="R287" s="2">
        <v>0</v>
      </c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>
        <v>0</v>
      </c>
      <c r="AL287" s="2">
        <v>0</v>
      </c>
      <c r="AM287" s="2">
        <v>0</v>
      </c>
      <c r="AN287" s="2">
        <v>0</v>
      </c>
      <c r="AO287" s="4">
        <f t="shared" si="12"/>
        <v>7865</v>
      </c>
      <c r="AP287" s="4">
        <f t="shared" si="13"/>
        <v>1813</v>
      </c>
      <c r="AQ287" s="49">
        <f t="shared" si="14"/>
        <v>9678</v>
      </c>
    </row>
    <row r="288" spans="1:43" x14ac:dyDescent="0.3">
      <c r="A288" s="176"/>
      <c r="B288" s="92" t="s">
        <v>85</v>
      </c>
      <c r="C288" s="2">
        <v>2622</v>
      </c>
      <c r="D288" s="2">
        <v>648</v>
      </c>
      <c r="E288" s="2">
        <v>4645</v>
      </c>
      <c r="F288" s="2">
        <v>0</v>
      </c>
      <c r="G288" s="2">
        <v>7906</v>
      </c>
      <c r="H288" s="2">
        <v>0</v>
      </c>
      <c r="I288" s="2">
        <v>0</v>
      </c>
      <c r="J288" s="2">
        <v>0</v>
      </c>
      <c r="K288" s="2"/>
      <c r="L288" s="2"/>
      <c r="M288" s="2">
        <v>2075</v>
      </c>
      <c r="N288" s="2">
        <v>84</v>
      </c>
      <c r="O288" s="2"/>
      <c r="P288" s="2"/>
      <c r="Q288" s="2">
        <v>192</v>
      </c>
      <c r="R288" s="2">
        <v>0</v>
      </c>
      <c r="S288" s="2">
        <v>235</v>
      </c>
      <c r="T288" s="2">
        <v>0</v>
      </c>
      <c r="U288" s="2">
        <v>388</v>
      </c>
      <c r="V288" s="2">
        <v>76</v>
      </c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>
        <v>0</v>
      </c>
      <c r="AL288" s="2">
        <v>0</v>
      </c>
      <c r="AM288" s="2">
        <v>0</v>
      </c>
      <c r="AN288" s="2">
        <v>0</v>
      </c>
      <c r="AO288" s="4">
        <f t="shared" si="12"/>
        <v>18063</v>
      </c>
      <c r="AP288" s="4">
        <f t="shared" si="13"/>
        <v>808</v>
      </c>
      <c r="AQ288" s="49">
        <f t="shared" si="14"/>
        <v>18871</v>
      </c>
    </row>
    <row r="289" spans="1:43" ht="27.6" x14ac:dyDescent="0.3">
      <c r="A289" s="176"/>
      <c r="B289" s="92" t="s">
        <v>331</v>
      </c>
      <c r="C289" s="2">
        <v>196</v>
      </c>
      <c r="D289" s="2">
        <v>819</v>
      </c>
      <c r="E289" s="2">
        <v>4991</v>
      </c>
      <c r="F289" s="2">
        <v>2148</v>
      </c>
      <c r="G289" s="2">
        <v>5615</v>
      </c>
      <c r="H289" s="2">
        <v>7418</v>
      </c>
      <c r="I289" s="2">
        <v>212</v>
      </c>
      <c r="J289" s="2">
        <v>200</v>
      </c>
      <c r="K289" s="2"/>
      <c r="L289" s="2"/>
      <c r="M289" s="2">
        <v>305</v>
      </c>
      <c r="N289" s="2">
        <v>417</v>
      </c>
      <c r="O289" s="2"/>
      <c r="P289" s="2"/>
      <c r="Q289" s="2">
        <v>71</v>
      </c>
      <c r="R289" s="2">
        <v>59</v>
      </c>
      <c r="S289" s="2"/>
      <c r="T289" s="2"/>
      <c r="U289" s="2">
        <v>124</v>
      </c>
      <c r="V289" s="2">
        <v>45</v>
      </c>
      <c r="W289" s="2">
        <v>295</v>
      </c>
      <c r="X289" s="2">
        <v>47</v>
      </c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>
        <v>26</v>
      </c>
      <c r="AL289" s="2">
        <v>106</v>
      </c>
      <c r="AM289" s="2">
        <v>0</v>
      </c>
      <c r="AN289" s="2">
        <v>29</v>
      </c>
      <c r="AO289" s="4">
        <f t="shared" si="12"/>
        <v>11835</v>
      </c>
      <c r="AP289" s="4">
        <f t="shared" si="13"/>
        <v>11288</v>
      </c>
      <c r="AQ289" s="49">
        <f t="shared" si="14"/>
        <v>23123</v>
      </c>
    </row>
    <row r="290" spans="1:43" ht="41.4" x14ac:dyDescent="0.3">
      <c r="A290" s="176"/>
      <c r="B290" s="92" t="s">
        <v>332</v>
      </c>
      <c r="C290" s="2"/>
      <c r="D290" s="2"/>
      <c r="E290" s="2">
        <v>1807</v>
      </c>
      <c r="F290" s="2">
        <v>591</v>
      </c>
      <c r="G290" s="2">
        <v>5931</v>
      </c>
      <c r="H290" s="2">
        <v>5849</v>
      </c>
      <c r="I290" s="2">
        <v>407</v>
      </c>
      <c r="J290" s="2">
        <v>446</v>
      </c>
      <c r="K290" s="2"/>
      <c r="L290" s="2"/>
      <c r="M290" s="2">
        <v>766</v>
      </c>
      <c r="N290" s="2">
        <v>583</v>
      </c>
      <c r="O290" s="2"/>
      <c r="P290" s="2"/>
      <c r="Q290" s="2">
        <v>0</v>
      </c>
      <c r="R290" s="2">
        <v>47</v>
      </c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>
        <v>0</v>
      </c>
      <c r="AL290" s="2">
        <v>0</v>
      </c>
      <c r="AM290" s="2">
        <v>0</v>
      </c>
      <c r="AN290" s="2">
        <v>32</v>
      </c>
      <c r="AO290" s="4">
        <f t="shared" si="12"/>
        <v>8911</v>
      </c>
      <c r="AP290" s="4">
        <f t="shared" si="13"/>
        <v>7548</v>
      </c>
      <c r="AQ290" s="49">
        <f t="shared" si="14"/>
        <v>16459</v>
      </c>
    </row>
    <row r="291" spans="1:43" x14ac:dyDescent="0.3">
      <c r="A291" s="176"/>
      <c r="B291" s="92" t="s">
        <v>333</v>
      </c>
      <c r="C291" s="2">
        <v>491</v>
      </c>
      <c r="D291" s="2">
        <v>435</v>
      </c>
      <c r="E291" s="2">
        <v>810</v>
      </c>
      <c r="F291" s="2">
        <v>821</v>
      </c>
      <c r="G291" s="2">
        <v>2553</v>
      </c>
      <c r="H291" s="2">
        <v>743</v>
      </c>
      <c r="I291" s="2"/>
      <c r="J291" s="2"/>
      <c r="K291" s="2"/>
      <c r="L291" s="2"/>
      <c r="M291" s="2">
        <v>839</v>
      </c>
      <c r="N291" s="2">
        <v>227</v>
      </c>
      <c r="O291" s="2"/>
      <c r="P291" s="2"/>
      <c r="Q291" s="2">
        <v>116</v>
      </c>
      <c r="R291" s="2">
        <v>52</v>
      </c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>
        <v>0</v>
      </c>
      <c r="AL291" s="2">
        <v>190</v>
      </c>
      <c r="AM291" s="2">
        <v>0</v>
      </c>
      <c r="AN291" s="2">
        <v>0</v>
      </c>
      <c r="AO291" s="4">
        <f t="shared" si="12"/>
        <v>4809</v>
      </c>
      <c r="AP291" s="4">
        <f t="shared" si="13"/>
        <v>2468</v>
      </c>
      <c r="AQ291" s="49">
        <f t="shared" si="14"/>
        <v>7277</v>
      </c>
    </row>
    <row r="292" spans="1:43" ht="27.6" x14ac:dyDescent="0.3">
      <c r="A292" s="176"/>
      <c r="B292" s="92" t="s">
        <v>334</v>
      </c>
      <c r="C292" s="2">
        <v>1009</v>
      </c>
      <c r="D292" s="2">
        <v>1261</v>
      </c>
      <c r="E292" s="2">
        <v>5784</v>
      </c>
      <c r="F292" s="2">
        <v>596</v>
      </c>
      <c r="G292" s="2">
        <v>5392</v>
      </c>
      <c r="H292" s="2">
        <v>6012</v>
      </c>
      <c r="I292" s="2">
        <v>156</v>
      </c>
      <c r="J292" s="2">
        <v>23</v>
      </c>
      <c r="K292" s="2">
        <v>1245</v>
      </c>
      <c r="L292" s="2">
        <v>0</v>
      </c>
      <c r="M292" s="2">
        <v>207</v>
      </c>
      <c r="N292" s="2">
        <v>353</v>
      </c>
      <c r="O292" s="2">
        <v>108</v>
      </c>
      <c r="P292" s="2">
        <v>202</v>
      </c>
      <c r="Q292" s="2"/>
      <c r="R292" s="2"/>
      <c r="S292" s="2"/>
      <c r="T292" s="2"/>
      <c r="U292" s="2"/>
      <c r="V292" s="2"/>
      <c r="W292" s="2">
        <v>105</v>
      </c>
      <c r="X292" s="2">
        <v>0</v>
      </c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>
        <v>55</v>
      </c>
      <c r="AL292" s="2">
        <v>83</v>
      </c>
      <c r="AM292" s="2">
        <v>0</v>
      </c>
      <c r="AN292" s="2">
        <v>0</v>
      </c>
      <c r="AO292" s="4">
        <f t="shared" si="12"/>
        <v>14061</v>
      </c>
      <c r="AP292" s="4">
        <f t="shared" si="13"/>
        <v>8530</v>
      </c>
      <c r="AQ292" s="49">
        <f t="shared" si="14"/>
        <v>22591</v>
      </c>
    </row>
    <row r="293" spans="1:43" x14ac:dyDescent="0.3">
      <c r="A293" s="176"/>
      <c r="B293" s="92" t="s">
        <v>335</v>
      </c>
      <c r="C293" s="2">
        <v>560</v>
      </c>
      <c r="D293" s="2">
        <v>1728</v>
      </c>
      <c r="E293" s="2">
        <v>5323</v>
      </c>
      <c r="F293" s="2">
        <v>1593</v>
      </c>
      <c r="G293" s="2">
        <v>9170</v>
      </c>
      <c r="H293" s="2">
        <v>5482</v>
      </c>
      <c r="I293" s="2">
        <v>110</v>
      </c>
      <c r="J293" s="2">
        <v>218</v>
      </c>
      <c r="K293" s="2">
        <v>735</v>
      </c>
      <c r="L293" s="2">
        <v>584</v>
      </c>
      <c r="M293" s="2">
        <v>1852</v>
      </c>
      <c r="N293" s="2">
        <v>400</v>
      </c>
      <c r="O293" s="2"/>
      <c r="P293" s="2"/>
      <c r="Q293" s="2">
        <v>67</v>
      </c>
      <c r="R293" s="2">
        <v>81</v>
      </c>
      <c r="S293" s="2"/>
      <c r="T293" s="2"/>
      <c r="U293" s="2">
        <v>74</v>
      </c>
      <c r="V293" s="2">
        <v>17</v>
      </c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>
        <v>0</v>
      </c>
      <c r="AL293" s="2">
        <v>0</v>
      </c>
      <c r="AM293" s="2">
        <v>0</v>
      </c>
      <c r="AN293" s="2">
        <v>0</v>
      </c>
      <c r="AO293" s="4">
        <f t="shared" si="12"/>
        <v>17891</v>
      </c>
      <c r="AP293" s="4">
        <f t="shared" si="13"/>
        <v>10103</v>
      </c>
      <c r="AQ293" s="49">
        <f t="shared" si="14"/>
        <v>27994</v>
      </c>
    </row>
    <row r="294" spans="1:43" ht="27.6" x14ac:dyDescent="0.3">
      <c r="A294" s="127" t="s">
        <v>47</v>
      </c>
      <c r="B294" s="92" t="s">
        <v>336</v>
      </c>
      <c r="C294" s="2">
        <v>560</v>
      </c>
      <c r="D294" s="2">
        <v>213</v>
      </c>
      <c r="E294" s="2">
        <v>256</v>
      </c>
      <c r="F294" s="2">
        <v>124</v>
      </c>
      <c r="G294" s="2">
        <v>300</v>
      </c>
      <c r="H294" s="2">
        <v>64</v>
      </c>
      <c r="I294" s="2"/>
      <c r="J294" s="2"/>
      <c r="K294" s="2"/>
      <c r="L294" s="2"/>
      <c r="M294" s="2">
        <v>129</v>
      </c>
      <c r="N294" s="2">
        <v>76</v>
      </c>
      <c r="O294" s="2"/>
      <c r="P294" s="2"/>
      <c r="Q294" s="2">
        <v>0</v>
      </c>
      <c r="R294" s="2">
        <v>0</v>
      </c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>
        <v>272</v>
      </c>
      <c r="AL294" s="2">
        <v>206</v>
      </c>
      <c r="AM294" s="2">
        <v>122</v>
      </c>
      <c r="AN294" s="2">
        <v>77</v>
      </c>
      <c r="AO294" s="4">
        <f t="shared" si="12"/>
        <v>1639</v>
      </c>
      <c r="AP294" s="4">
        <f t="shared" si="13"/>
        <v>760</v>
      </c>
      <c r="AQ294" s="49">
        <f t="shared" si="14"/>
        <v>2399</v>
      </c>
    </row>
    <row r="295" spans="1:43" ht="27.6" x14ac:dyDescent="0.3">
      <c r="A295" s="176"/>
      <c r="B295" s="92" t="s">
        <v>337</v>
      </c>
      <c r="C295" s="2">
        <v>2680</v>
      </c>
      <c r="D295" s="2">
        <v>898</v>
      </c>
      <c r="E295" s="2">
        <v>2718</v>
      </c>
      <c r="F295" s="2">
        <v>536</v>
      </c>
      <c r="G295" s="2">
        <v>5950</v>
      </c>
      <c r="H295" s="2">
        <v>833</v>
      </c>
      <c r="I295" s="2"/>
      <c r="J295" s="2"/>
      <c r="K295" s="2"/>
      <c r="L295" s="2"/>
      <c r="M295" s="2">
        <v>92</v>
      </c>
      <c r="N295" s="2">
        <v>43</v>
      </c>
      <c r="O295" s="2"/>
      <c r="P295" s="2"/>
      <c r="Q295" s="2">
        <v>22</v>
      </c>
      <c r="R295" s="2">
        <v>0</v>
      </c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>
        <v>175</v>
      </c>
      <c r="AL295" s="2">
        <v>170</v>
      </c>
      <c r="AM295" s="2">
        <v>149</v>
      </c>
      <c r="AN295" s="2">
        <v>117</v>
      </c>
      <c r="AO295" s="4">
        <f t="shared" si="12"/>
        <v>11786</v>
      </c>
      <c r="AP295" s="4">
        <f t="shared" si="13"/>
        <v>2597</v>
      </c>
      <c r="AQ295" s="49">
        <f t="shared" si="14"/>
        <v>14383</v>
      </c>
    </row>
    <row r="296" spans="1:43" x14ac:dyDescent="0.3">
      <c r="A296" s="176"/>
      <c r="B296" s="92" t="s">
        <v>338</v>
      </c>
      <c r="C296" s="2">
        <v>0</v>
      </c>
      <c r="D296" s="2">
        <v>0</v>
      </c>
      <c r="E296" s="2"/>
      <c r="F296" s="2"/>
      <c r="G296" s="2"/>
      <c r="H296" s="2"/>
      <c r="I296" s="2"/>
      <c r="J296" s="2"/>
      <c r="K296" s="2"/>
      <c r="L296" s="2"/>
      <c r="M296" s="2">
        <v>0</v>
      </c>
      <c r="N296" s="2">
        <v>0</v>
      </c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>
        <v>0</v>
      </c>
      <c r="AL296" s="2">
        <v>0</v>
      </c>
      <c r="AM296" s="2">
        <v>0</v>
      </c>
      <c r="AN296" s="2">
        <v>0</v>
      </c>
      <c r="AO296" s="4">
        <f t="shared" si="12"/>
        <v>0</v>
      </c>
      <c r="AP296" s="4">
        <f t="shared" si="13"/>
        <v>0</v>
      </c>
      <c r="AQ296" s="49">
        <f t="shared" si="14"/>
        <v>0</v>
      </c>
    </row>
    <row r="297" spans="1:43" x14ac:dyDescent="0.3">
      <c r="A297" s="176"/>
      <c r="B297" s="92" t="s">
        <v>339</v>
      </c>
      <c r="C297" s="2">
        <v>246</v>
      </c>
      <c r="D297" s="2">
        <v>58</v>
      </c>
      <c r="E297" s="2">
        <v>138</v>
      </c>
      <c r="F297" s="2">
        <v>0</v>
      </c>
      <c r="G297" s="2">
        <v>393</v>
      </c>
      <c r="H297" s="2">
        <v>0</v>
      </c>
      <c r="I297" s="2"/>
      <c r="J297" s="2"/>
      <c r="K297" s="2"/>
      <c r="L297" s="2"/>
      <c r="M297" s="2">
        <v>0</v>
      </c>
      <c r="N297" s="2">
        <v>0</v>
      </c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>
        <v>0</v>
      </c>
      <c r="AL297" s="2">
        <v>0</v>
      </c>
      <c r="AM297" s="2">
        <v>0</v>
      </c>
      <c r="AN297" s="2">
        <v>0</v>
      </c>
      <c r="AO297" s="4">
        <f t="shared" si="12"/>
        <v>777</v>
      </c>
      <c r="AP297" s="4">
        <f t="shared" si="13"/>
        <v>58</v>
      </c>
      <c r="AQ297" s="49">
        <f t="shared" si="14"/>
        <v>835</v>
      </c>
    </row>
    <row r="298" spans="1:43" x14ac:dyDescent="0.3">
      <c r="A298" s="176"/>
      <c r="B298" s="92" t="s">
        <v>241</v>
      </c>
      <c r="C298" s="2">
        <v>1406</v>
      </c>
      <c r="D298" s="2">
        <v>285</v>
      </c>
      <c r="E298" s="2">
        <v>1878</v>
      </c>
      <c r="F298" s="2">
        <v>334</v>
      </c>
      <c r="G298" s="2">
        <v>3891</v>
      </c>
      <c r="H298" s="2">
        <v>187</v>
      </c>
      <c r="I298" s="2"/>
      <c r="J298" s="2"/>
      <c r="K298" s="2"/>
      <c r="L298" s="2"/>
      <c r="M298" s="2">
        <v>313</v>
      </c>
      <c r="N298" s="2">
        <v>80</v>
      </c>
      <c r="O298" s="2"/>
      <c r="P298" s="2"/>
      <c r="Q298" s="2">
        <v>69</v>
      </c>
      <c r="R298" s="2">
        <v>0</v>
      </c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>
        <v>1068</v>
      </c>
      <c r="AL298" s="2">
        <v>584</v>
      </c>
      <c r="AM298" s="2">
        <v>0</v>
      </c>
      <c r="AN298" s="2">
        <v>0</v>
      </c>
      <c r="AO298" s="4">
        <f t="shared" si="12"/>
        <v>8625</v>
      </c>
      <c r="AP298" s="4">
        <f t="shared" si="13"/>
        <v>1470</v>
      </c>
      <c r="AQ298" s="49">
        <f t="shared" si="14"/>
        <v>10095</v>
      </c>
    </row>
    <row r="299" spans="1:43" x14ac:dyDescent="0.3">
      <c r="A299" s="176"/>
      <c r="B299" s="92" t="s">
        <v>340</v>
      </c>
      <c r="C299" s="2">
        <v>3241</v>
      </c>
      <c r="D299" s="2">
        <v>233</v>
      </c>
      <c r="E299" s="2">
        <v>919</v>
      </c>
      <c r="F299" s="2">
        <v>20</v>
      </c>
      <c r="G299" s="2">
        <v>1675</v>
      </c>
      <c r="H299" s="2">
        <v>0</v>
      </c>
      <c r="I299" s="2">
        <v>422</v>
      </c>
      <c r="J299" s="2">
        <v>101</v>
      </c>
      <c r="K299" s="2"/>
      <c r="L299" s="2"/>
      <c r="M299" s="2">
        <v>889</v>
      </c>
      <c r="N299" s="2">
        <v>277</v>
      </c>
      <c r="O299" s="2"/>
      <c r="P299" s="2"/>
      <c r="Q299" s="2">
        <v>42</v>
      </c>
      <c r="R299" s="2">
        <v>0</v>
      </c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>
        <v>0</v>
      </c>
      <c r="AL299" s="2">
        <v>0</v>
      </c>
      <c r="AM299" s="2">
        <v>181</v>
      </c>
      <c r="AN299" s="2">
        <v>0</v>
      </c>
      <c r="AO299" s="4">
        <f t="shared" si="12"/>
        <v>7369</v>
      </c>
      <c r="AP299" s="4">
        <f t="shared" si="13"/>
        <v>631</v>
      </c>
      <c r="AQ299" s="49">
        <f t="shared" si="14"/>
        <v>8000</v>
      </c>
    </row>
    <row r="300" spans="1:43" x14ac:dyDescent="0.3">
      <c r="A300" s="176"/>
      <c r="B300" s="92" t="s">
        <v>341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/>
      <c r="J300" s="2"/>
      <c r="K300" s="2"/>
      <c r="L300" s="2"/>
      <c r="M300" s="2">
        <v>0</v>
      </c>
      <c r="N300" s="2">
        <v>0</v>
      </c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>
        <v>0</v>
      </c>
      <c r="AL300" s="2">
        <v>0</v>
      </c>
      <c r="AM300" s="2">
        <v>0</v>
      </c>
      <c r="AN300" s="2">
        <v>0</v>
      </c>
      <c r="AO300" s="4">
        <f t="shared" si="12"/>
        <v>0</v>
      </c>
      <c r="AP300" s="4">
        <f t="shared" si="13"/>
        <v>0</v>
      </c>
      <c r="AQ300" s="49">
        <f t="shared" si="14"/>
        <v>0</v>
      </c>
    </row>
    <row r="301" spans="1:43" x14ac:dyDescent="0.3">
      <c r="A301" s="176"/>
      <c r="B301" s="92" t="s">
        <v>342</v>
      </c>
      <c r="C301" s="2">
        <v>1393</v>
      </c>
      <c r="D301" s="2">
        <v>139</v>
      </c>
      <c r="E301" s="2">
        <v>521</v>
      </c>
      <c r="F301" s="2">
        <v>229</v>
      </c>
      <c r="G301" s="2">
        <v>2209</v>
      </c>
      <c r="H301" s="2">
        <v>761</v>
      </c>
      <c r="I301" s="2"/>
      <c r="J301" s="2"/>
      <c r="K301" s="2"/>
      <c r="L301" s="2"/>
      <c r="M301" s="2">
        <v>186</v>
      </c>
      <c r="N301" s="2">
        <v>60</v>
      </c>
      <c r="O301" s="2"/>
      <c r="P301" s="2"/>
      <c r="Q301" s="2">
        <v>17</v>
      </c>
      <c r="R301" s="2">
        <v>16</v>
      </c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>
        <v>73</v>
      </c>
      <c r="AL301" s="2">
        <v>23</v>
      </c>
      <c r="AM301" s="2">
        <v>0</v>
      </c>
      <c r="AN301" s="2">
        <v>0</v>
      </c>
      <c r="AO301" s="4">
        <f t="shared" si="12"/>
        <v>4399</v>
      </c>
      <c r="AP301" s="4">
        <f t="shared" si="13"/>
        <v>1228</v>
      </c>
      <c r="AQ301" s="49">
        <f t="shared" si="14"/>
        <v>5627</v>
      </c>
    </row>
    <row r="302" spans="1:43" x14ac:dyDescent="0.3">
      <c r="A302" s="176"/>
      <c r="B302" s="92" t="s">
        <v>343</v>
      </c>
      <c r="C302" s="2">
        <v>1628</v>
      </c>
      <c r="D302" s="2">
        <v>83</v>
      </c>
      <c r="E302" s="2">
        <v>1342</v>
      </c>
      <c r="F302" s="2">
        <v>86</v>
      </c>
      <c r="G302" s="2">
        <v>1105</v>
      </c>
      <c r="H302" s="2">
        <v>0</v>
      </c>
      <c r="I302" s="2"/>
      <c r="J302" s="2"/>
      <c r="K302" s="2"/>
      <c r="L302" s="2"/>
      <c r="M302" s="2">
        <v>210</v>
      </c>
      <c r="N302" s="2">
        <v>0</v>
      </c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>
        <v>22</v>
      </c>
      <c r="AL302" s="2">
        <v>12</v>
      </c>
      <c r="AM302" s="2">
        <v>0</v>
      </c>
      <c r="AN302" s="2">
        <v>0</v>
      </c>
      <c r="AO302" s="4">
        <f t="shared" si="12"/>
        <v>4307</v>
      </c>
      <c r="AP302" s="4">
        <f t="shared" si="13"/>
        <v>181</v>
      </c>
      <c r="AQ302" s="49">
        <f t="shared" si="14"/>
        <v>4488</v>
      </c>
    </row>
    <row r="303" spans="1:43" ht="27.6" x14ac:dyDescent="0.3">
      <c r="A303" s="176"/>
      <c r="B303" s="92" t="s">
        <v>344</v>
      </c>
      <c r="C303" s="2">
        <v>6323</v>
      </c>
      <c r="D303" s="2">
        <v>2508</v>
      </c>
      <c r="E303" s="2">
        <v>2698</v>
      </c>
      <c r="F303" s="2">
        <v>616</v>
      </c>
      <c r="G303" s="2">
        <v>3188</v>
      </c>
      <c r="H303" s="2">
        <v>0</v>
      </c>
      <c r="I303" s="2"/>
      <c r="J303" s="2"/>
      <c r="K303" s="2"/>
      <c r="L303" s="2"/>
      <c r="M303" s="2">
        <v>403</v>
      </c>
      <c r="N303" s="2">
        <v>182</v>
      </c>
      <c r="O303" s="2"/>
      <c r="P303" s="2"/>
      <c r="Q303" s="2">
        <v>133</v>
      </c>
      <c r="R303" s="2">
        <v>1</v>
      </c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>
        <v>440</v>
      </c>
      <c r="AL303" s="2">
        <v>267</v>
      </c>
      <c r="AM303" s="2">
        <v>0</v>
      </c>
      <c r="AN303" s="2">
        <v>0</v>
      </c>
      <c r="AO303" s="4">
        <f t="shared" si="12"/>
        <v>13185</v>
      </c>
      <c r="AP303" s="4">
        <f t="shared" si="13"/>
        <v>3574</v>
      </c>
      <c r="AQ303" s="49">
        <f t="shared" si="14"/>
        <v>16759</v>
      </c>
    </row>
    <row r="304" spans="1:43" ht="27.6" x14ac:dyDescent="0.3">
      <c r="A304" s="176"/>
      <c r="B304" s="92" t="s">
        <v>345</v>
      </c>
      <c r="C304" s="2">
        <v>247</v>
      </c>
      <c r="D304" s="2">
        <v>0</v>
      </c>
      <c r="E304" s="2">
        <v>209</v>
      </c>
      <c r="F304" s="2">
        <v>50</v>
      </c>
      <c r="G304" s="2">
        <v>343</v>
      </c>
      <c r="H304" s="2">
        <v>0</v>
      </c>
      <c r="I304" s="2"/>
      <c r="J304" s="2"/>
      <c r="K304" s="2"/>
      <c r="L304" s="2"/>
      <c r="M304" s="2">
        <v>0</v>
      </c>
      <c r="N304" s="2">
        <v>0</v>
      </c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>
        <v>0</v>
      </c>
      <c r="AL304" s="2">
        <v>0</v>
      </c>
      <c r="AM304" s="2">
        <v>0</v>
      </c>
      <c r="AN304" s="2">
        <v>0</v>
      </c>
      <c r="AO304" s="4">
        <f t="shared" si="12"/>
        <v>799</v>
      </c>
      <c r="AP304" s="4">
        <f t="shared" si="13"/>
        <v>50</v>
      </c>
      <c r="AQ304" s="49">
        <f t="shared" si="14"/>
        <v>849</v>
      </c>
    </row>
    <row r="305" spans="1:43" x14ac:dyDescent="0.3">
      <c r="A305" s="176"/>
      <c r="B305" s="92" t="s">
        <v>346</v>
      </c>
      <c r="C305" s="2">
        <v>0</v>
      </c>
      <c r="D305" s="2">
        <v>0</v>
      </c>
      <c r="E305" s="2">
        <v>0</v>
      </c>
      <c r="F305" s="2">
        <v>0</v>
      </c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>
        <v>0</v>
      </c>
      <c r="AL305" s="2">
        <v>0</v>
      </c>
      <c r="AM305" s="2">
        <v>0</v>
      </c>
      <c r="AN305" s="2">
        <v>0</v>
      </c>
      <c r="AO305" s="4">
        <f t="shared" si="12"/>
        <v>0</v>
      </c>
      <c r="AP305" s="4">
        <f t="shared" si="13"/>
        <v>0</v>
      </c>
      <c r="AQ305" s="49">
        <f t="shared" si="14"/>
        <v>0</v>
      </c>
    </row>
    <row r="306" spans="1:43" x14ac:dyDescent="0.3">
      <c r="A306" s="176"/>
      <c r="B306" s="92" t="s">
        <v>47</v>
      </c>
      <c r="C306" s="2">
        <v>3983</v>
      </c>
      <c r="D306" s="2">
        <v>2290</v>
      </c>
      <c r="E306" s="2">
        <v>7117</v>
      </c>
      <c r="F306" s="2">
        <v>3694</v>
      </c>
      <c r="G306" s="2">
        <v>73805</v>
      </c>
      <c r="H306" s="2">
        <v>28168</v>
      </c>
      <c r="I306" s="2">
        <v>3085</v>
      </c>
      <c r="J306" s="2">
        <v>1509</v>
      </c>
      <c r="K306" s="2">
        <v>1017</v>
      </c>
      <c r="L306" s="2">
        <v>553</v>
      </c>
      <c r="M306" s="2">
        <v>9036</v>
      </c>
      <c r="N306" s="2">
        <v>4300</v>
      </c>
      <c r="O306" s="2">
        <v>76</v>
      </c>
      <c r="P306" s="2">
        <v>72</v>
      </c>
      <c r="Q306" s="2"/>
      <c r="R306" s="2"/>
      <c r="S306" s="2">
        <v>54</v>
      </c>
      <c r="T306" s="2">
        <v>0</v>
      </c>
      <c r="U306" s="2">
        <v>3663</v>
      </c>
      <c r="V306" s="2">
        <v>1108</v>
      </c>
      <c r="W306" s="2">
        <v>4260</v>
      </c>
      <c r="X306" s="2">
        <v>860</v>
      </c>
      <c r="Y306" s="2">
        <v>3489</v>
      </c>
      <c r="Z306" s="2">
        <v>883</v>
      </c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>
        <v>709</v>
      </c>
      <c r="AL306" s="2">
        <v>837</v>
      </c>
      <c r="AM306" s="2">
        <v>0</v>
      </c>
      <c r="AN306" s="2">
        <v>0</v>
      </c>
      <c r="AO306" s="4">
        <f t="shared" si="12"/>
        <v>110294</v>
      </c>
      <c r="AP306" s="4">
        <f t="shared" si="13"/>
        <v>44274</v>
      </c>
      <c r="AQ306" s="49">
        <f t="shared" si="14"/>
        <v>154568</v>
      </c>
    </row>
    <row r="307" spans="1:43" x14ac:dyDescent="0.3">
      <c r="A307" s="176"/>
      <c r="B307" s="92" t="s">
        <v>347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/>
      <c r="J307" s="2"/>
      <c r="K307" s="2"/>
      <c r="L307" s="2"/>
      <c r="M307" s="2">
        <v>0</v>
      </c>
      <c r="N307" s="2">
        <v>0</v>
      </c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>
        <v>0</v>
      </c>
      <c r="AL307" s="2">
        <v>0</v>
      </c>
      <c r="AM307" s="2">
        <v>0</v>
      </c>
      <c r="AN307" s="2">
        <v>0</v>
      </c>
      <c r="AO307" s="4">
        <f t="shared" si="12"/>
        <v>0</v>
      </c>
      <c r="AP307" s="4">
        <f t="shared" si="13"/>
        <v>0</v>
      </c>
      <c r="AQ307" s="49">
        <f t="shared" si="14"/>
        <v>0</v>
      </c>
    </row>
    <row r="308" spans="1:43" ht="27.6" x14ac:dyDescent="0.3">
      <c r="A308" s="176"/>
      <c r="B308" s="92" t="s">
        <v>348</v>
      </c>
      <c r="C308" s="2">
        <v>349</v>
      </c>
      <c r="D308" s="2">
        <v>0</v>
      </c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>
        <v>0</v>
      </c>
      <c r="AL308" s="2">
        <v>0</v>
      </c>
      <c r="AM308" s="2">
        <v>0</v>
      </c>
      <c r="AN308" s="2">
        <v>0</v>
      </c>
      <c r="AO308" s="4">
        <f t="shared" si="12"/>
        <v>349</v>
      </c>
      <c r="AP308" s="4">
        <f t="shared" si="13"/>
        <v>0</v>
      </c>
      <c r="AQ308" s="49">
        <f t="shared" si="14"/>
        <v>349</v>
      </c>
    </row>
    <row r="309" spans="1:43" x14ac:dyDescent="0.3">
      <c r="A309" s="176"/>
      <c r="B309" s="92" t="s">
        <v>349</v>
      </c>
      <c r="C309" s="2">
        <v>1511</v>
      </c>
      <c r="D309" s="2">
        <v>189</v>
      </c>
      <c r="E309" s="2">
        <v>596</v>
      </c>
      <c r="F309" s="2">
        <v>91</v>
      </c>
      <c r="G309" s="2">
        <v>1083</v>
      </c>
      <c r="H309" s="2">
        <v>0</v>
      </c>
      <c r="I309" s="2"/>
      <c r="J309" s="2"/>
      <c r="K309" s="2"/>
      <c r="L309" s="2"/>
      <c r="M309" s="2"/>
      <c r="N309" s="2"/>
      <c r="O309" s="2"/>
      <c r="P309" s="2"/>
      <c r="Q309" s="2">
        <v>27</v>
      </c>
      <c r="R309" s="2">
        <v>0</v>
      </c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>
        <v>1119</v>
      </c>
      <c r="AL309" s="2">
        <v>780</v>
      </c>
      <c r="AM309" s="2">
        <v>0</v>
      </c>
      <c r="AN309" s="2">
        <v>0</v>
      </c>
      <c r="AO309" s="4">
        <f t="shared" si="12"/>
        <v>4336</v>
      </c>
      <c r="AP309" s="4">
        <f t="shared" si="13"/>
        <v>1060</v>
      </c>
      <c r="AQ309" s="49">
        <f t="shared" si="14"/>
        <v>5396</v>
      </c>
    </row>
    <row r="310" spans="1:43" x14ac:dyDescent="0.3">
      <c r="A310" s="176"/>
      <c r="B310" s="92" t="s">
        <v>350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>
        <v>0</v>
      </c>
      <c r="AL310" s="2">
        <v>0</v>
      </c>
      <c r="AM310" s="2">
        <v>0</v>
      </c>
      <c r="AN310" s="2">
        <v>0</v>
      </c>
      <c r="AO310" s="4">
        <f t="shared" si="12"/>
        <v>0</v>
      </c>
      <c r="AP310" s="4">
        <f t="shared" si="13"/>
        <v>0</v>
      </c>
      <c r="AQ310" s="49">
        <f t="shared" si="14"/>
        <v>0</v>
      </c>
    </row>
    <row r="311" spans="1:43" x14ac:dyDescent="0.3">
      <c r="A311" s="127" t="s">
        <v>48</v>
      </c>
      <c r="B311" s="92" t="s">
        <v>351</v>
      </c>
      <c r="C311" s="2">
        <v>713</v>
      </c>
      <c r="D311" s="2">
        <v>625</v>
      </c>
      <c r="E311" s="2">
        <v>1277</v>
      </c>
      <c r="F311" s="2">
        <v>266</v>
      </c>
      <c r="G311" s="2">
        <v>2031</v>
      </c>
      <c r="H311" s="2">
        <v>656</v>
      </c>
      <c r="I311" s="2"/>
      <c r="J311" s="2"/>
      <c r="K311" s="2"/>
      <c r="L311" s="2"/>
      <c r="M311" s="2">
        <v>75</v>
      </c>
      <c r="N311" s="2">
        <v>53</v>
      </c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>
        <v>0</v>
      </c>
      <c r="AL311" s="2">
        <v>0</v>
      </c>
      <c r="AM311" s="2">
        <v>0</v>
      </c>
      <c r="AN311" s="2">
        <v>0</v>
      </c>
      <c r="AO311" s="4">
        <f t="shared" si="12"/>
        <v>4096</v>
      </c>
      <c r="AP311" s="4">
        <f t="shared" si="13"/>
        <v>1600</v>
      </c>
      <c r="AQ311" s="49">
        <f t="shared" si="14"/>
        <v>5696</v>
      </c>
    </row>
    <row r="312" spans="1:43" x14ac:dyDescent="0.3">
      <c r="A312" s="176"/>
      <c r="B312" s="92" t="s">
        <v>352</v>
      </c>
      <c r="C312" s="2">
        <v>2812</v>
      </c>
      <c r="D312" s="2">
        <v>1599</v>
      </c>
      <c r="E312" s="2">
        <v>4266</v>
      </c>
      <c r="F312" s="2">
        <v>2189</v>
      </c>
      <c r="G312" s="2">
        <v>20028</v>
      </c>
      <c r="H312" s="2">
        <v>11819</v>
      </c>
      <c r="I312" s="2">
        <v>291</v>
      </c>
      <c r="J312" s="2">
        <v>0</v>
      </c>
      <c r="K312" s="2"/>
      <c r="L312" s="2"/>
      <c r="M312" s="2">
        <v>814</v>
      </c>
      <c r="N312" s="2">
        <v>229</v>
      </c>
      <c r="O312" s="2"/>
      <c r="P312" s="2"/>
      <c r="Q312" s="2">
        <v>187</v>
      </c>
      <c r="R312" s="2">
        <v>202</v>
      </c>
      <c r="S312" s="2"/>
      <c r="T312" s="2"/>
      <c r="U312" s="2">
        <v>501</v>
      </c>
      <c r="V312" s="2">
        <v>220</v>
      </c>
      <c r="W312" s="2">
        <v>1716</v>
      </c>
      <c r="X312" s="2">
        <v>617</v>
      </c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>
        <v>1834</v>
      </c>
      <c r="AL312" s="2">
        <v>1522</v>
      </c>
      <c r="AM312" s="2">
        <v>177</v>
      </c>
      <c r="AN312" s="2">
        <v>232</v>
      </c>
      <c r="AO312" s="4">
        <f t="shared" si="12"/>
        <v>32626</v>
      </c>
      <c r="AP312" s="4">
        <f t="shared" si="13"/>
        <v>18629</v>
      </c>
      <c r="AQ312" s="49">
        <f t="shared" si="14"/>
        <v>51255</v>
      </c>
    </row>
    <row r="313" spans="1:43" ht="27.6" x14ac:dyDescent="0.3">
      <c r="A313" s="176"/>
      <c r="B313" s="92" t="s">
        <v>353</v>
      </c>
      <c r="C313" s="2">
        <v>1539</v>
      </c>
      <c r="D313" s="2">
        <v>1269</v>
      </c>
      <c r="E313" s="2">
        <v>4769</v>
      </c>
      <c r="F313" s="2">
        <v>4051</v>
      </c>
      <c r="G313" s="2">
        <v>7086</v>
      </c>
      <c r="H313" s="2">
        <v>1870</v>
      </c>
      <c r="I313" s="2">
        <v>216</v>
      </c>
      <c r="J313" s="2">
        <v>82</v>
      </c>
      <c r="K313" s="2"/>
      <c r="L313" s="2"/>
      <c r="M313" s="2">
        <v>633</v>
      </c>
      <c r="N313" s="2">
        <v>206</v>
      </c>
      <c r="O313" s="2"/>
      <c r="P313" s="2"/>
      <c r="Q313" s="2">
        <v>110</v>
      </c>
      <c r="R313" s="2">
        <v>21</v>
      </c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>
        <v>909</v>
      </c>
      <c r="AL313" s="2">
        <v>793</v>
      </c>
      <c r="AM313" s="2">
        <v>0</v>
      </c>
      <c r="AN313" s="2">
        <v>0</v>
      </c>
      <c r="AO313" s="4">
        <f t="shared" si="12"/>
        <v>15262</v>
      </c>
      <c r="AP313" s="4">
        <f t="shared" si="13"/>
        <v>8292</v>
      </c>
      <c r="AQ313" s="49">
        <f t="shared" si="14"/>
        <v>23554</v>
      </c>
    </row>
    <row r="314" spans="1:43" x14ac:dyDescent="0.3">
      <c r="A314" s="176"/>
      <c r="B314" s="92" t="s">
        <v>354</v>
      </c>
      <c r="C314" s="2">
        <v>3082</v>
      </c>
      <c r="D314" s="2">
        <v>2581</v>
      </c>
      <c r="E314" s="2">
        <v>2747</v>
      </c>
      <c r="F314" s="2">
        <v>1541</v>
      </c>
      <c r="G314" s="2">
        <v>9964</v>
      </c>
      <c r="H314" s="2">
        <v>5191</v>
      </c>
      <c r="I314" s="2">
        <v>69</v>
      </c>
      <c r="J314" s="2">
        <v>62</v>
      </c>
      <c r="K314" s="2"/>
      <c r="L314" s="2"/>
      <c r="M314" s="2">
        <v>954</v>
      </c>
      <c r="N314" s="2">
        <v>80</v>
      </c>
      <c r="O314" s="2"/>
      <c r="P314" s="2"/>
      <c r="Q314" s="2">
        <v>24</v>
      </c>
      <c r="R314" s="2">
        <v>65</v>
      </c>
      <c r="S314" s="2">
        <v>107</v>
      </c>
      <c r="T314" s="2">
        <v>0</v>
      </c>
      <c r="U314" s="2">
        <v>128</v>
      </c>
      <c r="V314" s="2">
        <v>55</v>
      </c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>
        <v>155</v>
      </c>
      <c r="AL314" s="2">
        <v>196</v>
      </c>
      <c r="AM314" s="2">
        <v>0</v>
      </c>
      <c r="AN314" s="2">
        <v>0</v>
      </c>
      <c r="AO314" s="4">
        <f t="shared" si="12"/>
        <v>17230</v>
      </c>
      <c r="AP314" s="4">
        <f t="shared" si="13"/>
        <v>9771</v>
      </c>
      <c r="AQ314" s="49">
        <f t="shared" si="14"/>
        <v>27001</v>
      </c>
    </row>
    <row r="315" spans="1:43" x14ac:dyDescent="0.3">
      <c r="A315" s="176"/>
      <c r="B315" s="92" t="s">
        <v>355</v>
      </c>
      <c r="C315" s="2">
        <v>4150</v>
      </c>
      <c r="D315" s="2">
        <v>2364</v>
      </c>
      <c r="E315" s="2">
        <v>2153</v>
      </c>
      <c r="F315" s="2">
        <v>2389</v>
      </c>
      <c r="G315" s="2">
        <v>8652</v>
      </c>
      <c r="H315" s="2">
        <v>1869</v>
      </c>
      <c r="I315" s="2">
        <v>54</v>
      </c>
      <c r="J315" s="2">
        <v>100</v>
      </c>
      <c r="K315" s="2"/>
      <c r="L315" s="2"/>
      <c r="M315" s="2">
        <v>463</v>
      </c>
      <c r="N315" s="2">
        <v>169</v>
      </c>
      <c r="O315" s="2"/>
      <c r="P315" s="2"/>
      <c r="Q315" s="2">
        <v>109</v>
      </c>
      <c r="R315" s="2">
        <v>6</v>
      </c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>
        <v>1564</v>
      </c>
      <c r="AL315" s="2">
        <v>1193</v>
      </c>
      <c r="AM315" s="2">
        <v>0</v>
      </c>
      <c r="AN315" s="2">
        <v>0</v>
      </c>
      <c r="AO315" s="4">
        <f t="shared" si="12"/>
        <v>17145</v>
      </c>
      <c r="AP315" s="4">
        <f t="shared" si="13"/>
        <v>8090</v>
      </c>
      <c r="AQ315" s="49">
        <f t="shared" si="14"/>
        <v>25235</v>
      </c>
    </row>
    <row r="316" spans="1:43" x14ac:dyDescent="0.3">
      <c r="A316" s="176"/>
      <c r="B316" s="92" t="s">
        <v>356</v>
      </c>
      <c r="C316" s="2">
        <v>1437</v>
      </c>
      <c r="D316" s="2">
        <v>925</v>
      </c>
      <c r="E316" s="2">
        <v>1596</v>
      </c>
      <c r="F316" s="2">
        <v>949</v>
      </c>
      <c r="G316" s="2">
        <v>5787</v>
      </c>
      <c r="H316" s="2">
        <v>5073</v>
      </c>
      <c r="I316" s="2"/>
      <c r="J316" s="2"/>
      <c r="K316" s="2"/>
      <c r="L316" s="2"/>
      <c r="M316" s="2">
        <v>377</v>
      </c>
      <c r="N316" s="2">
        <v>215</v>
      </c>
      <c r="O316" s="2"/>
      <c r="P316" s="2"/>
      <c r="Q316" s="2">
        <v>69</v>
      </c>
      <c r="R316" s="2">
        <v>69</v>
      </c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>
        <v>926</v>
      </c>
      <c r="AL316" s="2">
        <v>503</v>
      </c>
      <c r="AM316" s="2">
        <v>88</v>
      </c>
      <c r="AN316" s="2">
        <v>111</v>
      </c>
      <c r="AO316" s="4">
        <f t="shared" si="12"/>
        <v>10280</v>
      </c>
      <c r="AP316" s="4">
        <f t="shared" si="13"/>
        <v>7845</v>
      </c>
      <c r="AQ316" s="49">
        <f t="shared" si="14"/>
        <v>18125</v>
      </c>
    </row>
    <row r="317" spans="1:43" x14ac:dyDescent="0.3">
      <c r="A317" s="176"/>
      <c r="B317" s="92" t="s">
        <v>357</v>
      </c>
      <c r="C317" s="2">
        <v>506</v>
      </c>
      <c r="D317" s="2">
        <v>1717</v>
      </c>
      <c r="E317" s="2">
        <v>4097</v>
      </c>
      <c r="F317" s="2">
        <v>2053</v>
      </c>
      <c r="G317" s="2">
        <v>8128</v>
      </c>
      <c r="H317" s="2">
        <v>2244</v>
      </c>
      <c r="I317" s="2"/>
      <c r="J317" s="2"/>
      <c r="K317" s="2"/>
      <c r="L317" s="2"/>
      <c r="M317" s="2">
        <v>538</v>
      </c>
      <c r="N317" s="2">
        <v>172</v>
      </c>
      <c r="O317" s="2"/>
      <c r="P317" s="2"/>
      <c r="Q317" s="2">
        <v>0</v>
      </c>
      <c r="R317" s="2">
        <v>12</v>
      </c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>
        <v>833</v>
      </c>
      <c r="AL317" s="2">
        <v>1109</v>
      </c>
      <c r="AM317" s="2">
        <v>0</v>
      </c>
      <c r="AN317" s="2">
        <v>0</v>
      </c>
      <c r="AO317" s="4">
        <f t="shared" si="12"/>
        <v>14102</v>
      </c>
      <c r="AP317" s="4">
        <f t="shared" si="13"/>
        <v>7307</v>
      </c>
      <c r="AQ317" s="49">
        <f t="shared" si="14"/>
        <v>21409</v>
      </c>
    </row>
    <row r="318" spans="1:43" x14ac:dyDescent="0.3">
      <c r="A318" s="176"/>
      <c r="B318" s="92" t="s">
        <v>358</v>
      </c>
      <c r="C318" s="2">
        <v>1371</v>
      </c>
      <c r="D318" s="2">
        <v>930</v>
      </c>
      <c r="E318" s="2">
        <v>1454</v>
      </c>
      <c r="F318" s="2">
        <v>600</v>
      </c>
      <c r="G318" s="2">
        <v>3909</v>
      </c>
      <c r="H318" s="2">
        <v>1980</v>
      </c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>
        <v>156</v>
      </c>
      <c r="AL318" s="2">
        <v>164</v>
      </c>
      <c r="AM318" s="2">
        <v>0</v>
      </c>
      <c r="AN318" s="2">
        <v>0</v>
      </c>
      <c r="AO318" s="4">
        <f t="shared" si="12"/>
        <v>6890</v>
      </c>
      <c r="AP318" s="4">
        <f t="shared" si="13"/>
        <v>3674</v>
      </c>
      <c r="AQ318" s="49">
        <f t="shared" si="14"/>
        <v>10564</v>
      </c>
    </row>
    <row r="319" spans="1:43" x14ac:dyDescent="0.3">
      <c r="A319" s="176"/>
      <c r="B319" s="92" t="s">
        <v>48</v>
      </c>
      <c r="C319" s="2">
        <v>4657</v>
      </c>
      <c r="D319" s="2">
        <v>4116</v>
      </c>
      <c r="E319" s="2">
        <v>16233</v>
      </c>
      <c r="F319" s="2">
        <v>11319</v>
      </c>
      <c r="G319" s="2">
        <v>38552</v>
      </c>
      <c r="H319" s="2">
        <v>30347</v>
      </c>
      <c r="I319" s="2">
        <v>616</v>
      </c>
      <c r="J319" s="2">
        <v>235</v>
      </c>
      <c r="K319" s="2">
        <v>817</v>
      </c>
      <c r="L319" s="2">
        <v>548</v>
      </c>
      <c r="M319" s="2">
        <v>376</v>
      </c>
      <c r="N319" s="2">
        <v>170</v>
      </c>
      <c r="O319" s="2">
        <v>130</v>
      </c>
      <c r="P319" s="2">
        <v>259</v>
      </c>
      <c r="Q319" s="2"/>
      <c r="R319" s="2"/>
      <c r="S319" s="2">
        <v>116</v>
      </c>
      <c r="T319" s="2">
        <v>75</v>
      </c>
      <c r="U319" s="2">
        <v>1539</v>
      </c>
      <c r="V319" s="2">
        <v>568</v>
      </c>
      <c r="W319" s="2">
        <v>273</v>
      </c>
      <c r="X319" s="2">
        <v>165</v>
      </c>
      <c r="Y319" s="2">
        <v>2177</v>
      </c>
      <c r="Z319" s="2">
        <v>818</v>
      </c>
      <c r="AA319" s="2"/>
      <c r="AB319" s="2"/>
      <c r="AC319" s="2"/>
      <c r="AD319" s="2"/>
      <c r="AE319" s="2"/>
      <c r="AF319" s="2"/>
      <c r="AG319" s="2">
        <v>282</v>
      </c>
      <c r="AH319" s="2">
        <v>190</v>
      </c>
      <c r="AI319" s="2"/>
      <c r="AJ319" s="2"/>
      <c r="AK319" s="2">
        <v>762</v>
      </c>
      <c r="AL319" s="2">
        <v>519</v>
      </c>
      <c r="AM319" s="2">
        <v>0</v>
      </c>
      <c r="AN319" s="2">
        <v>99</v>
      </c>
      <c r="AO319" s="4">
        <f t="shared" si="12"/>
        <v>66530</v>
      </c>
      <c r="AP319" s="4">
        <f t="shared" si="13"/>
        <v>49428</v>
      </c>
      <c r="AQ319" s="49">
        <f t="shared" si="14"/>
        <v>115958</v>
      </c>
    </row>
    <row r="320" spans="1:43" x14ac:dyDescent="0.3">
      <c r="A320" s="176"/>
      <c r="B320" s="92" t="s">
        <v>359</v>
      </c>
      <c r="C320" s="2">
        <v>533</v>
      </c>
      <c r="D320" s="2">
        <v>1502</v>
      </c>
      <c r="E320" s="2">
        <v>3465</v>
      </c>
      <c r="F320" s="2">
        <v>1529</v>
      </c>
      <c r="G320" s="2">
        <v>2342</v>
      </c>
      <c r="H320" s="2">
        <v>172</v>
      </c>
      <c r="I320" s="2">
        <v>574</v>
      </c>
      <c r="J320" s="2">
        <v>270</v>
      </c>
      <c r="K320" s="2"/>
      <c r="L320" s="2"/>
      <c r="M320" s="2">
        <v>72</v>
      </c>
      <c r="N320" s="2">
        <v>67</v>
      </c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>
        <v>177</v>
      </c>
      <c r="AL320" s="2">
        <v>89</v>
      </c>
      <c r="AM320" s="2">
        <v>0</v>
      </c>
      <c r="AN320" s="2">
        <v>0</v>
      </c>
      <c r="AO320" s="4">
        <f t="shared" si="12"/>
        <v>7163</v>
      </c>
      <c r="AP320" s="4">
        <f t="shared" si="13"/>
        <v>3629</v>
      </c>
      <c r="AQ320" s="49">
        <f t="shared" si="14"/>
        <v>10792</v>
      </c>
    </row>
    <row r="321" spans="1:43" ht="27.6" x14ac:dyDescent="0.3">
      <c r="A321" s="127" t="s">
        <v>49</v>
      </c>
      <c r="B321" s="92" t="s">
        <v>360</v>
      </c>
      <c r="C321" s="2">
        <v>1011</v>
      </c>
      <c r="D321" s="2">
        <v>661</v>
      </c>
      <c r="E321" s="2">
        <v>608</v>
      </c>
      <c r="F321" s="2">
        <v>512</v>
      </c>
      <c r="G321" s="2">
        <v>2127</v>
      </c>
      <c r="H321" s="2">
        <v>943</v>
      </c>
      <c r="I321" s="2"/>
      <c r="J321" s="2"/>
      <c r="K321" s="2"/>
      <c r="L321" s="2"/>
      <c r="M321" s="2">
        <v>329</v>
      </c>
      <c r="N321" s="2">
        <v>0</v>
      </c>
      <c r="O321" s="2"/>
      <c r="P321" s="2"/>
      <c r="Q321" s="2">
        <v>60</v>
      </c>
      <c r="R321" s="2">
        <v>24</v>
      </c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>
        <v>0</v>
      </c>
      <c r="AL321" s="2">
        <v>0</v>
      </c>
      <c r="AM321" s="2">
        <v>0</v>
      </c>
      <c r="AN321" s="2">
        <v>0</v>
      </c>
      <c r="AO321" s="4">
        <f t="shared" si="12"/>
        <v>4135</v>
      </c>
      <c r="AP321" s="4">
        <f t="shared" si="13"/>
        <v>2140</v>
      </c>
      <c r="AQ321" s="49">
        <f t="shared" si="14"/>
        <v>6275</v>
      </c>
    </row>
    <row r="322" spans="1:43" x14ac:dyDescent="0.3">
      <c r="A322" s="176"/>
      <c r="B322" s="92" t="s">
        <v>361</v>
      </c>
      <c r="C322" s="2">
        <v>1546</v>
      </c>
      <c r="D322" s="2">
        <v>1368</v>
      </c>
      <c r="E322" s="2">
        <v>3692</v>
      </c>
      <c r="F322" s="2">
        <v>1312</v>
      </c>
      <c r="G322" s="2">
        <v>7807</v>
      </c>
      <c r="H322" s="2">
        <v>6705</v>
      </c>
      <c r="I322" s="2">
        <v>472</v>
      </c>
      <c r="J322" s="2">
        <v>156</v>
      </c>
      <c r="K322" s="2">
        <v>530</v>
      </c>
      <c r="L322" s="2">
        <v>0</v>
      </c>
      <c r="M322" s="2">
        <v>505</v>
      </c>
      <c r="N322" s="2">
        <v>656</v>
      </c>
      <c r="O322" s="2">
        <v>71</v>
      </c>
      <c r="P322" s="2">
        <v>128</v>
      </c>
      <c r="Q322" s="2"/>
      <c r="R322" s="2"/>
      <c r="S322" s="2"/>
      <c r="T322" s="2"/>
      <c r="U322" s="2">
        <v>458</v>
      </c>
      <c r="V322" s="2">
        <v>75</v>
      </c>
      <c r="W322" s="2">
        <v>1685</v>
      </c>
      <c r="X322" s="2">
        <v>174</v>
      </c>
      <c r="Y322" s="2"/>
      <c r="Z322" s="2"/>
      <c r="AA322" s="2"/>
      <c r="AB322" s="2"/>
      <c r="AC322" s="2"/>
      <c r="AD322" s="2"/>
      <c r="AE322" s="2">
        <v>174</v>
      </c>
      <c r="AF322" s="2">
        <v>21</v>
      </c>
      <c r="AG322" s="2"/>
      <c r="AH322" s="2"/>
      <c r="AI322" s="2"/>
      <c r="AJ322" s="2"/>
      <c r="AK322" s="2">
        <v>0</v>
      </c>
      <c r="AL322" s="2">
        <v>14</v>
      </c>
      <c r="AM322" s="2">
        <v>0</v>
      </c>
      <c r="AN322" s="2">
        <v>0</v>
      </c>
      <c r="AO322" s="4">
        <f t="shared" si="12"/>
        <v>16940</v>
      </c>
      <c r="AP322" s="4">
        <f t="shared" si="13"/>
        <v>10609</v>
      </c>
      <c r="AQ322" s="49">
        <f t="shared" si="14"/>
        <v>27549</v>
      </c>
    </row>
    <row r="323" spans="1:43" x14ac:dyDescent="0.3">
      <c r="A323" s="176"/>
      <c r="B323" s="92" t="s">
        <v>362</v>
      </c>
      <c r="C323" s="2">
        <v>1898</v>
      </c>
      <c r="D323" s="2">
        <v>1674</v>
      </c>
      <c r="E323" s="2">
        <v>1921</v>
      </c>
      <c r="F323" s="2">
        <v>1529</v>
      </c>
      <c r="G323" s="2">
        <v>2318</v>
      </c>
      <c r="H323" s="2">
        <v>232</v>
      </c>
      <c r="I323" s="2"/>
      <c r="J323" s="2"/>
      <c r="K323" s="2">
        <v>400</v>
      </c>
      <c r="L323" s="2">
        <v>198</v>
      </c>
      <c r="M323" s="2">
        <v>0</v>
      </c>
      <c r="N323" s="2">
        <v>357</v>
      </c>
      <c r="O323" s="2"/>
      <c r="P323" s="2"/>
      <c r="Q323" s="2">
        <v>46</v>
      </c>
      <c r="R323" s="2">
        <v>20</v>
      </c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>
        <v>0</v>
      </c>
      <c r="AL323" s="2">
        <v>0</v>
      </c>
      <c r="AM323" s="2">
        <v>0</v>
      </c>
      <c r="AN323" s="2">
        <v>0</v>
      </c>
      <c r="AO323" s="4">
        <f t="shared" si="12"/>
        <v>6583</v>
      </c>
      <c r="AP323" s="4">
        <f t="shared" si="13"/>
        <v>4010</v>
      </c>
      <c r="AQ323" s="49">
        <f t="shared" si="14"/>
        <v>10593</v>
      </c>
    </row>
    <row r="324" spans="1:43" x14ac:dyDescent="0.3">
      <c r="A324" s="176"/>
      <c r="B324" s="92" t="s">
        <v>363</v>
      </c>
      <c r="C324" s="2">
        <v>1598</v>
      </c>
      <c r="D324" s="2">
        <v>1122</v>
      </c>
      <c r="E324" s="2">
        <v>2441</v>
      </c>
      <c r="F324" s="2">
        <v>1217</v>
      </c>
      <c r="G324" s="2">
        <v>2920</v>
      </c>
      <c r="H324" s="2">
        <v>1480</v>
      </c>
      <c r="I324" s="2">
        <v>325</v>
      </c>
      <c r="J324" s="2">
        <v>0</v>
      </c>
      <c r="K324" s="2">
        <v>463</v>
      </c>
      <c r="L324" s="2">
        <v>357</v>
      </c>
      <c r="M324" s="2">
        <v>352</v>
      </c>
      <c r="N324" s="2">
        <v>87</v>
      </c>
      <c r="O324" s="2"/>
      <c r="P324" s="2"/>
      <c r="Q324" s="2">
        <v>42</v>
      </c>
      <c r="R324" s="2">
        <v>11</v>
      </c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>
        <v>0</v>
      </c>
      <c r="AL324" s="2">
        <v>0</v>
      </c>
      <c r="AM324" s="2">
        <v>0</v>
      </c>
      <c r="AN324" s="2">
        <v>0</v>
      </c>
      <c r="AO324" s="4">
        <f t="shared" si="12"/>
        <v>8141</v>
      </c>
      <c r="AP324" s="4">
        <f t="shared" si="13"/>
        <v>4274</v>
      </c>
      <c r="AQ324" s="49">
        <f t="shared" si="14"/>
        <v>12415</v>
      </c>
    </row>
    <row r="325" spans="1:43" x14ac:dyDescent="0.3">
      <c r="A325" s="176"/>
      <c r="B325" s="92" t="s">
        <v>364</v>
      </c>
      <c r="C325" s="2">
        <v>1147</v>
      </c>
      <c r="D325" s="2">
        <v>926</v>
      </c>
      <c r="E325" s="2">
        <v>357</v>
      </c>
      <c r="F325" s="2">
        <v>1235</v>
      </c>
      <c r="G325" s="2">
        <v>4849</v>
      </c>
      <c r="H325" s="2">
        <v>1823</v>
      </c>
      <c r="I325" s="2">
        <v>93</v>
      </c>
      <c r="J325" s="2">
        <v>0</v>
      </c>
      <c r="K325" s="2"/>
      <c r="L325" s="2"/>
      <c r="M325" s="2">
        <v>426</v>
      </c>
      <c r="N325" s="2">
        <v>234</v>
      </c>
      <c r="O325" s="2"/>
      <c r="P325" s="2"/>
      <c r="Q325" s="2">
        <v>51</v>
      </c>
      <c r="R325" s="2">
        <v>76</v>
      </c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>
        <v>0</v>
      </c>
      <c r="AL325" s="2">
        <v>0</v>
      </c>
      <c r="AM325" s="2">
        <v>0</v>
      </c>
      <c r="AN325" s="2">
        <v>0</v>
      </c>
      <c r="AO325" s="4">
        <f t="shared" si="12"/>
        <v>6923</v>
      </c>
      <c r="AP325" s="4">
        <f t="shared" si="13"/>
        <v>4294</v>
      </c>
      <c r="AQ325" s="49">
        <f t="shared" si="14"/>
        <v>11217</v>
      </c>
    </row>
    <row r="326" spans="1:43" x14ac:dyDescent="0.3">
      <c r="A326" s="176"/>
      <c r="B326" s="92" t="s">
        <v>365</v>
      </c>
      <c r="C326" s="2">
        <v>330</v>
      </c>
      <c r="D326" s="2">
        <v>416</v>
      </c>
      <c r="E326" s="2">
        <v>1252</v>
      </c>
      <c r="F326" s="2">
        <v>527</v>
      </c>
      <c r="G326" s="2">
        <v>1099</v>
      </c>
      <c r="H326" s="2">
        <v>214</v>
      </c>
      <c r="I326" s="2"/>
      <c r="J326" s="2"/>
      <c r="K326" s="2"/>
      <c r="L326" s="2"/>
      <c r="M326" s="2">
        <v>269</v>
      </c>
      <c r="N326" s="2">
        <v>80</v>
      </c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>
        <v>0</v>
      </c>
      <c r="AL326" s="2">
        <v>0</v>
      </c>
      <c r="AM326" s="2">
        <v>0</v>
      </c>
      <c r="AN326" s="2">
        <v>0</v>
      </c>
      <c r="AO326" s="4">
        <f t="shared" si="12"/>
        <v>2950</v>
      </c>
      <c r="AP326" s="4">
        <f t="shared" si="13"/>
        <v>1237</v>
      </c>
      <c r="AQ326" s="49">
        <f t="shared" si="14"/>
        <v>4187</v>
      </c>
    </row>
    <row r="327" spans="1:43" x14ac:dyDescent="0.3">
      <c r="A327" s="176"/>
      <c r="B327" s="92" t="s">
        <v>366</v>
      </c>
      <c r="C327" s="2">
        <v>1670</v>
      </c>
      <c r="D327" s="2">
        <v>1089</v>
      </c>
      <c r="E327" s="2">
        <v>1314</v>
      </c>
      <c r="F327" s="2">
        <v>1311</v>
      </c>
      <c r="G327" s="2">
        <v>4000</v>
      </c>
      <c r="H327" s="2">
        <v>1029</v>
      </c>
      <c r="I327" s="2"/>
      <c r="J327" s="2"/>
      <c r="K327" s="2"/>
      <c r="L327" s="2"/>
      <c r="M327" s="2">
        <v>557</v>
      </c>
      <c r="N327" s="2">
        <v>137</v>
      </c>
      <c r="O327" s="2"/>
      <c r="P327" s="2"/>
      <c r="Q327" s="2">
        <v>74</v>
      </c>
      <c r="R327" s="2">
        <v>6</v>
      </c>
      <c r="S327" s="2"/>
      <c r="T327" s="2"/>
      <c r="U327" s="2">
        <v>195</v>
      </c>
      <c r="V327" s="2">
        <v>0</v>
      </c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>
        <v>0</v>
      </c>
      <c r="AL327" s="2">
        <v>0</v>
      </c>
      <c r="AM327" s="2">
        <v>0</v>
      </c>
      <c r="AN327" s="2">
        <v>0</v>
      </c>
      <c r="AO327" s="4">
        <f t="shared" ref="AO327:AO390" si="15">C327+E327+G327+I327+K327+M327+O327+Q327+S327+U327+W327+Y327+AA327+AC327+AE327+AG327+AI327+AK327+AM327</f>
        <v>7810</v>
      </c>
      <c r="AP327" s="4">
        <f t="shared" ref="AP327:AP390" si="16">D327+F327+H327+J327+L327+N327+P327+R327+T327+V327+X327+Z327+AB327+AD327+AF327+AH327+AJ327+AL327+AN327</f>
        <v>3572</v>
      </c>
      <c r="AQ327" s="49">
        <f t="shared" ref="AQ327:AQ390" si="17">AO327+AP327</f>
        <v>11382</v>
      </c>
    </row>
    <row r="328" spans="1:43" x14ac:dyDescent="0.3">
      <c r="A328" s="176"/>
      <c r="B328" s="92" t="s">
        <v>367</v>
      </c>
      <c r="C328" s="2">
        <v>1447</v>
      </c>
      <c r="D328" s="2">
        <v>1166</v>
      </c>
      <c r="E328" s="2">
        <v>1294</v>
      </c>
      <c r="F328" s="2">
        <v>767</v>
      </c>
      <c r="G328" s="2">
        <v>4110</v>
      </c>
      <c r="H328" s="2">
        <v>1689</v>
      </c>
      <c r="I328" s="2"/>
      <c r="J328" s="2"/>
      <c r="K328" s="2"/>
      <c r="L328" s="2"/>
      <c r="M328" s="2">
        <v>539</v>
      </c>
      <c r="N328" s="2">
        <v>56</v>
      </c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>
        <v>0</v>
      </c>
      <c r="AL328" s="2">
        <v>0</v>
      </c>
      <c r="AM328" s="2">
        <v>0</v>
      </c>
      <c r="AN328" s="2">
        <v>0</v>
      </c>
      <c r="AO328" s="4">
        <f t="shared" si="15"/>
        <v>7390</v>
      </c>
      <c r="AP328" s="4">
        <f t="shared" si="16"/>
        <v>3678</v>
      </c>
      <c r="AQ328" s="49">
        <f t="shared" si="17"/>
        <v>11068</v>
      </c>
    </row>
    <row r="329" spans="1:43" x14ac:dyDescent="0.3">
      <c r="A329" s="176"/>
      <c r="B329" s="92" t="s">
        <v>368</v>
      </c>
      <c r="C329" s="2">
        <v>499</v>
      </c>
      <c r="D329" s="2">
        <v>323</v>
      </c>
      <c r="E329" s="2">
        <v>174</v>
      </c>
      <c r="F329" s="2">
        <v>39</v>
      </c>
      <c r="G329" s="2">
        <v>447</v>
      </c>
      <c r="H329" s="2">
        <v>0</v>
      </c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>
        <v>0</v>
      </c>
      <c r="AL329" s="2">
        <v>0</v>
      </c>
      <c r="AM329" s="2">
        <v>0</v>
      </c>
      <c r="AN329" s="2">
        <v>0</v>
      </c>
      <c r="AO329" s="4">
        <f t="shared" si="15"/>
        <v>1120</v>
      </c>
      <c r="AP329" s="4">
        <f t="shared" si="16"/>
        <v>362</v>
      </c>
      <c r="AQ329" s="49">
        <f t="shared" si="17"/>
        <v>1482</v>
      </c>
    </row>
    <row r="330" spans="1:43" ht="27.6" x14ac:dyDescent="0.3">
      <c r="A330" s="176"/>
      <c r="B330" s="92" t="s">
        <v>369</v>
      </c>
      <c r="C330" s="2">
        <v>1244</v>
      </c>
      <c r="D330" s="2">
        <v>731</v>
      </c>
      <c r="E330" s="2">
        <v>1281</v>
      </c>
      <c r="F330" s="2">
        <v>1452</v>
      </c>
      <c r="G330" s="2">
        <v>3331</v>
      </c>
      <c r="H330" s="2">
        <v>1163</v>
      </c>
      <c r="I330" s="2"/>
      <c r="J330" s="2"/>
      <c r="K330" s="2"/>
      <c r="L330" s="2"/>
      <c r="M330" s="2">
        <v>204</v>
      </c>
      <c r="N330" s="2">
        <v>0</v>
      </c>
      <c r="O330" s="2"/>
      <c r="P330" s="2"/>
      <c r="Q330" s="2"/>
      <c r="R330" s="2"/>
      <c r="S330" s="2"/>
      <c r="T330" s="2"/>
      <c r="U330" s="2">
        <v>141</v>
      </c>
      <c r="V330" s="2">
        <v>13</v>
      </c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>
        <v>0</v>
      </c>
      <c r="AL330" s="2">
        <v>0</v>
      </c>
      <c r="AM330" s="2">
        <v>0</v>
      </c>
      <c r="AN330" s="2">
        <v>0</v>
      </c>
      <c r="AO330" s="4">
        <f t="shared" si="15"/>
        <v>6201</v>
      </c>
      <c r="AP330" s="4">
        <f t="shared" si="16"/>
        <v>3359</v>
      </c>
      <c r="AQ330" s="49">
        <f t="shared" si="17"/>
        <v>9560</v>
      </c>
    </row>
    <row r="331" spans="1:43" x14ac:dyDescent="0.3">
      <c r="A331" s="176"/>
      <c r="B331" s="92" t="s">
        <v>370</v>
      </c>
      <c r="C331" s="2">
        <v>1941</v>
      </c>
      <c r="D331" s="2">
        <v>1045</v>
      </c>
      <c r="E331" s="2">
        <v>589</v>
      </c>
      <c r="F331" s="2">
        <v>240</v>
      </c>
      <c r="G331" s="2">
        <v>1468</v>
      </c>
      <c r="H331" s="2">
        <v>719</v>
      </c>
      <c r="I331" s="2"/>
      <c r="J331" s="2"/>
      <c r="K331" s="2"/>
      <c r="L331" s="2"/>
      <c r="M331" s="2">
        <v>57</v>
      </c>
      <c r="N331" s="2">
        <v>91</v>
      </c>
      <c r="O331" s="2"/>
      <c r="P331" s="2"/>
      <c r="Q331" s="2">
        <v>42</v>
      </c>
      <c r="R331" s="2">
        <v>35</v>
      </c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>
        <v>0</v>
      </c>
      <c r="AL331" s="2">
        <v>0</v>
      </c>
      <c r="AM331" s="2">
        <v>0</v>
      </c>
      <c r="AN331" s="2">
        <v>0</v>
      </c>
      <c r="AO331" s="4">
        <f t="shared" si="15"/>
        <v>4097</v>
      </c>
      <c r="AP331" s="4">
        <f t="shared" si="16"/>
        <v>2130</v>
      </c>
      <c r="AQ331" s="49">
        <f t="shared" si="17"/>
        <v>6227</v>
      </c>
    </row>
    <row r="332" spans="1:43" x14ac:dyDescent="0.3">
      <c r="A332" s="176"/>
      <c r="B332" s="92" t="s">
        <v>371</v>
      </c>
      <c r="C332" s="2">
        <v>1001</v>
      </c>
      <c r="D332" s="2">
        <v>627</v>
      </c>
      <c r="E332" s="2">
        <v>798</v>
      </c>
      <c r="F332" s="2">
        <v>109</v>
      </c>
      <c r="G332" s="2">
        <v>1776</v>
      </c>
      <c r="H332" s="2">
        <v>867</v>
      </c>
      <c r="I332" s="2"/>
      <c r="J332" s="2"/>
      <c r="K332" s="2"/>
      <c r="L332" s="2"/>
      <c r="M332" s="2">
        <v>98</v>
      </c>
      <c r="N332" s="2">
        <v>34</v>
      </c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>
        <v>0</v>
      </c>
      <c r="AL332" s="2">
        <v>0</v>
      </c>
      <c r="AM332" s="2">
        <v>0</v>
      </c>
      <c r="AN332" s="2">
        <v>0</v>
      </c>
      <c r="AO332" s="4">
        <f t="shared" si="15"/>
        <v>3673</v>
      </c>
      <c r="AP332" s="4">
        <f t="shared" si="16"/>
        <v>1637</v>
      </c>
      <c r="AQ332" s="49">
        <f t="shared" si="17"/>
        <v>5310</v>
      </c>
    </row>
    <row r="333" spans="1:43" x14ac:dyDescent="0.3">
      <c r="A333" s="176"/>
      <c r="B333" s="92" t="s">
        <v>372</v>
      </c>
      <c r="C333" s="2">
        <v>1871</v>
      </c>
      <c r="D333" s="2">
        <v>658</v>
      </c>
      <c r="E333" s="2">
        <v>498</v>
      </c>
      <c r="F333" s="2">
        <v>1065</v>
      </c>
      <c r="G333" s="2">
        <v>2794</v>
      </c>
      <c r="H333" s="2">
        <v>1475</v>
      </c>
      <c r="I333" s="2"/>
      <c r="J333" s="2"/>
      <c r="K333" s="2"/>
      <c r="L333" s="2"/>
      <c r="M333" s="2">
        <v>455</v>
      </c>
      <c r="N333" s="2">
        <v>0</v>
      </c>
      <c r="O333" s="2"/>
      <c r="P333" s="2"/>
      <c r="Q333" s="2">
        <v>59</v>
      </c>
      <c r="R333" s="2">
        <v>34</v>
      </c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>
        <v>0</v>
      </c>
      <c r="AL333" s="2">
        <v>0</v>
      </c>
      <c r="AM333" s="2">
        <v>0</v>
      </c>
      <c r="AN333" s="2">
        <v>0</v>
      </c>
      <c r="AO333" s="4">
        <f t="shared" si="15"/>
        <v>5677</v>
      </c>
      <c r="AP333" s="4">
        <f t="shared" si="16"/>
        <v>3232</v>
      </c>
      <c r="AQ333" s="49">
        <f t="shared" si="17"/>
        <v>8909</v>
      </c>
    </row>
    <row r="334" spans="1:43" x14ac:dyDescent="0.3">
      <c r="A334" s="176"/>
      <c r="B334" s="92" t="s">
        <v>373</v>
      </c>
      <c r="C334" s="2">
        <v>1312</v>
      </c>
      <c r="D334" s="2">
        <v>433</v>
      </c>
      <c r="E334" s="2">
        <v>954</v>
      </c>
      <c r="F334" s="2">
        <v>886</v>
      </c>
      <c r="G334" s="2">
        <v>4336</v>
      </c>
      <c r="H334" s="2">
        <v>2089</v>
      </c>
      <c r="I334" s="2"/>
      <c r="J334" s="2"/>
      <c r="K334" s="2"/>
      <c r="L334" s="2"/>
      <c r="M334" s="2">
        <v>343</v>
      </c>
      <c r="N334" s="2">
        <v>654</v>
      </c>
      <c r="O334" s="2"/>
      <c r="P334" s="2"/>
      <c r="Q334" s="2">
        <v>49</v>
      </c>
      <c r="R334" s="2">
        <v>68</v>
      </c>
      <c r="S334" s="2"/>
      <c r="T334" s="2"/>
      <c r="U334" s="2">
        <v>47</v>
      </c>
      <c r="V334" s="2">
        <v>0</v>
      </c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>
        <v>0</v>
      </c>
      <c r="AL334" s="2">
        <v>0</v>
      </c>
      <c r="AM334" s="2">
        <v>0</v>
      </c>
      <c r="AN334" s="2">
        <v>0</v>
      </c>
      <c r="AO334" s="4">
        <f t="shared" si="15"/>
        <v>7041</v>
      </c>
      <c r="AP334" s="4">
        <f t="shared" si="16"/>
        <v>4130</v>
      </c>
      <c r="AQ334" s="49">
        <f t="shared" si="17"/>
        <v>11171</v>
      </c>
    </row>
    <row r="335" spans="1:43" x14ac:dyDescent="0.3">
      <c r="A335" s="176"/>
      <c r="B335" s="92" t="s">
        <v>374</v>
      </c>
      <c r="C335" s="2">
        <v>851</v>
      </c>
      <c r="D335" s="2">
        <v>467</v>
      </c>
      <c r="E335" s="2">
        <v>901</v>
      </c>
      <c r="F335" s="2">
        <v>91</v>
      </c>
      <c r="G335" s="2">
        <v>2085</v>
      </c>
      <c r="H335" s="2">
        <v>958</v>
      </c>
      <c r="I335" s="2"/>
      <c r="J335" s="2"/>
      <c r="K335" s="2"/>
      <c r="L335" s="2"/>
      <c r="M335" s="2">
        <v>274</v>
      </c>
      <c r="N335" s="2">
        <v>170</v>
      </c>
      <c r="O335" s="2"/>
      <c r="P335" s="2"/>
      <c r="Q335" s="2">
        <v>25</v>
      </c>
      <c r="R335" s="2">
        <v>38</v>
      </c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>
        <v>0</v>
      </c>
      <c r="AL335" s="2">
        <v>0</v>
      </c>
      <c r="AM335" s="2">
        <v>0</v>
      </c>
      <c r="AN335" s="2">
        <v>0</v>
      </c>
      <c r="AO335" s="4">
        <f t="shared" si="15"/>
        <v>4136</v>
      </c>
      <c r="AP335" s="4">
        <f t="shared" si="16"/>
        <v>1724</v>
      </c>
      <c r="AQ335" s="49">
        <f t="shared" si="17"/>
        <v>5860</v>
      </c>
    </row>
    <row r="336" spans="1:43" x14ac:dyDescent="0.3">
      <c r="A336" s="176"/>
      <c r="B336" s="92" t="s">
        <v>375</v>
      </c>
      <c r="C336" s="2">
        <v>1029</v>
      </c>
      <c r="D336" s="2">
        <v>703</v>
      </c>
      <c r="E336" s="2">
        <v>1625</v>
      </c>
      <c r="F336" s="2">
        <v>273</v>
      </c>
      <c r="G336" s="2">
        <v>2024</v>
      </c>
      <c r="H336" s="2">
        <v>1014</v>
      </c>
      <c r="I336" s="2"/>
      <c r="J336" s="2"/>
      <c r="K336" s="2"/>
      <c r="L336" s="2"/>
      <c r="M336" s="2">
        <v>377</v>
      </c>
      <c r="N336" s="2">
        <v>248</v>
      </c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>
        <v>0</v>
      </c>
      <c r="AF336" s="2">
        <v>0</v>
      </c>
      <c r="AG336" s="2"/>
      <c r="AH336" s="2"/>
      <c r="AI336" s="2"/>
      <c r="AJ336" s="2"/>
      <c r="AK336" s="2">
        <v>0</v>
      </c>
      <c r="AL336" s="2">
        <v>0</v>
      </c>
      <c r="AM336" s="2">
        <v>0</v>
      </c>
      <c r="AN336" s="2">
        <v>0</v>
      </c>
      <c r="AO336" s="4">
        <f t="shared" si="15"/>
        <v>5055</v>
      </c>
      <c r="AP336" s="4">
        <f t="shared" si="16"/>
        <v>2238</v>
      </c>
      <c r="AQ336" s="49">
        <f t="shared" si="17"/>
        <v>7293</v>
      </c>
    </row>
    <row r="337" spans="1:43" x14ac:dyDescent="0.3">
      <c r="A337" s="127" t="s">
        <v>50</v>
      </c>
      <c r="B337" s="92" t="s">
        <v>376</v>
      </c>
      <c r="C337" s="2">
        <v>277</v>
      </c>
      <c r="D337" s="2">
        <v>9</v>
      </c>
      <c r="E337" s="2"/>
      <c r="F337" s="2"/>
      <c r="G337" s="2">
        <v>1255</v>
      </c>
      <c r="H337" s="2">
        <v>0</v>
      </c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>
        <v>30</v>
      </c>
      <c r="AL337" s="2">
        <v>28</v>
      </c>
      <c r="AM337" s="2">
        <v>0</v>
      </c>
      <c r="AN337" s="2">
        <v>0</v>
      </c>
      <c r="AO337" s="4">
        <f t="shared" si="15"/>
        <v>1562</v>
      </c>
      <c r="AP337" s="4">
        <f t="shared" si="16"/>
        <v>37</v>
      </c>
      <c r="AQ337" s="49">
        <f t="shared" si="17"/>
        <v>1599</v>
      </c>
    </row>
    <row r="338" spans="1:43" ht="27.6" x14ac:dyDescent="0.3">
      <c r="A338" s="176"/>
      <c r="B338" s="92" t="s">
        <v>377</v>
      </c>
      <c r="C338" s="2">
        <v>1011</v>
      </c>
      <c r="D338" s="2">
        <v>1947</v>
      </c>
      <c r="E338" s="2">
        <v>4314</v>
      </c>
      <c r="F338" s="2">
        <v>3152</v>
      </c>
      <c r="G338" s="2">
        <v>5102</v>
      </c>
      <c r="H338" s="2">
        <v>1116</v>
      </c>
      <c r="I338" s="2">
        <v>253</v>
      </c>
      <c r="J338" s="2">
        <v>0</v>
      </c>
      <c r="K338" s="2"/>
      <c r="L338" s="2"/>
      <c r="M338" s="2">
        <v>809</v>
      </c>
      <c r="N338" s="2">
        <v>0</v>
      </c>
      <c r="O338" s="2"/>
      <c r="P338" s="2"/>
      <c r="Q338" s="2">
        <v>17</v>
      </c>
      <c r="R338" s="2">
        <v>0</v>
      </c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>
        <v>0</v>
      </c>
      <c r="AL338" s="2">
        <v>0</v>
      </c>
      <c r="AM338" s="2">
        <v>0</v>
      </c>
      <c r="AN338" s="2">
        <v>0</v>
      </c>
      <c r="AO338" s="4">
        <f t="shared" si="15"/>
        <v>11506</v>
      </c>
      <c r="AP338" s="4">
        <f t="shared" si="16"/>
        <v>6215</v>
      </c>
      <c r="AQ338" s="49">
        <f t="shared" si="17"/>
        <v>17721</v>
      </c>
    </row>
    <row r="339" spans="1:43" x14ac:dyDescent="0.3">
      <c r="A339" s="176"/>
      <c r="B339" s="92" t="s">
        <v>378</v>
      </c>
      <c r="C339" s="2">
        <v>1970</v>
      </c>
      <c r="D339" s="2">
        <v>1808</v>
      </c>
      <c r="E339" s="2">
        <v>3004</v>
      </c>
      <c r="F339" s="2">
        <v>1598</v>
      </c>
      <c r="G339" s="2">
        <v>6589</v>
      </c>
      <c r="H339" s="2">
        <v>3688</v>
      </c>
      <c r="I339" s="2">
        <v>121</v>
      </c>
      <c r="J339" s="2">
        <v>185</v>
      </c>
      <c r="K339" s="2"/>
      <c r="L339" s="2"/>
      <c r="M339" s="2">
        <v>460</v>
      </c>
      <c r="N339" s="2">
        <v>0</v>
      </c>
      <c r="O339" s="2"/>
      <c r="P339" s="2"/>
      <c r="Q339" s="2">
        <v>124</v>
      </c>
      <c r="R339" s="2">
        <v>10</v>
      </c>
      <c r="S339" s="2">
        <v>62</v>
      </c>
      <c r="T339" s="2">
        <v>0</v>
      </c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>
        <v>0</v>
      </c>
      <c r="AL339" s="2">
        <v>0</v>
      </c>
      <c r="AM339" s="2">
        <v>0</v>
      </c>
      <c r="AN339" s="2">
        <v>0</v>
      </c>
      <c r="AO339" s="4">
        <f t="shared" si="15"/>
        <v>12330</v>
      </c>
      <c r="AP339" s="4">
        <f t="shared" si="16"/>
        <v>7289</v>
      </c>
      <c r="AQ339" s="49">
        <f t="shared" si="17"/>
        <v>19619</v>
      </c>
    </row>
    <row r="340" spans="1:43" x14ac:dyDescent="0.3">
      <c r="A340" s="176"/>
      <c r="B340" s="92" t="s">
        <v>379</v>
      </c>
      <c r="C340" s="2">
        <v>2672</v>
      </c>
      <c r="D340" s="2">
        <v>2923</v>
      </c>
      <c r="E340" s="2">
        <v>1041</v>
      </c>
      <c r="F340" s="2">
        <v>436</v>
      </c>
      <c r="G340" s="2">
        <v>14595</v>
      </c>
      <c r="H340" s="2">
        <v>7814</v>
      </c>
      <c r="I340" s="2">
        <v>308</v>
      </c>
      <c r="J340" s="2">
        <v>0</v>
      </c>
      <c r="K340" s="2"/>
      <c r="L340" s="2"/>
      <c r="M340" s="2">
        <v>850</v>
      </c>
      <c r="N340" s="2">
        <v>0</v>
      </c>
      <c r="O340" s="2"/>
      <c r="P340" s="2"/>
      <c r="Q340" s="2">
        <v>117</v>
      </c>
      <c r="R340" s="2">
        <v>9</v>
      </c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>
        <v>147</v>
      </c>
      <c r="AL340" s="2">
        <v>202</v>
      </c>
      <c r="AM340" s="2">
        <v>0</v>
      </c>
      <c r="AN340" s="2">
        <v>0</v>
      </c>
      <c r="AO340" s="4">
        <f t="shared" si="15"/>
        <v>19730</v>
      </c>
      <c r="AP340" s="4">
        <f t="shared" si="16"/>
        <v>11384</v>
      </c>
      <c r="AQ340" s="49">
        <f t="shared" si="17"/>
        <v>31114</v>
      </c>
    </row>
    <row r="341" spans="1:43" x14ac:dyDescent="0.3">
      <c r="A341" s="176"/>
      <c r="B341" s="92" t="s">
        <v>380</v>
      </c>
      <c r="C341" s="2">
        <v>4614</v>
      </c>
      <c r="D341" s="2">
        <v>3470</v>
      </c>
      <c r="E341" s="2">
        <v>4474</v>
      </c>
      <c r="F341" s="2">
        <v>3567</v>
      </c>
      <c r="G341" s="2">
        <v>15386</v>
      </c>
      <c r="H341" s="2">
        <v>10010</v>
      </c>
      <c r="I341" s="2">
        <v>116</v>
      </c>
      <c r="J341" s="2">
        <v>126</v>
      </c>
      <c r="K341" s="2"/>
      <c r="L341" s="2"/>
      <c r="M341" s="2">
        <v>307</v>
      </c>
      <c r="N341" s="2">
        <v>184</v>
      </c>
      <c r="O341" s="2"/>
      <c r="P341" s="2"/>
      <c r="Q341" s="2">
        <v>52</v>
      </c>
      <c r="R341" s="2">
        <v>64</v>
      </c>
      <c r="S341" s="2"/>
      <c r="T341" s="2"/>
      <c r="U341" s="2">
        <v>354</v>
      </c>
      <c r="V341" s="2">
        <v>26</v>
      </c>
      <c r="W341" s="2"/>
      <c r="X341" s="2"/>
      <c r="Y341" s="2">
        <v>358</v>
      </c>
      <c r="Z341" s="2">
        <v>40</v>
      </c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>
        <v>938</v>
      </c>
      <c r="AL341" s="2">
        <v>1531</v>
      </c>
      <c r="AM341" s="2">
        <v>0</v>
      </c>
      <c r="AN341" s="2">
        <v>0</v>
      </c>
      <c r="AO341" s="4">
        <f t="shared" si="15"/>
        <v>26599</v>
      </c>
      <c r="AP341" s="4">
        <f t="shared" si="16"/>
        <v>19018</v>
      </c>
      <c r="AQ341" s="49">
        <f t="shared" si="17"/>
        <v>45617</v>
      </c>
    </row>
    <row r="342" spans="1:43" ht="27.6" x14ac:dyDescent="0.3">
      <c r="A342" s="176"/>
      <c r="B342" s="92" t="s">
        <v>381</v>
      </c>
      <c r="C342" s="2">
        <v>1339</v>
      </c>
      <c r="D342" s="2">
        <v>863</v>
      </c>
      <c r="E342" s="2">
        <v>8627</v>
      </c>
      <c r="F342" s="2">
        <v>5144</v>
      </c>
      <c r="G342" s="2">
        <v>23897</v>
      </c>
      <c r="H342" s="2">
        <v>19568</v>
      </c>
      <c r="I342" s="2">
        <v>254</v>
      </c>
      <c r="J342" s="2">
        <v>0</v>
      </c>
      <c r="K342" s="2">
        <v>812</v>
      </c>
      <c r="L342" s="2">
        <v>129</v>
      </c>
      <c r="M342" s="2">
        <v>847</v>
      </c>
      <c r="N342" s="2">
        <v>294</v>
      </c>
      <c r="O342" s="2">
        <v>197</v>
      </c>
      <c r="P342" s="2">
        <v>110</v>
      </c>
      <c r="Q342" s="2"/>
      <c r="R342" s="2"/>
      <c r="S342" s="2">
        <v>226</v>
      </c>
      <c r="T342" s="2">
        <v>0</v>
      </c>
      <c r="U342" s="2">
        <v>1039</v>
      </c>
      <c r="V342" s="2">
        <v>237</v>
      </c>
      <c r="W342" s="2">
        <v>1127</v>
      </c>
      <c r="X342" s="2">
        <v>150</v>
      </c>
      <c r="Y342" s="2">
        <v>3299</v>
      </c>
      <c r="Z342" s="2">
        <v>414</v>
      </c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>
        <v>719</v>
      </c>
      <c r="AL342" s="2">
        <v>849</v>
      </c>
      <c r="AM342" s="2">
        <v>0</v>
      </c>
      <c r="AN342" s="2">
        <v>0</v>
      </c>
      <c r="AO342" s="4">
        <f t="shared" si="15"/>
        <v>42383</v>
      </c>
      <c r="AP342" s="4">
        <f t="shared" si="16"/>
        <v>27758</v>
      </c>
      <c r="AQ342" s="49">
        <f t="shared" si="17"/>
        <v>70141</v>
      </c>
    </row>
    <row r="343" spans="1:43" x14ac:dyDescent="0.3">
      <c r="A343" s="127" t="s">
        <v>51</v>
      </c>
      <c r="B343" s="92" t="s">
        <v>382</v>
      </c>
      <c r="C343" s="2">
        <v>676</v>
      </c>
      <c r="D343" s="2">
        <v>883</v>
      </c>
      <c r="E343" s="2">
        <v>1589</v>
      </c>
      <c r="F343" s="2">
        <v>131</v>
      </c>
      <c r="G343" s="2">
        <v>1892</v>
      </c>
      <c r="H343" s="2">
        <v>635</v>
      </c>
      <c r="I343" s="2"/>
      <c r="J343" s="2"/>
      <c r="K343" s="2"/>
      <c r="L343" s="2"/>
      <c r="M343" s="2">
        <v>303</v>
      </c>
      <c r="N343" s="2">
        <v>166</v>
      </c>
      <c r="O343" s="2"/>
      <c r="P343" s="2"/>
      <c r="Q343" s="2">
        <v>67</v>
      </c>
      <c r="R343" s="2">
        <v>0</v>
      </c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>
        <v>0</v>
      </c>
      <c r="AL343" s="2">
        <v>0</v>
      </c>
      <c r="AM343" s="2">
        <v>0</v>
      </c>
      <c r="AN343" s="2">
        <v>0</v>
      </c>
      <c r="AO343" s="4">
        <f t="shared" si="15"/>
        <v>4527</v>
      </c>
      <c r="AP343" s="4">
        <f t="shared" si="16"/>
        <v>1815</v>
      </c>
      <c r="AQ343" s="49">
        <f t="shared" si="17"/>
        <v>6342</v>
      </c>
    </row>
    <row r="344" spans="1:43" ht="27.6" x14ac:dyDescent="0.3">
      <c r="A344" s="176"/>
      <c r="B344" s="92" t="s">
        <v>383</v>
      </c>
      <c r="C344" s="2">
        <v>2245</v>
      </c>
      <c r="D344" s="2">
        <v>1865</v>
      </c>
      <c r="E344" s="2">
        <v>5667</v>
      </c>
      <c r="F344" s="2">
        <v>1316</v>
      </c>
      <c r="G344" s="2">
        <v>9207</v>
      </c>
      <c r="H344" s="2">
        <v>3536</v>
      </c>
      <c r="I344" s="2">
        <v>44</v>
      </c>
      <c r="J344" s="2">
        <v>0</v>
      </c>
      <c r="K344" s="2"/>
      <c r="L344" s="2"/>
      <c r="M344" s="2">
        <v>259</v>
      </c>
      <c r="N344" s="2">
        <v>77</v>
      </c>
      <c r="O344" s="2"/>
      <c r="P344" s="2"/>
      <c r="Q344" s="2">
        <v>41</v>
      </c>
      <c r="R344" s="2">
        <v>0</v>
      </c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>
        <v>0</v>
      </c>
      <c r="AL344" s="2">
        <v>0</v>
      </c>
      <c r="AM344" s="2">
        <v>0</v>
      </c>
      <c r="AN344" s="2">
        <v>0</v>
      </c>
      <c r="AO344" s="4">
        <f t="shared" si="15"/>
        <v>17463</v>
      </c>
      <c r="AP344" s="4">
        <f t="shared" si="16"/>
        <v>6794</v>
      </c>
      <c r="AQ344" s="49">
        <f t="shared" si="17"/>
        <v>24257</v>
      </c>
    </row>
    <row r="345" spans="1:43" ht="27.6" x14ac:dyDescent="0.3">
      <c r="A345" s="176"/>
      <c r="B345" s="92" t="s">
        <v>384</v>
      </c>
      <c r="C345" s="2">
        <v>5530</v>
      </c>
      <c r="D345" s="2">
        <v>3370</v>
      </c>
      <c r="E345" s="2">
        <v>6340</v>
      </c>
      <c r="F345" s="2">
        <v>2432</v>
      </c>
      <c r="G345" s="2">
        <v>14676</v>
      </c>
      <c r="H345" s="2">
        <v>5770</v>
      </c>
      <c r="I345" s="2">
        <v>43</v>
      </c>
      <c r="J345" s="2">
        <v>20</v>
      </c>
      <c r="K345" s="2">
        <v>444</v>
      </c>
      <c r="L345" s="2">
        <v>0</v>
      </c>
      <c r="M345" s="2">
        <v>323</v>
      </c>
      <c r="N345" s="2">
        <v>485</v>
      </c>
      <c r="O345" s="2">
        <v>49</v>
      </c>
      <c r="P345" s="2">
        <v>24</v>
      </c>
      <c r="Q345" s="2"/>
      <c r="R345" s="2"/>
      <c r="S345" s="2"/>
      <c r="T345" s="2"/>
      <c r="U345" s="2">
        <v>164</v>
      </c>
      <c r="V345" s="2">
        <v>35</v>
      </c>
      <c r="W345" s="2">
        <v>1806</v>
      </c>
      <c r="X345" s="2">
        <v>249</v>
      </c>
      <c r="Y345" s="2">
        <v>2054</v>
      </c>
      <c r="Z345" s="2">
        <v>46</v>
      </c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>
        <v>0</v>
      </c>
      <c r="AL345" s="2">
        <v>0</v>
      </c>
      <c r="AM345" s="2">
        <v>0</v>
      </c>
      <c r="AN345" s="2">
        <v>0</v>
      </c>
      <c r="AO345" s="4">
        <f t="shared" si="15"/>
        <v>31429</v>
      </c>
      <c r="AP345" s="4">
        <f t="shared" si="16"/>
        <v>12431</v>
      </c>
      <c r="AQ345" s="49">
        <f t="shared" si="17"/>
        <v>43860</v>
      </c>
    </row>
    <row r="346" spans="1:43" x14ac:dyDescent="0.3">
      <c r="A346" s="176"/>
      <c r="B346" s="92" t="s">
        <v>385</v>
      </c>
      <c r="C346" s="2">
        <v>1150</v>
      </c>
      <c r="D346" s="2">
        <v>549</v>
      </c>
      <c r="E346" s="2">
        <v>3326</v>
      </c>
      <c r="F346" s="2">
        <v>658</v>
      </c>
      <c r="G346" s="2">
        <v>4546</v>
      </c>
      <c r="H346" s="2">
        <v>1326</v>
      </c>
      <c r="I346" s="2"/>
      <c r="J346" s="2"/>
      <c r="K346" s="2"/>
      <c r="L346" s="2"/>
      <c r="M346" s="2">
        <v>0</v>
      </c>
      <c r="N346" s="2">
        <v>0</v>
      </c>
      <c r="O346" s="2"/>
      <c r="P346" s="2"/>
      <c r="Q346" s="2">
        <v>22</v>
      </c>
      <c r="R346" s="2">
        <v>0</v>
      </c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>
        <v>0</v>
      </c>
      <c r="AL346" s="2">
        <v>0</v>
      </c>
      <c r="AM346" s="2">
        <v>0</v>
      </c>
      <c r="AN346" s="2">
        <v>0</v>
      </c>
      <c r="AO346" s="4">
        <f t="shared" si="15"/>
        <v>9044</v>
      </c>
      <c r="AP346" s="4">
        <f t="shared" si="16"/>
        <v>2533</v>
      </c>
      <c r="AQ346" s="49">
        <f t="shared" si="17"/>
        <v>11577</v>
      </c>
    </row>
    <row r="347" spans="1:43" x14ac:dyDescent="0.3">
      <c r="A347" s="176"/>
      <c r="B347" s="92" t="s">
        <v>386</v>
      </c>
      <c r="C347" s="2">
        <v>1261</v>
      </c>
      <c r="D347" s="2">
        <v>0</v>
      </c>
      <c r="E347" s="2">
        <v>1520</v>
      </c>
      <c r="F347" s="2">
        <v>0</v>
      </c>
      <c r="G347" s="2">
        <v>618</v>
      </c>
      <c r="H347" s="2">
        <v>0</v>
      </c>
      <c r="I347" s="2"/>
      <c r="J347" s="2"/>
      <c r="K347" s="2"/>
      <c r="L347" s="2"/>
      <c r="M347" s="2">
        <v>0</v>
      </c>
      <c r="N347" s="2">
        <v>0</v>
      </c>
      <c r="O347" s="2"/>
      <c r="P347" s="2"/>
      <c r="Q347" s="2"/>
      <c r="R347" s="2"/>
      <c r="S347" s="2"/>
      <c r="T347" s="2"/>
      <c r="U347" s="2"/>
      <c r="V347" s="2"/>
      <c r="W347" s="2">
        <v>130</v>
      </c>
      <c r="X347" s="2">
        <v>0</v>
      </c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>
        <v>0</v>
      </c>
      <c r="AL347" s="2">
        <v>0</v>
      </c>
      <c r="AM347" s="2">
        <v>0</v>
      </c>
      <c r="AN347" s="2">
        <v>0</v>
      </c>
      <c r="AO347" s="4">
        <f t="shared" si="15"/>
        <v>3529</v>
      </c>
      <c r="AP347" s="4">
        <f t="shared" si="16"/>
        <v>0</v>
      </c>
      <c r="AQ347" s="49">
        <f t="shared" si="17"/>
        <v>3529</v>
      </c>
    </row>
    <row r="348" spans="1:43" x14ac:dyDescent="0.3">
      <c r="A348" s="176"/>
      <c r="B348" s="92" t="s">
        <v>387</v>
      </c>
      <c r="C348" s="2">
        <v>500</v>
      </c>
      <c r="D348" s="2">
        <v>550</v>
      </c>
      <c r="E348" s="2">
        <v>1603</v>
      </c>
      <c r="F348" s="2">
        <v>312</v>
      </c>
      <c r="G348" s="2">
        <v>1630</v>
      </c>
      <c r="H348" s="2">
        <v>984</v>
      </c>
      <c r="I348" s="2"/>
      <c r="J348" s="2"/>
      <c r="K348" s="2"/>
      <c r="L348" s="2"/>
      <c r="M348" s="2">
        <v>27</v>
      </c>
      <c r="N348" s="2">
        <v>0</v>
      </c>
      <c r="O348" s="2"/>
      <c r="P348" s="2"/>
      <c r="Q348" s="2">
        <v>0</v>
      </c>
      <c r="R348" s="2">
        <v>13</v>
      </c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>
        <v>0</v>
      </c>
      <c r="AL348" s="2">
        <v>0</v>
      </c>
      <c r="AM348" s="2">
        <v>0</v>
      </c>
      <c r="AN348" s="2">
        <v>0</v>
      </c>
      <c r="AO348" s="4">
        <f t="shared" si="15"/>
        <v>3760</v>
      </c>
      <c r="AP348" s="4">
        <f t="shared" si="16"/>
        <v>1859</v>
      </c>
      <c r="AQ348" s="49">
        <f t="shared" si="17"/>
        <v>5619</v>
      </c>
    </row>
    <row r="349" spans="1:43" ht="27.6" x14ac:dyDescent="0.3">
      <c r="A349" s="176"/>
      <c r="B349" s="92" t="s">
        <v>388</v>
      </c>
      <c r="C349" s="2">
        <v>2155</v>
      </c>
      <c r="D349" s="2">
        <v>1910</v>
      </c>
      <c r="E349" s="2">
        <v>4018</v>
      </c>
      <c r="F349" s="2">
        <v>2042</v>
      </c>
      <c r="G349" s="2">
        <v>13726</v>
      </c>
      <c r="H349" s="2">
        <v>5789</v>
      </c>
      <c r="I349" s="2"/>
      <c r="J349" s="2"/>
      <c r="K349" s="2">
        <v>401</v>
      </c>
      <c r="L349" s="2">
        <v>0</v>
      </c>
      <c r="M349" s="2">
        <v>75</v>
      </c>
      <c r="N349" s="2">
        <v>69</v>
      </c>
      <c r="O349" s="2"/>
      <c r="P349" s="2"/>
      <c r="Q349" s="2">
        <v>24</v>
      </c>
      <c r="R349" s="2">
        <v>0</v>
      </c>
      <c r="S349" s="2"/>
      <c r="T349" s="2"/>
      <c r="U349" s="2">
        <v>299</v>
      </c>
      <c r="V349" s="2">
        <v>24</v>
      </c>
      <c r="W349" s="2">
        <v>597</v>
      </c>
      <c r="X349" s="2">
        <v>44</v>
      </c>
      <c r="Y349" s="2">
        <v>635</v>
      </c>
      <c r="Z349" s="2">
        <v>97</v>
      </c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>
        <v>0</v>
      </c>
      <c r="AL349" s="2">
        <v>0</v>
      </c>
      <c r="AM349" s="2">
        <v>0</v>
      </c>
      <c r="AN349" s="2">
        <v>0</v>
      </c>
      <c r="AO349" s="4">
        <f t="shared" si="15"/>
        <v>21930</v>
      </c>
      <c r="AP349" s="4">
        <f t="shared" si="16"/>
        <v>9975</v>
      </c>
      <c r="AQ349" s="49">
        <f t="shared" si="17"/>
        <v>31905</v>
      </c>
    </row>
    <row r="350" spans="1:43" x14ac:dyDescent="0.3">
      <c r="A350" s="127" t="s">
        <v>52</v>
      </c>
      <c r="B350" s="92" t="s">
        <v>389</v>
      </c>
      <c r="C350" s="2">
        <v>4026</v>
      </c>
      <c r="D350" s="2">
        <v>1861</v>
      </c>
      <c r="E350" s="2">
        <v>3705</v>
      </c>
      <c r="F350" s="2">
        <v>1196</v>
      </c>
      <c r="G350" s="2">
        <v>8439</v>
      </c>
      <c r="H350" s="2">
        <v>1095</v>
      </c>
      <c r="I350" s="2">
        <v>329</v>
      </c>
      <c r="J350" s="2">
        <v>0</v>
      </c>
      <c r="K350" s="2"/>
      <c r="L350" s="2"/>
      <c r="M350" s="2">
        <v>1173</v>
      </c>
      <c r="N350" s="2">
        <v>0</v>
      </c>
      <c r="O350" s="2"/>
      <c r="P350" s="2"/>
      <c r="Q350" s="2">
        <v>80</v>
      </c>
      <c r="R350" s="2">
        <v>0</v>
      </c>
      <c r="S350" s="2"/>
      <c r="T350" s="2"/>
      <c r="U350" s="2">
        <v>165</v>
      </c>
      <c r="V350" s="2">
        <v>63</v>
      </c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>
        <v>0</v>
      </c>
      <c r="AL350" s="2">
        <v>0</v>
      </c>
      <c r="AM350" s="2">
        <v>0</v>
      </c>
      <c r="AN350" s="2">
        <v>0</v>
      </c>
      <c r="AO350" s="4">
        <f t="shared" si="15"/>
        <v>17917</v>
      </c>
      <c r="AP350" s="4">
        <f t="shared" si="16"/>
        <v>4215</v>
      </c>
      <c r="AQ350" s="49">
        <f t="shared" si="17"/>
        <v>22132</v>
      </c>
    </row>
    <row r="351" spans="1:43" x14ac:dyDescent="0.3">
      <c r="A351" s="176"/>
      <c r="B351" s="92" t="s">
        <v>390</v>
      </c>
      <c r="C351" s="2">
        <v>7935</v>
      </c>
      <c r="D351" s="2">
        <v>4030</v>
      </c>
      <c r="E351" s="2">
        <v>2451</v>
      </c>
      <c r="F351" s="2">
        <v>2424</v>
      </c>
      <c r="G351" s="2">
        <v>13043</v>
      </c>
      <c r="H351" s="2">
        <v>4721</v>
      </c>
      <c r="I351" s="2"/>
      <c r="J351" s="2"/>
      <c r="K351" s="2"/>
      <c r="L351" s="2"/>
      <c r="M351" s="2">
        <v>381</v>
      </c>
      <c r="N351" s="2">
        <v>0</v>
      </c>
      <c r="O351" s="2"/>
      <c r="P351" s="2"/>
      <c r="Q351" s="2"/>
      <c r="R351" s="2"/>
      <c r="S351" s="2"/>
      <c r="T351" s="2"/>
      <c r="U351" s="2">
        <v>219</v>
      </c>
      <c r="V351" s="2">
        <v>37</v>
      </c>
      <c r="W351" s="2">
        <v>296</v>
      </c>
      <c r="X351" s="2">
        <v>0</v>
      </c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>
        <v>126</v>
      </c>
      <c r="AL351" s="2">
        <v>115</v>
      </c>
      <c r="AM351" s="2">
        <v>0</v>
      </c>
      <c r="AN351" s="2">
        <v>0</v>
      </c>
      <c r="AO351" s="4">
        <f t="shared" si="15"/>
        <v>24451</v>
      </c>
      <c r="AP351" s="4">
        <f t="shared" si="16"/>
        <v>11327</v>
      </c>
      <c r="AQ351" s="49">
        <f t="shared" si="17"/>
        <v>35778</v>
      </c>
    </row>
    <row r="352" spans="1:43" x14ac:dyDescent="0.3">
      <c r="A352" s="176"/>
      <c r="B352" s="92" t="s">
        <v>391</v>
      </c>
      <c r="C352" s="2">
        <v>6664</v>
      </c>
      <c r="D352" s="2">
        <v>5030</v>
      </c>
      <c r="E352" s="2">
        <v>3298</v>
      </c>
      <c r="F352" s="2">
        <v>2017</v>
      </c>
      <c r="G352" s="2">
        <v>43023</v>
      </c>
      <c r="H352" s="2">
        <v>25346</v>
      </c>
      <c r="I352" s="2"/>
      <c r="J352" s="2"/>
      <c r="K352" s="2">
        <v>869</v>
      </c>
      <c r="L352" s="2">
        <v>77</v>
      </c>
      <c r="M352" s="2">
        <v>875</v>
      </c>
      <c r="N352" s="2">
        <v>471</v>
      </c>
      <c r="O352" s="2"/>
      <c r="P352" s="2"/>
      <c r="Q352" s="2">
        <v>0</v>
      </c>
      <c r="R352" s="2">
        <v>140</v>
      </c>
      <c r="S352" s="2"/>
      <c r="T352" s="2"/>
      <c r="U352" s="2">
        <v>4227</v>
      </c>
      <c r="V352" s="2">
        <v>752</v>
      </c>
      <c r="W352" s="2">
        <v>315</v>
      </c>
      <c r="X352" s="2">
        <v>43</v>
      </c>
      <c r="Y352" s="2">
        <v>533</v>
      </c>
      <c r="Z352" s="2">
        <v>67</v>
      </c>
      <c r="AA352" s="2"/>
      <c r="AB352" s="2"/>
      <c r="AC352" s="2">
        <v>488</v>
      </c>
      <c r="AD352" s="2">
        <v>436</v>
      </c>
      <c r="AE352" s="2">
        <v>0</v>
      </c>
      <c r="AF352" s="2">
        <v>577</v>
      </c>
      <c r="AG352" s="2"/>
      <c r="AH352" s="2"/>
      <c r="AI352" s="2"/>
      <c r="AJ352" s="2"/>
      <c r="AK352" s="2">
        <v>445</v>
      </c>
      <c r="AL352" s="2">
        <v>1253</v>
      </c>
      <c r="AM352" s="2">
        <v>0</v>
      </c>
      <c r="AN352" s="2">
        <v>0</v>
      </c>
      <c r="AO352" s="4">
        <f t="shared" si="15"/>
        <v>60737</v>
      </c>
      <c r="AP352" s="4">
        <f t="shared" si="16"/>
        <v>36209</v>
      </c>
      <c r="AQ352" s="49">
        <f t="shared" si="17"/>
        <v>96946</v>
      </c>
    </row>
    <row r="353" spans="1:43" ht="27.6" x14ac:dyDescent="0.3">
      <c r="A353" s="176"/>
      <c r="B353" s="92" t="s">
        <v>392</v>
      </c>
      <c r="C353" s="2">
        <v>2737</v>
      </c>
      <c r="D353" s="2">
        <v>1177</v>
      </c>
      <c r="E353" s="2">
        <v>540</v>
      </c>
      <c r="F353" s="2">
        <v>289</v>
      </c>
      <c r="G353" s="2">
        <v>4962</v>
      </c>
      <c r="H353" s="2">
        <v>3459</v>
      </c>
      <c r="I353" s="2">
        <v>175</v>
      </c>
      <c r="J353" s="2">
        <v>0</v>
      </c>
      <c r="K353" s="2"/>
      <c r="L353" s="2"/>
      <c r="M353" s="2">
        <v>244</v>
      </c>
      <c r="N353" s="2">
        <v>0</v>
      </c>
      <c r="O353" s="2"/>
      <c r="P353" s="2"/>
      <c r="Q353" s="2">
        <v>56</v>
      </c>
      <c r="R353" s="2">
        <v>32</v>
      </c>
      <c r="S353" s="2"/>
      <c r="T353" s="2"/>
      <c r="U353" s="2">
        <v>43</v>
      </c>
      <c r="V353" s="2">
        <v>0</v>
      </c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>
        <v>0</v>
      </c>
      <c r="AL353" s="2">
        <v>20</v>
      </c>
      <c r="AM353" s="2">
        <v>0</v>
      </c>
      <c r="AN353" s="2">
        <v>0</v>
      </c>
      <c r="AO353" s="4">
        <f t="shared" si="15"/>
        <v>8757</v>
      </c>
      <c r="AP353" s="4">
        <f t="shared" si="16"/>
        <v>4977</v>
      </c>
      <c r="AQ353" s="49">
        <f t="shared" si="17"/>
        <v>13734</v>
      </c>
    </row>
    <row r="354" spans="1:43" x14ac:dyDescent="0.3">
      <c r="A354" s="176"/>
      <c r="B354" s="92" t="s">
        <v>393</v>
      </c>
      <c r="C354" s="2">
        <v>4697</v>
      </c>
      <c r="D354" s="2">
        <v>3173</v>
      </c>
      <c r="E354" s="2">
        <v>2877</v>
      </c>
      <c r="F354" s="2">
        <v>2716</v>
      </c>
      <c r="G354" s="2">
        <v>45462</v>
      </c>
      <c r="H354" s="2">
        <v>33583</v>
      </c>
      <c r="I354" s="2">
        <v>239</v>
      </c>
      <c r="J354" s="2">
        <v>316</v>
      </c>
      <c r="K354" s="2">
        <v>519</v>
      </c>
      <c r="L354" s="2">
        <v>0</v>
      </c>
      <c r="M354" s="2">
        <v>0</v>
      </c>
      <c r="N354" s="2">
        <v>948</v>
      </c>
      <c r="O354" s="2">
        <v>77</v>
      </c>
      <c r="P354" s="2">
        <v>256</v>
      </c>
      <c r="Q354" s="2"/>
      <c r="R354" s="2"/>
      <c r="S354" s="2">
        <v>44</v>
      </c>
      <c r="T354" s="2">
        <v>1454</v>
      </c>
      <c r="U354" s="2">
        <v>9914</v>
      </c>
      <c r="V354" s="2">
        <v>3034</v>
      </c>
      <c r="W354" s="2">
        <v>4312</v>
      </c>
      <c r="X354" s="2">
        <v>1059</v>
      </c>
      <c r="Y354" s="2">
        <v>9858</v>
      </c>
      <c r="Z354" s="2">
        <v>2384</v>
      </c>
      <c r="AA354" s="2">
        <v>0</v>
      </c>
      <c r="AB354" s="2">
        <v>0</v>
      </c>
      <c r="AC354" s="2">
        <v>0</v>
      </c>
      <c r="AD354" s="2">
        <v>0</v>
      </c>
      <c r="AE354" s="2">
        <v>253</v>
      </c>
      <c r="AF354" s="2">
        <v>98</v>
      </c>
      <c r="AG354" s="2"/>
      <c r="AH354" s="2"/>
      <c r="AI354" s="2"/>
      <c r="AJ354" s="2"/>
      <c r="AK354" s="2">
        <v>0</v>
      </c>
      <c r="AL354" s="2">
        <v>0</v>
      </c>
      <c r="AM354" s="2">
        <v>0</v>
      </c>
      <c r="AN354" s="2">
        <v>0</v>
      </c>
      <c r="AO354" s="4">
        <f t="shared" si="15"/>
        <v>78252</v>
      </c>
      <c r="AP354" s="4">
        <f t="shared" si="16"/>
        <v>49021</v>
      </c>
      <c r="AQ354" s="49">
        <f t="shared" si="17"/>
        <v>127273</v>
      </c>
    </row>
    <row r="355" spans="1:43" x14ac:dyDescent="0.3">
      <c r="A355" s="176"/>
      <c r="B355" s="92" t="s">
        <v>394</v>
      </c>
      <c r="C355" s="2">
        <v>4357</v>
      </c>
      <c r="D355" s="2">
        <v>4240</v>
      </c>
      <c r="E355" s="2">
        <v>1584</v>
      </c>
      <c r="F355" s="2">
        <v>2573</v>
      </c>
      <c r="G355" s="2">
        <v>12767</v>
      </c>
      <c r="H355" s="2">
        <v>8419</v>
      </c>
      <c r="I355" s="2">
        <v>793</v>
      </c>
      <c r="J355" s="2">
        <v>208</v>
      </c>
      <c r="K355" s="2"/>
      <c r="L355" s="2"/>
      <c r="M355" s="2">
        <v>796</v>
      </c>
      <c r="N355" s="2">
        <v>138</v>
      </c>
      <c r="O355" s="2"/>
      <c r="P355" s="2"/>
      <c r="Q355" s="2">
        <v>30</v>
      </c>
      <c r="R355" s="2">
        <v>73</v>
      </c>
      <c r="S355" s="2"/>
      <c r="T355" s="2"/>
      <c r="U355" s="2">
        <v>232</v>
      </c>
      <c r="V355" s="2">
        <v>22</v>
      </c>
      <c r="W355" s="2">
        <v>356</v>
      </c>
      <c r="X355" s="2">
        <v>0</v>
      </c>
      <c r="Y355" s="2"/>
      <c r="Z355" s="2"/>
      <c r="AA355" s="2"/>
      <c r="AB355" s="2"/>
      <c r="AC355" s="2"/>
      <c r="AD355" s="2"/>
      <c r="AE355" s="2">
        <v>590</v>
      </c>
      <c r="AF355" s="2">
        <v>417</v>
      </c>
      <c r="AG355" s="2"/>
      <c r="AH355" s="2"/>
      <c r="AI355" s="2"/>
      <c r="AJ355" s="2"/>
      <c r="AK355" s="2">
        <v>0</v>
      </c>
      <c r="AL355" s="2">
        <v>0</v>
      </c>
      <c r="AM355" s="2">
        <v>0</v>
      </c>
      <c r="AN355" s="2">
        <v>0</v>
      </c>
      <c r="AO355" s="4">
        <f t="shared" si="15"/>
        <v>21505</v>
      </c>
      <c r="AP355" s="4">
        <f t="shared" si="16"/>
        <v>16090</v>
      </c>
      <c r="AQ355" s="49">
        <f t="shared" si="17"/>
        <v>37595</v>
      </c>
    </row>
    <row r="356" spans="1:43" x14ac:dyDescent="0.3">
      <c r="A356" s="176"/>
      <c r="B356" s="92" t="s">
        <v>395</v>
      </c>
      <c r="C356" s="2">
        <v>881</v>
      </c>
      <c r="D356" s="2">
        <v>559</v>
      </c>
      <c r="E356" s="2">
        <v>1270</v>
      </c>
      <c r="F356" s="2">
        <v>924</v>
      </c>
      <c r="G356" s="2">
        <v>4058</v>
      </c>
      <c r="H356" s="2">
        <v>2235</v>
      </c>
      <c r="I356" s="2">
        <v>85</v>
      </c>
      <c r="J356" s="2">
        <v>0</v>
      </c>
      <c r="K356" s="2"/>
      <c r="L356" s="2"/>
      <c r="M356" s="2">
        <v>415</v>
      </c>
      <c r="N356" s="2">
        <v>180</v>
      </c>
      <c r="O356" s="2"/>
      <c r="P356" s="2"/>
      <c r="Q356" s="2">
        <v>40</v>
      </c>
      <c r="R356" s="2">
        <v>8</v>
      </c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>
        <v>0</v>
      </c>
      <c r="AL356" s="2">
        <v>0</v>
      </c>
      <c r="AM356" s="2">
        <v>0</v>
      </c>
      <c r="AN356" s="2">
        <v>0</v>
      </c>
      <c r="AO356" s="4">
        <f t="shared" si="15"/>
        <v>6749</v>
      </c>
      <c r="AP356" s="4">
        <f t="shared" si="16"/>
        <v>3906</v>
      </c>
      <c r="AQ356" s="49">
        <f t="shared" si="17"/>
        <v>10655</v>
      </c>
    </row>
    <row r="357" spans="1:43" x14ac:dyDescent="0.3">
      <c r="A357" s="176"/>
      <c r="B357" s="92" t="s">
        <v>396</v>
      </c>
      <c r="C357" s="2">
        <v>4715</v>
      </c>
      <c r="D357" s="2">
        <v>3871</v>
      </c>
      <c r="E357" s="2">
        <v>4404</v>
      </c>
      <c r="F357" s="2">
        <v>2204</v>
      </c>
      <c r="G357" s="2">
        <v>15912</v>
      </c>
      <c r="H357" s="2">
        <v>5869</v>
      </c>
      <c r="I357" s="2">
        <v>540</v>
      </c>
      <c r="J357" s="2">
        <v>0</v>
      </c>
      <c r="K357" s="2"/>
      <c r="L357" s="2"/>
      <c r="M357" s="2">
        <v>352</v>
      </c>
      <c r="N357" s="2">
        <v>319</v>
      </c>
      <c r="O357" s="2"/>
      <c r="P357" s="2"/>
      <c r="Q357" s="2">
        <v>145</v>
      </c>
      <c r="R357" s="2">
        <v>90</v>
      </c>
      <c r="S357" s="2"/>
      <c r="T357" s="2"/>
      <c r="U357" s="2">
        <v>992</v>
      </c>
      <c r="V357" s="2">
        <v>0</v>
      </c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>
        <v>1075</v>
      </c>
      <c r="AL357" s="2">
        <v>1378</v>
      </c>
      <c r="AM357" s="2">
        <v>0</v>
      </c>
      <c r="AN357" s="2">
        <v>0</v>
      </c>
      <c r="AO357" s="4">
        <f t="shared" si="15"/>
        <v>28135</v>
      </c>
      <c r="AP357" s="4">
        <f t="shared" si="16"/>
        <v>13731</v>
      </c>
      <c r="AQ357" s="49">
        <f t="shared" si="17"/>
        <v>41866</v>
      </c>
    </row>
    <row r="358" spans="1:43" x14ac:dyDescent="0.3">
      <c r="A358" s="176"/>
      <c r="B358" s="92" t="s">
        <v>397</v>
      </c>
      <c r="C358" s="2">
        <v>2243</v>
      </c>
      <c r="D358" s="2">
        <v>1652</v>
      </c>
      <c r="E358" s="2">
        <v>1843</v>
      </c>
      <c r="F358" s="2">
        <v>683</v>
      </c>
      <c r="G358" s="2">
        <v>3735</v>
      </c>
      <c r="H358" s="2">
        <v>1488</v>
      </c>
      <c r="I358" s="2">
        <v>173</v>
      </c>
      <c r="J358" s="2">
        <v>71</v>
      </c>
      <c r="K358" s="2"/>
      <c r="L358" s="2"/>
      <c r="M358" s="2">
        <v>1093</v>
      </c>
      <c r="N358" s="2">
        <v>283</v>
      </c>
      <c r="O358" s="2"/>
      <c r="P358" s="2"/>
      <c r="Q358" s="2">
        <v>55</v>
      </c>
      <c r="R358" s="2">
        <v>22</v>
      </c>
      <c r="S358" s="2"/>
      <c r="T358" s="2"/>
      <c r="U358" s="2">
        <v>179</v>
      </c>
      <c r="V358" s="2">
        <v>23</v>
      </c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>
        <v>0</v>
      </c>
      <c r="AL358" s="2">
        <v>417</v>
      </c>
      <c r="AM358" s="2">
        <v>0</v>
      </c>
      <c r="AN358" s="2">
        <v>60</v>
      </c>
      <c r="AO358" s="4">
        <f t="shared" si="15"/>
        <v>9321</v>
      </c>
      <c r="AP358" s="4">
        <f t="shared" si="16"/>
        <v>4699</v>
      </c>
      <c r="AQ358" s="49">
        <f t="shared" si="17"/>
        <v>14020</v>
      </c>
    </row>
    <row r="359" spans="1:43" ht="41.4" x14ac:dyDescent="0.3">
      <c r="A359" s="176"/>
      <c r="B359" s="92" t="s">
        <v>398</v>
      </c>
      <c r="C359" s="2">
        <v>1023</v>
      </c>
      <c r="D359" s="2">
        <v>696</v>
      </c>
      <c r="E359" s="2">
        <v>439</v>
      </c>
      <c r="F359" s="2">
        <v>252</v>
      </c>
      <c r="G359" s="2">
        <v>3685</v>
      </c>
      <c r="H359" s="2">
        <v>1913</v>
      </c>
      <c r="I359" s="2">
        <v>118</v>
      </c>
      <c r="J359" s="2">
        <v>106</v>
      </c>
      <c r="K359" s="2"/>
      <c r="L359" s="2"/>
      <c r="M359" s="2">
        <v>826</v>
      </c>
      <c r="N359" s="2">
        <v>20</v>
      </c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>
        <v>0</v>
      </c>
      <c r="AL359" s="2">
        <v>0</v>
      </c>
      <c r="AM359" s="2">
        <v>0</v>
      </c>
      <c r="AN359" s="2">
        <v>0</v>
      </c>
      <c r="AO359" s="4">
        <f t="shared" si="15"/>
        <v>6091</v>
      </c>
      <c r="AP359" s="4">
        <f t="shared" si="16"/>
        <v>2987</v>
      </c>
      <c r="AQ359" s="49">
        <f t="shared" si="17"/>
        <v>9078</v>
      </c>
    </row>
    <row r="360" spans="1:43" x14ac:dyDescent="0.3">
      <c r="A360" s="176"/>
      <c r="B360" s="92" t="s">
        <v>399</v>
      </c>
      <c r="C360" s="2">
        <v>1903</v>
      </c>
      <c r="D360" s="2">
        <v>1022</v>
      </c>
      <c r="E360" s="2">
        <v>1489</v>
      </c>
      <c r="F360" s="2">
        <v>567</v>
      </c>
      <c r="G360" s="2">
        <v>1934</v>
      </c>
      <c r="H360" s="2">
        <v>374</v>
      </c>
      <c r="I360" s="2"/>
      <c r="J360" s="2"/>
      <c r="K360" s="2"/>
      <c r="L360" s="2"/>
      <c r="M360" s="2">
        <v>95</v>
      </c>
      <c r="N360" s="2">
        <v>86</v>
      </c>
      <c r="O360" s="2"/>
      <c r="P360" s="2"/>
      <c r="Q360" s="2"/>
      <c r="R360" s="2"/>
      <c r="S360" s="2"/>
      <c r="T360" s="2"/>
      <c r="U360" s="2">
        <v>56</v>
      </c>
      <c r="V360" s="2">
        <v>0</v>
      </c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>
        <v>1008</v>
      </c>
      <c r="AL360" s="2">
        <v>1043</v>
      </c>
      <c r="AM360" s="2">
        <v>35</v>
      </c>
      <c r="AN360" s="2">
        <v>35</v>
      </c>
      <c r="AO360" s="4">
        <f t="shared" si="15"/>
        <v>6520</v>
      </c>
      <c r="AP360" s="4">
        <f t="shared" si="16"/>
        <v>3127</v>
      </c>
      <c r="AQ360" s="49">
        <f t="shared" si="17"/>
        <v>9647</v>
      </c>
    </row>
    <row r="361" spans="1:43" x14ac:dyDescent="0.3">
      <c r="A361" s="176"/>
      <c r="B361" s="92" t="s">
        <v>400</v>
      </c>
      <c r="C361" s="2">
        <v>4443</v>
      </c>
      <c r="D361" s="2">
        <v>1863</v>
      </c>
      <c r="E361" s="2">
        <v>4737</v>
      </c>
      <c r="F361" s="2">
        <v>1798</v>
      </c>
      <c r="G361" s="2">
        <v>14257</v>
      </c>
      <c r="H361" s="2">
        <v>10914</v>
      </c>
      <c r="I361" s="2">
        <v>786</v>
      </c>
      <c r="J361" s="2">
        <v>695</v>
      </c>
      <c r="K361" s="2"/>
      <c r="L361" s="2"/>
      <c r="M361" s="2">
        <v>1458</v>
      </c>
      <c r="N361" s="2">
        <v>239</v>
      </c>
      <c r="O361" s="2"/>
      <c r="P361" s="2"/>
      <c r="Q361" s="2">
        <v>94</v>
      </c>
      <c r="R361" s="2">
        <v>145</v>
      </c>
      <c r="S361" s="2"/>
      <c r="T361" s="2"/>
      <c r="U361" s="2">
        <v>222</v>
      </c>
      <c r="V361" s="2">
        <v>7</v>
      </c>
      <c r="W361" s="2"/>
      <c r="X361" s="2"/>
      <c r="Y361" s="2">
        <v>381</v>
      </c>
      <c r="Z361" s="2">
        <v>62</v>
      </c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>
        <v>0</v>
      </c>
      <c r="AL361" s="2">
        <v>475</v>
      </c>
      <c r="AM361" s="2">
        <v>0</v>
      </c>
      <c r="AN361" s="2">
        <v>0</v>
      </c>
      <c r="AO361" s="4">
        <f t="shared" si="15"/>
        <v>26378</v>
      </c>
      <c r="AP361" s="4">
        <f t="shared" si="16"/>
        <v>16198</v>
      </c>
      <c r="AQ361" s="49">
        <f t="shared" si="17"/>
        <v>42576</v>
      </c>
    </row>
    <row r="362" spans="1:43" x14ac:dyDescent="0.3">
      <c r="A362" s="176"/>
      <c r="B362" s="92" t="s">
        <v>401</v>
      </c>
      <c r="C362" s="2">
        <v>4852</v>
      </c>
      <c r="D362" s="2">
        <v>3882</v>
      </c>
      <c r="E362" s="2">
        <v>6339</v>
      </c>
      <c r="F362" s="2">
        <v>4391</v>
      </c>
      <c r="G362" s="2">
        <v>25705</v>
      </c>
      <c r="H362" s="2">
        <v>19298</v>
      </c>
      <c r="I362" s="2">
        <v>239</v>
      </c>
      <c r="J362" s="2">
        <v>178</v>
      </c>
      <c r="K362" s="2"/>
      <c r="L362" s="2"/>
      <c r="M362" s="2">
        <v>606</v>
      </c>
      <c r="N362" s="2">
        <v>0</v>
      </c>
      <c r="O362" s="2"/>
      <c r="P362" s="2"/>
      <c r="Q362" s="2">
        <v>0</v>
      </c>
      <c r="R362" s="2">
        <v>41</v>
      </c>
      <c r="S362" s="2">
        <v>78</v>
      </c>
      <c r="T362" s="2">
        <v>315</v>
      </c>
      <c r="U362" s="2">
        <v>2683</v>
      </c>
      <c r="V362" s="2">
        <v>444</v>
      </c>
      <c r="W362" s="2">
        <v>636</v>
      </c>
      <c r="X362" s="2">
        <v>62</v>
      </c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>
        <v>3891</v>
      </c>
      <c r="AL362" s="2">
        <v>3106</v>
      </c>
      <c r="AM362" s="2">
        <v>0</v>
      </c>
      <c r="AN362" s="2">
        <v>49</v>
      </c>
      <c r="AO362" s="4">
        <f t="shared" si="15"/>
        <v>45029</v>
      </c>
      <c r="AP362" s="4">
        <f t="shared" si="16"/>
        <v>31766</v>
      </c>
      <c r="AQ362" s="49">
        <f t="shared" si="17"/>
        <v>76795</v>
      </c>
    </row>
    <row r="363" spans="1:43" x14ac:dyDescent="0.3">
      <c r="A363" s="176"/>
      <c r="B363" s="92" t="s">
        <v>402</v>
      </c>
      <c r="C363" s="2">
        <v>2188</v>
      </c>
      <c r="D363" s="2">
        <v>536</v>
      </c>
      <c r="E363" s="2">
        <v>631</v>
      </c>
      <c r="F363" s="2">
        <v>832</v>
      </c>
      <c r="G363" s="2">
        <v>9456</v>
      </c>
      <c r="H363" s="2">
        <v>3607</v>
      </c>
      <c r="I363" s="2">
        <v>341</v>
      </c>
      <c r="J363" s="2">
        <v>0</v>
      </c>
      <c r="K363" s="2"/>
      <c r="L363" s="2"/>
      <c r="M363" s="2">
        <v>998</v>
      </c>
      <c r="N363" s="2">
        <v>258</v>
      </c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>
        <v>0</v>
      </c>
      <c r="AL363" s="2">
        <v>0</v>
      </c>
      <c r="AM363" s="2">
        <v>0</v>
      </c>
      <c r="AN363" s="2">
        <v>0</v>
      </c>
      <c r="AO363" s="4">
        <f t="shared" si="15"/>
        <v>13614</v>
      </c>
      <c r="AP363" s="4">
        <f t="shared" si="16"/>
        <v>5233</v>
      </c>
      <c r="AQ363" s="49">
        <f t="shared" si="17"/>
        <v>18847</v>
      </c>
    </row>
    <row r="364" spans="1:43" ht="41.4" x14ac:dyDescent="0.3">
      <c r="A364" s="176"/>
      <c r="B364" s="92" t="s">
        <v>403</v>
      </c>
      <c r="C364" s="2">
        <v>6772</v>
      </c>
      <c r="D364" s="2">
        <v>1641</v>
      </c>
      <c r="E364" s="2">
        <v>678</v>
      </c>
      <c r="F364" s="2">
        <v>148</v>
      </c>
      <c r="G364" s="2">
        <v>10549</v>
      </c>
      <c r="H364" s="2">
        <v>2289</v>
      </c>
      <c r="I364" s="2">
        <v>331</v>
      </c>
      <c r="J364" s="2">
        <v>0</v>
      </c>
      <c r="K364" s="2"/>
      <c r="L364" s="2"/>
      <c r="M364" s="2">
        <v>629</v>
      </c>
      <c r="N364" s="2">
        <v>0</v>
      </c>
      <c r="O364" s="2">
        <v>165</v>
      </c>
      <c r="P364" s="2">
        <v>42</v>
      </c>
      <c r="Q364" s="2"/>
      <c r="R364" s="2"/>
      <c r="S364" s="2"/>
      <c r="T364" s="2"/>
      <c r="U364" s="2">
        <v>2084</v>
      </c>
      <c r="V364" s="2">
        <v>48</v>
      </c>
      <c r="W364" s="2">
        <v>285</v>
      </c>
      <c r="X364" s="2">
        <v>18</v>
      </c>
      <c r="Y364" s="2">
        <v>726</v>
      </c>
      <c r="Z364" s="2">
        <v>20</v>
      </c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>
        <v>0</v>
      </c>
      <c r="AL364" s="2">
        <v>0</v>
      </c>
      <c r="AM364" s="2">
        <v>0</v>
      </c>
      <c r="AN364" s="2">
        <v>0</v>
      </c>
      <c r="AO364" s="4">
        <f t="shared" si="15"/>
        <v>22219</v>
      </c>
      <c r="AP364" s="4">
        <f t="shared" si="16"/>
        <v>4206</v>
      </c>
      <c r="AQ364" s="49">
        <f t="shared" si="17"/>
        <v>26425</v>
      </c>
    </row>
    <row r="365" spans="1:43" x14ac:dyDescent="0.3">
      <c r="A365" s="176"/>
      <c r="B365" s="92" t="s">
        <v>404</v>
      </c>
      <c r="C365" s="2">
        <v>4485</v>
      </c>
      <c r="D365" s="2">
        <v>2760</v>
      </c>
      <c r="E365" s="2">
        <v>1117</v>
      </c>
      <c r="F365" s="2">
        <v>825</v>
      </c>
      <c r="G365" s="2">
        <v>7901</v>
      </c>
      <c r="H365" s="2">
        <v>3079</v>
      </c>
      <c r="I365" s="2">
        <v>628</v>
      </c>
      <c r="J365" s="2">
        <v>0</v>
      </c>
      <c r="K365" s="2"/>
      <c r="L365" s="2"/>
      <c r="M365" s="2">
        <v>1109</v>
      </c>
      <c r="N365" s="2">
        <v>270</v>
      </c>
      <c r="O365" s="2"/>
      <c r="P365" s="2"/>
      <c r="Q365" s="2"/>
      <c r="R365" s="2"/>
      <c r="S365" s="2"/>
      <c r="T365" s="2"/>
      <c r="U365" s="2">
        <v>235</v>
      </c>
      <c r="V365" s="2">
        <v>11</v>
      </c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>
        <v>0</v>
      </c>
      <c r="AL365" s="2">
        <v>0</v>
      </c>
      <c r="AM365" s="2">
        <v>0</v>
      </c>
      <c r="AN365" s="2">
        <v>0</v>
      </c>
      <c r="AO365" s="4">
        <f t="shared" si="15"/>
        <v>15475</v>
      </c>
      <c r="AP365" s="4">
        <f t="shared" si="16"/>
        <v>6945</v>
      </c>
      <c r="AQ365" s="49">
        <f t="shared" si="17"/>
        <v>22420</v>
      </c>
    </row>
    <row r="366" spans="1:43" x14ac:dyDescent="0.3">
      <c r="A366" s="176"/>
      <c r="B366" s="92" t="s">
        <v>405</v>
      </c>
      <c r="C366" s="2">
        <v>1105</v>
      </c>
      <c r="D366" s="2">
        <v>740</v>
      </c>
      <c r="E366" s="2">
        <v>2561</v>
      </c>
      <c r="F366" s="2">
        <v>1669</v>
      </c>
      <c r="G366" s="2">
        <v>14938</v>
      </c>
      <c r="H366" s="2">
        <v>7792</v>
      </c>
      <c r="I366" s="2">
        <v>252</v>
      </c>
      <c r="J366" s="2">
        <v>0</v>
      </c>
      <c r="K366" s="2"/>
      <c r="L366" s="2"/>
      <c r="M366" s="2">
        <v>1328</v>
      </c>
      <c r="N366" s="2">
        <v>562</v>
      </c>
      <c r="O366" s="2"/>
      <c r="P366" s="2"/>
      <c r="Q366" s="2">
        <v>262</v>
      </c>
      <c r="R366" s="2">
        <v>100</v>
      </c>
      <c r="S366" s="2"/>
      <c r="T366" s="2"/>
      <c r="U366" s="2">
        <v>829</v>
      </c>
      <c r="V366" s="2">
        <v>157</v>
      </c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>
        <v>627</v>
      </c>
      <c r="AL366" s="2">
        <v>921</v>
      </c>
      <c r="AM366" s="2">
        <v>0</v>
      </c>
      <c r="AN366" s="2">
        <v>0</v>
      </c>
      <c r="AO366" s="4">
        <f t="shared" si="15"/>
        <v>21902</v>
      </c>
      <c r="AP366" s="4">
        <f t="shared" si="16"/>
        <v>11941</v>
      </c>
      <c r="AQ366" s="49">
        <f t="shared" si="17"/>
        <v>33843</v>
      </c>
    </row>
    <row r="367" spans="1:43" ht="27.6" x14ac:dyDescent="0.3">
      <c r="A367" s="176"/>
      <c r="B367" s="92" t="s">
        <v>406</v>
      </c>
      <c r="C367" s="2">
        <v>1350</v>
      </c>
      <c r="D367" s="2">
        <v>1335</v>
      </c>
      <c r="E367" s="2">
        <v>3184</v>
      </c>
      <c r="F367" s="2">
        <v>1648</v>
      </c>
      <c r="G367" s="2">
        <v>12029</v>
      </c>
      <c r="H367" s="2">
        <v>7630</v>
      </c>
      <c r="I367" s="2">
        <v>182</v>
      </c>
      <c r="J367" s="2">
        <v>95</v>
      </c>
      <c r="K367" s="2">
        <v>444</v>
      </c>
      <c r="L367" s="2">
        <v>160</v>
      </c>
      <c r="M367" s="2">
        <v>12</v>
      </c>
      <c r="N367" s="2">
        <v>62</v>
      </c>
      <c r="O367" s="2"/>
      <c r="P367" s="2"/>
      <c r="Q367" s="2">
        <v>55</v>
      </c>
      <c r="R367" s="2">
        <v>32</v>
      </c>
      <c r="S367" s="2"/>
      <c r="T367" s="2"/>
      <c r="U367" s="2">
        <v>204</v>
      </c>
      <c r="V367" s="2">
        <v>27</v>
      </c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>
        <v>185</v>
      </c>
      <c r="AL367" s="2">
        <v>771</v>
      </c>
      <c r="AM367" s="2">
        <v>0</v>
      </c>
      <c r="AN367" s="2">
        <v>0</v>
      </c>
      <c r="AO367" s="4">
        <f t="shared" si="15"/>
        <v>17645</v>
      </c>
      <c r="AP367" s="4">
        <f t="shared" si="16"/>
        <v>11760</v>
      </c>
      <c r="AQ367" s="49">
        <f t="shared" si="17"/>
        <v>29405</v>
      </c>
    </row>
    <row r="368" spans="1:43" x14ac:dyDescent="0.3">
      <c r="A368" s="176"/>
      <c r="B368" s="92" t="s">
        <v>407</v>
      </c>
      <c r="C368" s="2">
        <v>1510</v>
      </c>
      <c r="D368" s="2">
        <v>821</v>
      </c>
      <c r="E368" s="2">
        <v>2115</v>
      </c>
      <c r="F368" s="2">
        <v>1294</v>
      </c>
      <c r="G368" s="2">
        <v>3393</v>
      </c>
      <c r="H368" s="2">
        <v>1973</v>
      </c>
      <c r="I368" s="2">
        <v>399</v>
      </c>
      <c r="J368" s="2">
        <v>181</v>
      </c>
      <c r="K368" s="2"/>
      <c r="L368" s="2"/>
      <c r="M368" s="2">
        <v>428</v>
      </c>
      <c r="N368" s="2">
        <v>349</v>
      </c>
      <c r="O368" s="2"/>
      <c r="P368" s="2"/>
      <c r="Q368" s="2">
        <v>95</v>
      </c>
      <c r="R368" s="2">
        <v>46</v>
      </c>
      <c r="S368" s="2"/>
      <c r="T368" s="2"/>
      <c r="U368" s="2">
        <v>34</v>
      </c>
      <c r="V368" s="2">
        <v>6</v>
      </c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>
        <v>695</v>
      </c>
      <c r="AL368" s="2">
        <v>1125</v>
      </c>
      <c r="AM368" s="2">
        <v>0</v>
      </c>
      <c r="AN368" s="2">
        <v>0</v>
      </c>
      <c r="AO368" s="4">
        <f t="shared" si="15"/>
        <v>8669</v>
      </c>
      <c r="AP368" s="4">
        <f t="shared" si="16"/>
        <v>5795</v>
      </c>
      <c r="AQ368" s="49">
        <f t="shared" si="17"/>
        <v>14464</v>
      </c>
    </row>
    <row r="369" spans="1:43" x14ac:dyDescent="0.3">
      <c r="A369" s="176"/>
      <c r="B369" s="92" t="s">
        <v>408</v>
      </c>
      <c r="C369" s="2">
        <v>1162</v>
      </c>
      <c r="D369" s="2">
        <v>504</v>
      </c>
      <c r="E369" s="2">
        <v>583</v>
      </c>
      <c r="F369" s="2">
        <v>126</v>
      </c>
      <c r="G369" s="2">
        <v>3410</v>
      </c>
      <c r="H369" s="2">
        <v>1212</v>
      </c>
      <c r="I369" s="2">
        <v>199</v>
      </c>
      <c r="J369" s="2">
        <v>0</v>
      </c>
      <c r="K369" s="2"/>
      <c r="L369" s="2"/>
      <c r="M369" s="2">
        <v>297</v>
      </c>
      <c r="N369" s="2">
        <v>0</v>
      </c>
      <c r="O369" s="2"/>
      <c r="P369" s="2"/>
      <c r="Q369" s="2"/>
      <c r="R369" s="2"/>
      <c r="S369" s="2"/>
      <c r="T369" s="2"/>
      <c r="U369" s="2">
        <v>201</v>
      </c>
      <c r="V369" s="2">
        <v>27</v>
      </c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>
        <v>0</v>
      </c>
      <c r="AL369" s="2">
        <v>0</v>
      </c>
      <c r="AM369" s="2">
        <v>0</v>
      </c>
      <c r="AN369" s="2">
        <v>0</v>
      </c>
      <c r="AO369" s="4">
        <f t="shared" si="15"/>
        <v>5852</v>
      </c>
      <c r="AP369" s="4">
        <f t="shared" si="16"/>
        <v>1869</v>
      </c>
      <c r="AQ369" s="49">
        <f t="shared" si="17"/>
        <v>7721</v>
      </c>
    </row>
    <row r="370" spans="1:43" ht="27.6" x14ac:dyDescent="0.3">
      <c r="A370" s="176"/>
      <c r="B370" s="92" t="s">
        <v>409</v>
      </c>
      <c r="C370" s="2">
        <v>3180</v>
      </c>
      <c r="D370" s="2">
        <v>1508</v>
      </c>
      <c r="E370" s="2">
        <v>2343</v>
      </c>
      <c r="F370" s="2">
        <v>447</v>
      </c>
      <c r="G370" s="2">
        <v>11599</v>
      </c>
      <c r="H370" s="2">
        <v>3392</v>
      </c>
      <c r="I370" s="2">
        <v>222</v>
      </c>
      <c r="J370" s="2">
        <v>0</v>
      </c>
      <c r="K370" s="2"/>
      <c r="L370" s="2"/>
      <c r="M370" s="2">
        <v>292</v>
      </c>
      <c r="N370" s="2">
        <v>108</v>
      </c>
      <c r="O370" s="2"/>
      <c r="P370" s="2"/>
      <c r="Q370" s="2">
        <v>58</v>
      </c>
      <c r="R370" s="2">
        <v>67</v>
      </c>
      <c r="S370" s="2"/>
      <c r="T370" s="2"/>
      <c r="U370" s="2">
        <v>938</v>
      </c>
      <c r="V370" s="2">
        <v>47</v>
      </c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>
        <v>0</v>
      </c>
      <c r="AL370" s="2">
        <v>0</v>
      </c>
      <c r="AM370" s="2">
        <v>0</v>
      </c>
      <c r="AN370" s="2">
        <v>0</v>
      </c>
      <c r="AO370" s="4">
        <f t="shared" si="15"/>
        <v>18632</v>
      </c>
      <c r="AP370" s="4">
        <f t="shared" si="16"/>
        <v>5569</v>
      </c>
      <c r="AQ370" s="49">
        <f t="shared" si="17"/>
        <v>24201</v>
      </c>
    </row>
    <row r="371" spans="1:43" x14ac:dyDescent="0.3">
      <c r="A371" s="176"/>
      <c r="B371" s="92" t="s">
        <v>410</v>
      </c>
      <c r="C371" s="2">
        <v>3930</v>
      </c>
      <c r="D371" s="2">
        <v>2644</v>
      </c>
      <c r="E371" s="2">
        <v>1435</v>
      </c>
      <c r="F371" s="2">
        <v>301</v>
      </c>
      <c r="G371" s="2">
        <v>1616</v>
      </c>
      <c r="H371" s="2">
        <v>517</v>
      </c>
      <c r="I371" s="2"/>
      <c r="J371" s="2"/>
      <c r="K371" s="2"/>
      <c r="L371" s="2"/>
      <c r="M371" s="2">
        <v>203</v>
      </c>
      <c r="N371" s="2">
        <v>0</v>
      </c>
      <c r="O371" s="2"/>
      <c r="P371" s="2"/>
      <c r="Q371" s="2">
        <v>53</v>
      </c>
      <c r="R371" s="2">
        <v>0</v>
      </c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>
        <v>0</v>
      </c>
      <c r="AL371" s="2">
        <v>0</v>
      </c>
      <c r="AM371" s="2">
        <v>0</v>
      </c>
      <c r="AN371" s="2">
        <v>0</v>
      </c>
      <c r="AO371" s="4">
        <f t="shared" si="15"/>
        <v>7237</v>
      </c>
      <c r="AP371" s="4">
        <f t="shared" si="16"/>
        <v>3462</v>
      </c>
      <c r="AQ371" s="49">
        <f t="shared" si="17"/>
        <v>10699</v>
      </c>
    </row>
    <row r="372" spans="1:43" ht="27.6" x14ac:dyDescent="0.3">
      <c r="A372" s="127" t="s">
        <v>53</v>
      </c>
      <c r="B372" s="92" t="s">
        <v>411</v>
      </c>
      <c r="C372" s="2">
        <v>659</v>
      </c>
      <c r="D372" s="2">
        <v>496</v>
      </c>
      <c r="E372" s="2">
        <v>1210</v>
      </c>
      <c r="F372" s="2">
        <v>1146</v>
      </c>
      <c r="G372" s="2">
        <v>348</v>
      </c>
      <c r="H372" s="2">
        <v>453</v>
      </c>
      <c r="I372" s="2"/>
      <c r="J372" s="2"/>
      <c r="K372" s="2">
        <v>263</v>
      </c>
      <c r="L372" s="2">
        <v>0</v>
      </c>
      <c r="M372" s="2">
        <v>515</v>
      </c>
      <c r="N372" s="2">
        <v>218</v>
      </c>
      <c r="O372" s="2"/>
      <c r="P372" s="2"/>
      <c r="Q372" s="2">
        <v>44</v>
      </c>
      <c r="R372" s="2">
        <v>28</v>
      </c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>
        <v>0</v>
      </c>
      <c r="AL372" s="2">
        <v>0</v>
      </c>
      <c r="AM372" s="2">
        <v>0</v>
      </c>
      <c r="AN372" s="2">
        <v>0</v>
      </c>
      <c r="AO372" s="4">
        <f t="shared" si="15"/>
        <v>3039</v>
      </c>
      <c r="AP372" s="4">
        <f t="shared" si="16"/>
        <v>2341</v>
      </c>
      <c r="AQ372" s="49">
        <f t="shared" si="17"/>
        <v>5380</v>
      </c>
    </row>
    <row r="373" spans="1:43" x14ac:dyDescent="0.3">
      <c r="A373" s="176"/>
      <c r="B373" s="92" t="s">
        <v>412</v>
      </c>
      <c r="C373" s="2">
        <v>176</v>
      </c>
      <c r="D373" s="2">
        <v>124</v>
      </c>
      <c r="E373" s="2">
        <v>1161</v>
      </c>
      <c r="F373" s="2">
        <v>806</v>
      </c>
      <c r="G373" s="2">
        <v>294</v>
      </c>
      <c r="H373" s="2">
        <v>282</v>
      </c>
      <c r="I373" s="2"/>
      <c r="J373" s="2"/>
      <c r="K373" s="2"/>
      <c r="L373" s="2"/>
      <c r="M373" s="2">
        <v>43</v>
      </c>
      <c r="N373" s="2">
        <v>0</v>
      </c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>
        <v>0</v>
      </c>
      <c r="AL373" s="2">
        <v>0</v>
      </c>
      <c r="AM373" s="2">
        <v>0</v>
      </c>
      <c r="AN373" s="2">
        <v>0</v>
      </c>
      <c r="AO373" s="4">
        <f t="shared" si="15"/>
        <v>1674</v>
      </c>
      <c r="AP373" s="4">
        <f t="shared" si="16"/>
        <v>1212</v>
      </c>
      <c r="AQ373" s="49">
        <f t="shared" si="17"/>
        <v>2886</v>
      </c>
    </row>
    <row r="374" spans="1:43" x14ac:dyDescent="0.3">
      <c r="A374" s="176"/>
      <c r="B374" s="92" t="s">
        <v>413</v>
      </c>
      <c r="C374" s="2">
        <v>489</v>
      </c>
      <c r="D374" s="2">
        <v>726</v>
      </c>
      <c r="E374" s="2">
        <v>1818</v>
      </c>
      <c r="F374" s="2">
        <v>1189</v>
      </c>
      <c r="G374" s="2">
        <v>2168</v>
      </c>
      <c r="H374" s="2">
        <v>771</v>
      </c>
      <c r="I374" s="2"/>
      <c r="J374" s="2"/>
      <c r="K374" s="2"/>
      <c r="L374" s="2"/>
      <c r="M374" s="2">
        <v>315</v>
      </c>
      <c r="N374" s="2">
        <v>88</v>
      </c>
      <c r="O374" s="2"/>
      <c r="P374" s="2"/>
      <c r="Q374" s="2">
        <v>29</v>
      </c>
      <c r="R374" s="2">
        <v>0</v>
      </c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>
        <v>0</v>
      </c>
      <c r="AL374" s="2">
        <v>0</v>
      </c>
      <c r="AM374" s="2">
        <v>0</v>
      </c>
      <c r="AN374" s="2">
        <v>0</v>
      </c>
      <c r="AO374" s="4">
        <f t="shared" si="15"/>
        <v>4819</v>
      </c>
      <c r="AP374" s="4">
        <f t="shared" si="16"/>
        <v>2774</v>
      </c>
      <c r="AQ374" s="49">
        <f t="shared" si="17"/>
        <v>7593</v>
      </c>
    </row>
    <row r="375" spans="1:43" x14ac:dyDescent="0.3">
      <c r="A375" s="176"/>
      <c r="B375" s="92" t="s">
        <v>414</v>
      </c>
      <c r="C375" s="2">
        <v>1075</v>
      </c>
      <c r="D375" s="2">
        <v>838</v>
      </c>
      <c r="E375" s="2">
        <v>503</v>
      </c>
      <c r="F375" s="2">
        <v>269</v>
      </c>
      <c r="G375" s="2">
        <v>345</v>
      </c>
      <c r="H375" s="2">
        <v>0</v>
      </c>
      <c r="I375" s="2">
        <v>29</v>
      </c>
      <c r="J375" s="2">
        <v>21</v>
      </c>
      <c r="K375" s="2"/>
      <c r="L375" s="2"/>
      <c r="M375" s="2">
        <v>122</v>
      </c>
      <c r="N375" s="2">
        <v>22</v>
      </c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>
        <v>0</v>
      </c>
      <c r="AL375" s="2">
        <v>0</v>
      </c>
      <c r="AM375" s="2">
        <v>0</v>
      </c>
      <c r="AN375" s="2">
        <v>0</v>
      </c>
      <c r="AO375" s="4">
        <f t="shared" si="15"/>
        <v>2074</v>
      </c>
      <c r="AP375" s="4">
        <f t="shared" si="16"/>
        <v>1150</v>
      </c>
      <c r="AQ375" s="49">
        <f t="shared" si="17"/>
        <v>3224</v>
      </c>
    </row>
    <row r="376" spans="1:43" ht="27.6" x14ac:dyDescent="0.3">
      <c r="A376" s="176"/>
      <c r="B376" s="92" t="s">
        <v>415</v>
      </c>
      <c r="C376" s="2">
        <v>324</v>
      </c>
      <c r="D376" s="2">
        <v>318</v>
      </c>
      <c r="E376" s="2">
        <v>552</v>
      </c>
      <c r="F376" s="2">
        <v>493</v>
      </c>
      <c r="G376" s="2">
        <v>1861</v>
      </c>
      <c r="H376" s="2">
        <v>812</v>
      </c>
      <c r="I376" s="2"/>
      <c r="J376" s="2"/>
      <c r="K376" s="2">
        <v>318</v>
      </c>
      <c r="L376" s="2">
        <v>0</v>
      </c>
      <c r="M376" s="2">
        <v>188</v>
      </c>
      <c r="N376" s="2">
        <v>2</v>
      </c>
      <c r="O376" s="2">
        <v>42</v>
      </c>
      <c r="P376" s="2">
        <v>7</v>
      </c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>
        <v>33</v>
      </c>
      <c r="AL376" s="2">
        <v>110</v>
      </c>
      <c r="AM376" s="2">
        <v>0</v>
      </c>
      <c r="AN376" s="2">
        <v>0</v>
      </c>
      <c r="AO376" s="4">
        <f t="shared" si="15"/>
        <v>3318</v>
      </c>
      <c r="AP376" s="4">
        <f t="shared" si="16"/>
        <v>1742</v>
      </c>
      <c r="AQ376" s="49">
        <f t="shared" si="17"/>
        <v>5060</v>
      </c>
    </row>
    <row r="377" spans="1:43" ht="41.4" x14ac:dyDescent="0.3">
      <c r="A377" s="176"/>
      <c r="B377" s="92" t="s">
        <v>416</v>
      </c>
      <c r="C377" s="2">
        <v>760</v>
      </c>
      <c r="D377" s="2">
        <v>368</v>
      </c>
      <c r="E377" s="2">
        <v>1062</v>
      </c>
      <c r="F377" s="2">
        <v>1548</v>
      </c>
      <c r="G377" s="2">
        <v>1234</v>
      </c>
      <c r="H377" s="2">
        <v>289</v>
      </c>
      <c r="I377" s="2"/>
      <c r="J377" s="2"/>
      <c r="K377" s="2"/>
      <c r="L377" s="2"/>
      <c r="M377" s="2">
        <v>206</v>
      </c>
      <c r="N377" s="2">
        <v>0</v>
      </c>
      <c r="O377" s="2"/>
      <c r="P377" s="2"/>
      <c r="Q377" s="2">
        <v>33</v>
      </c>
      <c r="R377" s="2">
        <v>4</v>
      </c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>
        <v>0</v>
      </c>
      <c r="AL377" s="2">
        <v>0</v>
      </c>
      <c r="AM377" s="2">
        <v>0</v>
      </c>
      <c r="AN377" s="2">
        <v>0</v>
      </c>
      <c r="AO377" s="4">
        <f t="shared" si="15"/>
        <v>3295</v>
      </c>
      <c r="AP377" s="4">
        <f t="shared" si="16"/>
        <v>2209</v>
      </c>
      <c r="AQ377" s="49">
        <f t="shared" si="17"/>
        <v>5504</v>
      </c>
    </row>
    <row r="378" spans="1:43" x14ac:dyDescent="0.3">
      <c r="A378" s="176"/>
      <c r="B378" s="92" t="s">
        <v>417</v>
      </c>
      <c r="C378" s="2">
        <v>795</v>
      </c>
      <c r="D378" s="2">
        <v>713</v>
      </c>
      <c r="E378" s="2">
        <v>556</v>
      </c>
      <c r="F378" s="2">
        <v>806</v>
      </c>
      <c r="G378" s="2">
        <v>374</v>
      </c>
      <c r="H378" s="2">
        <v>0</v>
      </c>
      <c r="I378" s="2"/>
      <c r="J378" s="2"/>
      <c r="K378" s="2"/>
      <c r="L378" s="2"/>
      <c r="M378" s="2">
        <v>156</v>
      </c>
      <c r="N378" s="2">
        <v>230</v>
      </c>
      <c r="O378" s="2"/>
      <c r="P378" s="2"/>
      <c r="Q378" s="2">
        <v>20</v>
      </c>
      <c r="R378" s="2">
        <v>24</v>
      </c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>
        <v>0</v>
      </c>
      <c r="AL378" s="2">
        <v>0</v>
      </c>
      <c r="AM378" s="2">
        <v>0</v>
      </c>
      <c r="AN378" s="2">
        <v>0</v>
      </c>
      <c r="AO378" s="4">
        <f t="shared" si="15"/>
        <v>1901</v>
      </c>
      <c r="AP378" s="4">
        <f t="shared" si="16"/>
        <v>1773</v>
      </c>
      <c r="AQ378" s="49">
        <f t="shared" si="17"/>
        <v>3674</v>
      </c>
    </row>
    <row r="379" spans="1:43" x14ac:dyDescent="0.3">
      <c r="A379" s="176"/>
      <c r="B379" s="92" t="s">
        <v>418</v>
      </c>
      <c r="C379" s="2">
        <v>529</v>
      </c>
      <c r="D379" s="2">
        <v>969</v>
      </c>
      <c r="E379" s="2">
        <v>1163</v>
      </c>
      <c r="F379" s="2">
        <v>667</v>
      </c>
      <c r="G379" s="2">
        <v>1531</v>
      </c>
      <c r="H379" s="2">
        <v>849</v>
      </c>
      <c r="I379" s="2">
        <v>55</v>
      </c>
      <c r="J379" s="2">
        <v>163</v>
      </c>
      <c r="K379" s="2">
        <v>570</v>
      </c>
      <c r="L379" s="2">
        <v>410</v>
      </c>
      <c r="M379" s="2">
        <v>510</v>
      </c>
      <c r="N379" s="2">
        <v>242</v>
      </c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>
        <v>0</v>
      </c>
      <c r="AL379" s="2">
        <v>0</v>
      </c>
      <c r="AM379" s="2">
        <v>0</v>
      </c>
      <c r="AN379" s="2">
        <v>0</v>
      </c>
      <c r="AO379" s="4">
        <f t="shared" si="15"/>
        <v>4358</v>
      </c>
      <c r="AP379" s="4">
        <f t="shared" si="16"/>
        <v>3300</v>
      </c>
      <c r="AQ379" s="49">
        <f t="shared" si="17"/>
        <v>7658</v>
      </c>
    </row>
    <row r="380" spans="1:43" x14ac:dyDescent="0.3">
      <c r="A380" s="127" t="s">
        <v>54</v>
      </c>
      <c r="B380" s="92" t="s">
        <v>419</v>
      </c>
      <c r="C380" s="2">
        <v>538</v>
      </c>
      <c r="D380" s="2">
        <v>416</v>
      </c>
      <c r="E380" s="2">
        <v>162</v>
      </c>
      <c r="F380" s="2">
        <v>97</v>
      </c>
      <c r="G380" s="2">
        <v>195</v>
      </c>
      <c r="H380" s="2">
        <v>96</v>
      </c>
      <c r="I380" s="2"/>
      <c r="J380" s="2"/>
      <c r="K380" s="2"/>
      <c r="L380" s="2"/>
      <c r="M380" s="2">
        <v>35</v>
      </c>
      <c r="N380" s="2">
        <v>10</v>
      </c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>
        <v>0</v>
      </c>
      <c r="AL380" s="2">
        <v>0</v>
      </c>
      <c r="AM380" s="2">
        <v>38</v>
      </c>
      <c r="AN380" s="2">
        <v>44</v>
      </c>
      <c r="AO380" s="4">
        <f t="shared" si="15"/>
        <v>968</v>
      </c>
      <c r="AP380" s="4">
        <f t="shared" si="16"/>
        <v>663</v>
      </c>
      <c r="AQ380" s="49">
        <f t="shared" si="17"/>
        <v>1631</v>
      </c>
    </row>
    <row r="381" spans="1:43" x14ac:dyDescent="0.3">
      <c r="A381" s="176"/>
      <c r="B381" s="92" t="s">
        <v>420</v>
      </c>
      <c r="C381" s="2">
        <v>315</v>
      </c>
      <c r="D381" s="2">
        <v>289</v>
      </c>
      <c r="E381" s="2">
        <v>256</v>
      </c>
      <c r="F381" s="2">
        <v>202</v>
      </c>
      <c r="G381" s="2">
        <v>430</v>
      </c>
      <c r="H381" s="2">
        <v>269</v>
      </c>
      <c r="I381" s="2"/>
      <c r="J381" s="2"/>
      <c r="K381" s="2"/>
      <c r="L381" s="2"/>
      <c r="M381" s="2">
        <v>26</v>
      </c>
      <c r="N381" s="2">
        <v>14</v>
      </c>
      <c r="O381" s="2"/>
      <c r="P381" s="2"/>
      <c r="Q381" s="2">
        <v>14</v>
      </c>
      <c r="R381" s="2">
        <v>27</v>
      </c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>
        <v>0</v>
      </c>
      <c r="AL381" s="2">
        <v>0</v>
      </c>
      <c r="AM381" s="2">
        <v>231</v>
      </c>
      <c r="AN381" s="2">
        <v>32</v>
      </c>
      <c r="AO381" s="4">
        <f t="shared" si="15"/>
        <v>1272</v>
      </c>
      <c r="AP381" s="4">
        <f t="shared" si="16"/>
        <v>833</v>
      </c>
      <c r="AQ381" s="49">
        <f t="shared" si="17"/>
        <v>2105</v>
      </c>
    </row>
    <row r="382" spans="1:43" x14ac:dyDescent="0.3">
      <c r="A382" s="176"/>
      <c r="B382" s="92" t="s">
        <v>421</v>
      </c>
      <c r="C382" s="2">
        <v>1616</v>
      </c>
      <c r="D382" s="2">
        <v>0</v>
      </c>
      <c r="E382" s="2">
        <v>921</v>
      </c>
      <c r="F382" s="2">
        <v>0</v>
      </c>
      <c r="G382" s="2">
        <v>365</v>
      </c>
      <c r="H382" s="2">
        <v>113</v>
      </c>
      <c r="I382" s="2"/>
      <c r="J382" s="2"/>
      <c r="K382" s="2"/>
      <c r="L382" s="2"/>
      <c r="M382" s="2">
        <v>0</v>
      </c>
      <c r="N382" s="2">
        <v>0</v>
      </c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>
        <v>0</v>
      </c>
      <c r="AL382" s="2">
        <v>0</v>
      </c>
      <c r="AM382" s="2">
        <v>707</v>
      </c>
      <c r="AN382" s="2">
        <v>27</v>
      </c>
      <c r="AO382" s="4">
        <f t="shared" si="15"/>
        <v>3609</v>
      </c>
      <c r="AP382" s="4">
        <f t="shared" si="16"/>
        <v>140</v>
      </c>
      <c r="AQ382" s="49">
        <f t="shared" si="17"/>
        <v>3749</v>
      </c>
    </row>
    <row r="383" spans="1:43" x14ac:dyDescent="0.3">
      <c r="A383" s="176"/>
      <c r="B383" s="92" t="s">
        <v>422</v>
      </c>
      <c r="C383" s="2">
        <v>1844</v>
      </c>
      <c r="D383" s="2">
        <v>297</v>
      </c>
      <c r="E383" s="2">
        <v>1364</v>
      </c>
      <c r="F383" s="2">
        <v>148</v>
      </c>
      <c r="G383" s="2">
        <v>715</v>
      </c>
      <c r="H383" s="2">
        <v>0</v>
      </c>
      <c r="I383" s="2"/>
      <c r="J383" s="2"/>
      <c r="K383" s="2"/>
      <c r="L383" s="2"/>
      <c r="M383" s="2">
        <v>107</v>
      </c>
      <c r="N383" s="2">
        <v>58</v>
      </c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>
        <v>0</v>
      </c>
      <c r="AL383" s="2">
        <v>0</v>
      </c>
      <c r="AM383" s="2">
        <v>577</v>
      </c>
      <c r="AN383" s="2">
        <v>0</v>
      </c>
      <c r="AO383" s="4">
        <f t="shared" si="15"/>
        <v>4607</v>
      </c>
      <c r="AP383" s="4">
        <f t="shared" si="16"/>
        <v>503</v>
      </c>
      <c r="AQ383" s="49">
        <f t="shared" si="17"/>
        <v>5110</v>
      </c>
    </row>
    <row r="384" spans="1:43" x14ac:dyDescent="0.3">
      <c r="A384" s="176"/>
      <c r="B384" s="92" t="s">
        <v>423</v>
      </c>
      <c r="C384" s="2">
        <v>5684</v>
      </c>
      <c r="D384" s="2">
        <v>1184</v>
      </c>
      <c r="E384" s="2">
        <v>5327</v>
      </c>
      <c r="F384" s="2">
        <v>2350</v>
      </c>
      <c r="G384" s="2">
        <v>11485</v>
      </c>
      <c r="H384" s="2">
        <v>11977</v>
      </c>
      <c r="I384" s="2">
        <v>211</v>
      </c>
      <c r="J384" s="2">
        <v>0</v>
      </c>
      <c r="K384" s="2">
        <v>291</v>
      </c>
      <c r="L384" s="2">
        <v>48</v>
      </c>
      <c r="M384" s="2">
        <v>0</v>
      </c>
      <c r="N384" s="2">
        <v>592</v>
      </c>
      <c r="O384" s="2">
        <v>44</v>
      </c>
      <c r="P384" s="2">
        <v>183</v>
      </c>
      <c r="Q384" s="2"/>
      <c r="R384" s="2"/>
      <c r="S384" s="2"/>
      <c r="T384" s="2"/>
      <c r="U384" s="2">
        <v>443</v>
      </c>
      <c r="V384" s="2">
        <v>203</v>
      </c>
      <c r="W384" s="2">
        <v>1066</v>
      </c>
      <c r="X384" s="2">
        <v>321</v>
      </c>
      <c r="Y384" s="2">
        <v>2860</v>
      </c>
      <c r="Z384" s="2">
        <v>584</v>
      </c>
      <c r="AA384" s="2"/>
      <c r="AB384" s="2"/>
      <c r="AC384" s="2"/>
      <c r="AD384" s="2"/>
      <c r="AE384" s="2">
        <v>439</v>
      </c>
      <c r="AF384" s="2">
        <v>0</v>
      </c>
      <c r="AG384" s="2"/>
      <c r="AH384" s="2"/>
      <c r="AI384" s="2"/>
      <c r="AJ384" s="2"/>
      <c r="AK384" s="2">
        <v>0</v>
      </c>
      <c r="AL384" s="2">
        <v>0</v>
      </c>
      <c r="AM384" s="2">
        <v>613</v>
      </c>
      <c r="AN384" s="2">
        <v>763</v>
      </c>
      <c r="AO384" s="4">
        <f t="shared" si="15"/>
        <v>28463</v>
      </c>
      <c r="AP384" s="4">
        <f t="shared" si="16"/>
        <v>18205</v>
      </c>
      <c r="AQ384" s="49">
        <f t="shared" si="17"/>
        <v>46668</v>
      </c>
    </row>
    <row r="385" spans="1:43" x14ac:dyDescent="0.3">
      <c r="A385" s="176"/>
      <c r="B385" s="92" t="s">
        <v>424</v>
      </c>
      <c r="C385" s="2">
        <v>91</v>
      </c>
      <c r="D385" s="2">
        <v>67</v>
      </c>
      <c r="E385" s="2">
        <v>231</v>
      </c>
      <c r="F385" s="2">
        <v>199</v>
      </c>
      <c r="G385" s="2">
        <v>665</v>
      </c>
      <c r="H385" s="2">
        <v>501</v>
      </c>
      <c r="I385" s="2"/>
      <c r="J385" s="2"/>
      <c r="K385" s="2"/>
      <c r="L385" s="2"/>
      <c r="M385" s="2">
        <v>28</v>
      </c>
      <c r="N385" s="2">
        <v>42</v>
      </c>
      <c r="O385" s="2"/>
      <c r="P385" s="2"/>
      <c r="Q385" s="2">
        <v>22</v>
      </c>
      <c r="R385" s="2">
        <v>12</v>
      </c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>
        <v>0</v>
      </c>
      <c r="AL385" s="2">
        <v>0</v>
      </c>
      <c r="AM385" s="2">
        <v>74</v>
      </c>
      <c r="AN385" s="2">
        <v>75</v>
      </c>
      <c r="AO385" s="4">
        <f t="shared" si="15"/>
        <v>1111</v>
      </c>
      <c r="AP385" s="4">
        <f t="shared" si="16"/>
        <v>896</v>
      </c>
      <c r="AQ385" s="49">
        <f t="shared" si="17"/>
        <v>2007</v>
      </c>
    </row>
    <row r="386" spans="1:43" x14ac:dyDescent="0.3">
      <c r="A386" s="127" t="s">
        <v>55</v>
      </c>
      <c r="B386" s="92" t="s">
        <v>425</v>
      </c>
      <c r="C386" s="2">
        <v>2772</v>
      </c>
      <c r="D386" s="2">
        <v>1968</v>
      </c>
      <c r="E386" s="2">
        <v>2464</v>
      </c>
      <c r="F386" s="2">
        <v>1788</v>
      </c>
      <c r="G386" s="2">
        <v>1657</v>
      </c>
      <c r="H386" s="2">
        <v>1086</v>
      </c>
      <c r="I386" s="2"/>
      <c r="J386" s="2"/>
      <c r="K386" s="2"/>
      <c r="L386" s="2"/>
      <c r="M386" s="2">
        <v>343</v>
      </c>
      <c r="N386" s="2">
        <v>19</v>
      </c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>
        <v>161</v>
      </c>
      <c r="AL386" s="2">
        <v>170</v>
      </c>
      <c r="AM386" s="2">
        <v>0</v>
      </c>
      <c r="AN386" s="2">
        <v>158</v>
      </c>
      <c r="AO386" s="4">
        <f t="shared" si="15"/>
        <v>7397</v>
      </c>
      <c r="AP386" s="4">
        <f t="shared" si="16"/>
        <v>5189</v>
      </c>
      <c r="AQ386" s="49">
        <f t="shared" si="17"/>
        <v>12586</v>
      </c>
    </row>
    <row r="387" spans="1:43" x14ac:dyDescent="0.3">
      <c r="A387" s="176"/>
      <c r="B387" s="92" t="s">
        <v>426</v>
      </c>
      <c r="C387" s="2">
        <v>5866</v>
      </c>
      <c r="D387" s="2">
        <v>4497</v>
      </c>
      <c r="E387" s="2">
        <v>7486</v>
      </c>
      <c r="F387" s="2">
        <v>7414</v>
      </c>
      <c r="G387" s="2">
        <v>20388</v>
      </c>
      <c r="H387" s="2">
        <v>19795</v>
      </c>
      <c r="I387" s="2">
        <v>89</v>
      </c>
      <c r="J387" s="2">
        <v>0</v>
      </c>
      <c r="K387" s="2"/>
      <c r="L387" s="2"/>
      <c r="M387" s="2">
        <v>439</v>
      </c>
      <c r="N387" s="2">
        <v>75</v>
      </c>
      <c r="O387" s="2"/>
      <c r="P387" s="2"/>
      <c r="Q387" s="2"/>
      <c r="R387" s="2"/>
      <c r="S387" s="2"/>
      <c r="T387" s="2"/>
      <c r="U387" s="2">
        <v>864</v>
      </c>
      <c r="V387" s="2">
        <v>661</v>
      </c>
      <c r="W387" s="2">
        <v>141</v>
      </c>
      <c r="X387" s="2">
        <v>152</v>
      </c>
      <c r="Y387" s="2"/>
      <c r="Z387" s="2"/>
      <c r="AA387" s="2"/>
      <c r="AB387" s="2"/>
      <c r="AC387" s="2">
        <v>151</v>
      </c>
      <c r="AD387" s="2">
        <v>0</v>
      </c>
      <c r="AE387" s="2">
        <v>208</v>
      </c>
      <c r="AF387" s="2">
        <v>30</v>
      </c>
      <c r="AG387" s="2"/>
      <c r="AH387" s="2"/>
      <c r="AI387" s="2"/>
      <c r="AJ387" s="2"/>
      <c r="AK387" s="2">
        <v>30</v>
      </c>
      <c r="AL387" s="2">
        <v>30</v>
      </c>
      <c r="AM387" s="2">
        <v>0</v>
      </c>
      <c r="AN387" s="2">
        <v>21</v>
      </c>
      <c r="AO387" s="4">
        <f t="shared" si="15"/>
        <v>35662</v>
      </c>
      <c r="AP387" s="4">
        <f t="shared" si="16"/>
        <v>32675</v>
      </c>
      <c r="AQ387" s="49">
        <f t="shared" si="17"/>
        <v>68337</v>
      </c>
    </row>
    <row r="388" spans="1:43" x14ac:dyDescent="0.3">
      <c r="A388" s="176"/>
      <c r="B388" s="92" t="s">
        <v>427</v>
      </c>
      <c r="C388" s="2">
        <v>3693</v>
      </c>
      <c r="D388" s="2">
        <v>1415</v>
      </c>
      <c r="E388" s="2">
        <v>3711</v>
      </c>
      <c r="F388" s="2">
        <v>2553</v>
      </c>
      <c r="G388" s="2">
        <v>7364</v>
      </c>
      <c r="H388" s="2">
        <v>5767</v>
      </c>
      <c r="I388" s="2"/>
      <c r="J388" s="2"/>
      <c r="K388" s="2"/>
      <c r="L388" s="2"/>
      <c r="M388" s="2">
        <v>848</v>
      </c>
      <c r="N388" s="2">
        <v>0</v>
      </c>
      <c r="O388" s="2"/>
      <c r="P388" s="2"/>
      <c r="Q388" s="2">
        <v>41</v>
      </c>
      <c r="R388" s="2">
        <v>28</v>
      </c>
      <c r="S388" s="2"/>
      <c r="T388" s="2"/>
      <c r="U388" s="2">
        <v>0</v>
      </c>
      <c r="V388" s="2">
        <v>0</v>
      </c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>
        <v>84</v>
      </c>
      <c r="AH388" s="2">
        <v>61</v>
      </c>
      <c r="AI388" s="2"/>
      <c r="AJ388" s="2"/>
      <c r="AK388" s="2">
        <v>0</v>
      </c>
      <c r="AL388" s="2">
        <v>0</v>
      </c>
      <c r="AM388" s="2">
        <v>0</v>
      </c>
      <c r="AN388" s="2">
        <v>0</v>
      </c>
      <c r="AO388" s="4">
        <f t="shared" si="15"/>
        <v>15741</v>
      </c>
      <c r="AP388" s="4">
        <f t="shared" si="16"/>
        <v>9824</v>
      </c>
      <c r="AQ388" s="49">
        <f t="shared" si="17"/>
        <v>25565</v>
      </c>
    </row>
    <row r="389" spans="1:43" x14ac:dyDescent="0.3">
      <c r="A389" s="176"/>
      <c r="B389" s="92" t="s">
        <v>428</v>
      </c>
      <c r="C389" s="2">
        <v>1677</v>
      </c>
      <c r="D389" s="2">
        <v>1325</v>
      </c>
      <c r="E389" s="2">
        <v>110</v>
      </c>
      <c r="F389" s="2">
        <v>104</v>
      </c>
      <c r="G389" s="2">
        <v>2314</v>
      </c>
      <c r="H389" s="2">
        <v>1493</v>
      </c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>
        <v>0</v>
      </c>
      <c r="AL389" s="2">
        <v>0</v>
      </c>
      <c r="AM389" s="2">
        <v>0</v>
      </c>
      <c r="AN389" s="2">
        <v>0</v>
      </c>
      <c r="AO389" s="4">
        <f t="shared" si="15"/>
        <v>4101</v>
      </c>
      <c r="AP389" s="4">
        <f t="shared" si="16"/>
        <v>2922</v>
      </c>
      <c r="AQ389" s="49">
        <f t="shared" si="17"/>
        <v>7023</v>
      </c>
    </row>
    <row r="390" spans="1:43" ht="27.6" x14ac:dyDescent="0.3">
      <c r="A390" s="176"/>
      <c r="B390" s="92" t="s">
        <v>429</v>
      </c>
      <c r="C390" s="2">
        <v>2502</v>
      </c>
      <c r="D390" s="2">
        <v>1446</v>
      </c>
      <c r="E390" s="2">
        <v>4942</v>
      </c>
      <c r="F390" s="2">
        <v>3867</v>
      </c>
      <c r="G390" s="2">
        <v>7843</v>
      </c>
      <c r="H390" s="2">
        <v>4679</v>
      </c>
      <c r="I390" s="2"/>
      <c r="J390" s="2"/>
      <c r="K390" s="2"/>
      <c r="L390" s="2"/>
      <c r="M390" s="2">
        <v>562</v>
      </c>
      <c r="N390" s="2">
        <v>596</v>
      </c>
      <c r="O390" s="2"/>
      <c r="P390" s="2"/>
      <c r="Q390" s="2">
        <v>64</v>
      </c>
      <c r="R390" s="2">
        <v>0</v>
      </c>
      <c r="S390" s="2">
        <v>23</v>
      </c>
      <c r="T390" s="2">
        <v>70</v>
      </c>
      <c r="U390" s="2">
        <v>19</v>
      </c>
      <c r="V390" s="2">
        <v>4</v>
      </c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>
        <v>100</v>
      </c>
      <c r="AL390" s="2">
        <v>70</v>
      </c>
      <c r="AM390" s="2">
        <v>216</v>
      </c>
      <c r="AN390" s="2">
        <v>54</v>
      </c>
      <c r="AO390" s="4">
        <f t="shared" si="15"/>
        <v>16271</v>
      </c>
      <c r="AP390" s="4">
        <f t="shared" si="16"/>
        <v>10786</v>
      </c>
      <c r="AQ390" s="49">
        <f t="shared" si="17"/>
        <v>27057</v>
      </c>
    </row>
    <row r="391" spans="1:43" ht="27.6" x14ac:dyDescent="0.3">
      <c r="A391" s="176"/>
      <c r="B391" s="92" t="s">
        <v>430</v>
      </c>
      <c r="C391" s="2">
        <v>887</v>
      </c>
      <c r="D391" s="2">
        <v>605</v>
      </c>
      <c r="E391" s="2">
        <v>704</v>
      </c>
      <c r="F391" s="2">
        <v>629</v>
      </c>
      <c r="G391" s="2">
        <v>2208</v>
      </c>
      <c r="H391" s="2">
        <v>1444</v>
      </c>
      <c r="I391" s="2"/>
      <c r="J391" s="2"/>
      <c r="K391" s="2"/>
      <c r="L391" s="2"/>
      <c r="M391" s="2">
        <v>192</v>
      </c>
      <c r="N391" s="2">
        <v>0</v>
      </c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>
        <v>138</v>
      </c>
      <c r="AH391" s="2">
        <v>20</v>
      </c>
      <c r="AI391" s="2"/>
      <c r="AJ391" s="2"/>
      <c r="AK391" s="2">
        <v>0</v>
      </c>
      <c r="AL391" s="2">
        <v>0</v>
      </c>
      <c r="AM391" s="2">
        <v>0</v>
      </c>
      <c r="AN391" s="2">
        <v>0</v>
      </c>
      <c r="AO391" s="4">
        <f t="shared" ref="AO391:AO443" si="18">C391+E391+G391+I391+K391+M391+O391+Q391+S391+U391+W391+Y391+AA391+AC391+AE391+AG391+AI391+AK391+AM391</f>
        <v>4129</v>
      </c>
      <c r="AP391" s="4">
        <f t="shared" ref="AP391:AP443" si="19">D391+F391+H391+J391+L391+N391+P391+R391+T391+V391+X391+Z391+AB391+AD391+AF391+AH391+AJ391+AL391+AN391</f>
        <v>2698</v>
      </c>
      <c r="AQ391" s="49">
        <f t="shared" ref="AQ391:AQ443" si="20">AO391+AP391</f>
        <v>6827</v>
      </c>
    </row>
    <row r="392" spans="1:43" x14ac:dyDescent="0.3">
      <c r="A392" s="176"/>
      <c r="B392" s="92" t="s">
        <v>431</v>
      </c>
      <c r="C392" s="2">
        <v>1521</v>
      </c>
      <c r="D392" s="2">
        <v>735</v>
      </c>
      <c r="E392" s="2">
        <v>2244</v>
      </c>
      <c r="F392" s="2">
        <v>424</v>
      </c>
      <c r="G392" s="2">
        <v>4622</v>
      </c>
      <c r="H392" s="2">
        <v>3303</v>
      </c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>
        <v>0</v>
      </c>
      <c r="AL392" s="2">
        <v>0</v>
      </c>
      <c r="AM392" s="2">
        <v>0</v>
      </c>
      <c r="AN392" s="2">
        <v>0</v>
      </c>
      <c r="AO392" s="4">
        <f t="shared" si="18"/>
        <v>8387</v>
      </c>
      <c r="AP392" s="4">
        <f t="shared" si="19"/>
        <v>4462</v>
      </c>
      <c r="AQ392" s="49">
        <f t="shared" si="20"/>
        <v>12849</v>
      </c>
    </row>
    <row r="393" spans="1:43" x14ac:dyDescent="0.3">
      <c r="A393" s="176"/>
      <c r="B393" s="92" t="s">
        <v>432</v>
      </c>
      <c r="C393" s="2">
        <v>1165</v>
      </c>
      <c r="D393" s="2">
        <v>969</v>
      </c>
      <c r="E393" s="2">
        <v>1586</v>
      </c>
      <c r="F393" s="2">
        <v>1544</v>
      </c>
      <c r="G393" s="2">
        <v>3047</v>
      </c>
      <c r="H393" s="2">
        <v>3262</v>
      </c>
      <c r="I393" s="2"/>
      <c r="J393" s="2"/>
      <c r="K393" s="2"/>
      <c r="L393" s="2"/>
      <c r="M393" s="2">
        <v>306</v>
      </c>
      <c r="N393" s="2">
        <v>44</v>
      </c>
      <c r="O393" s="2"/>
      <c r="P393" s="2"/>
      <c r="Q393" s="2">
        <v>4</v>
      </c>
      <c r="R393" s="2">
        <v>36</v>
      </c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>
        <v>169</v>
      </c>
      <c r="AL393" s="2">
        <v>129</v>
      </c>
      <c r="AM393" s="2">
        <v>0</v>
      </c>
      <c r="AN393" s="2">
        <v>96</v>
      </c>
      <c r="AO393" s="4">
        <f t="shared" si="18"/>
        <v>6277</v>
      </c>
      <c r="AP393" s="4">
        <f t="shared" si="19"/>
        <v>6080</v>
      </c>
      <c r="AQ393" s="49">
        <f t="shared" si="20"/>
        <v>12357</v>
      </c>
    </row>
    <row r="394" spans="1:43" x14ac:dyDescent="0.3">
      <c r="A394" s="176"/>
      <c r="B394" s="92" t="s">
        <v>433</v>
      </c>
      <c r="C394" s="2">
        <v>1557</v>
      </c>
      <c r="D394" s="2">
        <v>158</v>
      </c>
      <c r="E394" s="2">
        <v>1673</v>
      </c>
      <c r="F394" s="2">
        <v>156</v>
      </c>
      <c r="G394" s="2">
        <v>1841</v>
      </c>
      <c r="H394" s="2">
        <v>0</v>
      </c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>
        <v>0</v>
      </c>
      <c r="AL394" s="2">
        <v>0</v>
      </c>
      <c r="AM394" s="2">
        <v>0</v>
      </c>
      <c r="AN394" s="2">
        <v>0</v>
      </c>
      <c r="AO394" s="4">
        <f t="shared" si="18"/>
        <v>5071</v>
      </c>
      <c r="AP394" s="4">
        <f t="shared" si="19"/>
        <v>314</v>
      </c>
      <c r="AQ394" s="49">
        <f t="shared" si="20"/>
        <v>5385</v>
      </c>
    </row>
    <row r="395" spans="1:43" x14ac:dyDescent="0.3">
      <c r="A395" s="176"/>
      <c r="B395" s="92" t="s">
        <v>434</v>
      </c>
      <c r="C395" s="2">
        <v>3071</v>
      </c>
      <c r="D395" s="2">
        <v>2656</v>
      </c>
      <c r="E395" s="2">
        <v>2163</v>
      </c>
      <c r="F395" s="2">
        <v>1301</v>
      </c>
      <c r="G395" s="2">
        <v>6699</v>
      </c>
      <c r="H395" s="2">
        <v>6610</v>
      </c>
      <c r="I395" s="2"/>
      <c r="J395" s="2"/>
      <c r="K395" s="2"/>
      <c r="L395" s="2"/>
      <c r="M395" s="2">
        <v>245</v>
      </c>
      <c r="N395" s="2">
        <v>0</v>
      </c>
      <c r="O395" s="2">
        <v>131</v>
      </c>
      <c r="P395" s="2">
        <v>208</v>
      </c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>
        <v>0</v>
      </c>
      <c r="AL395" s="2">
        <v>0</v>
      </c>
      <c r="AM395" s="2">
        <v>0</v>
      </c>
      <c r="AN395" s="2">
        <v>0</v>
      </c>
      <c r="AO395" s="4">
        <f t="shared" si="18"/>
        <v>12309</v>
      </c>
      <c r="AP395" s="4">
        <f t="shared" si="19"/>
        <v>10775</v>
      </c>
      <c r="AQ395" s="49">
        <f t="shared" si="20"/>
        <v>23084</v>
      </c>
    </row>
    <row r="396" spans="1:43" x14ac:dyDescent="0.3">
      <c r="A396" s="176"/>
      <c r="B396" s="92" t="s">
        <v>435</v>
      </c>
      <c r="C396" s="2">
        <v>1933</v>
      </c>
      <c r="D396" s="2">
        <v>1594</v>
      </c>
      <c r="E396" s="2">
        <v>2485</v>
      </c>
      <c r="F396" s="2">
        <v>2383</v>
      </c>
      <c r="G396" s="2">
        <v>6242</v>
      </c>
      <c r="H396" s="2">
        <v>6185</v>
      </c>
      <c r="I396" s="2">
        <v>46</v>
      </c>
      <c r="J396" s="2">
        <v>18</v>
      </c>
      <c r="K396" s="2"/>
      <c r="L396" s="2"/>
      <c r="M396" s="2">
        <v>311</v>
      </c>
      <c r="N396" s="2">
        <v>37</v>
      </c>
      <c r="O396" s="2"/>
      <c r="P396" s="2"/>
      <c r="Q396" s="2">
        <v>26</v>
      </c>
      <c r="R396" s="2">
        <v>89</v>
      </c>
      <c r="S396" s="2"/>
      <c r="T396" s="2"/>
      <c r="U396" s="2">
        <v>27</v>
      </c>
      <c r="V396" s="2">
        <v>4</v>
      </c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>
        <v>36</v>
      </c>
      <c r="AL396" s="2">
        <v>51</v>
      </c>
      <c r="AM396" s="2">
        <v>0</v>
      </c>
      <c r="AN396" s="2">
        <v>22</v>
      </c>
      <c r="AO396" s="4">
        <f t="shared" si="18"/>
        <v>11106</v>
      </c>
      <c r="AP396" s="4">
        <f t="shared" si="19"/>
        <v>10383</v>
      </c>
      <c r="AQ396" s="49">
        <f t="shared" si="20"/>
        <v>21489</v>
      </c>
    </row>
    <row r="397" spans="1:43" x14ac:dyDescent="0.3">
      <c r="A397" s="176"/>
      <c r="B397" s="92" t="s">
        <v>436</v>
      </c>
      <c r="C397" s="2">
        <v>1152</v>
      </c>
      <c r="D397" s="2">
        <v>703</v>
      </c>
      <c r="E397" s="2">
        <v>1319</v>
      </c>
      <c r="F397" s="2">
        <v>215</v>
      </c>
      <c r="G397" s="2">
        <v>1043</v>
      </c>
      <c r="H397" s="2">
        <v>264</v>
      </c>
      <c r="I397" s="2"/>
      <c r="J397" s="2"/>
      <c r="K397" s="2"/>
      <c r="L397" s="2"/>
      <c r="M397" s="2">
        <v>333</v>
      </c>
      <c r="N397" s="2">
        <v>0</v>
      </c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>
        <v>63</v>
      </c>
      <c r="AH397" s="2">
        <v>0</v>
      </c>
      <c r="AI397" s="2"/>
      <c r="AJ397" s="2"/>
      <c r="AK397" s="2">
        <v>0</v>
      </c>
      <c r="AL397" s="2">
        <v>0</v>
      </c>
      <c r="AM397" s="2">
        <v>0</v>
      </c>
      <c r="AN397" s="2">
        <v>0</v>
      </c>
      <c r="AO397" s="4">
        <f t="shared" si="18"/>
        <v>3910</v>
      </c>
      <c r="AP397" s="4">
        <f t="shared" si="19"/>
        <v>1182</v>
      </c>
      <c r="AQ397" s="49">
        <f t="shared" si="20"/>
        <v>5092</v>
      </c>
    </row>
    <row r="398" spans="1:43" x14ac:dyDescent="0.3">
      <c r="A398" s="176"/>
      <c r="B398" s="92" t="s">
        <v>437</v>
      </c>
      <c r="C398" s="2">
        <v>2056</v>
      </c>
      <c r="D398" s="2">
        <v>2181</v>
      </c>
      <c r="E398" s="2">
        <v>4392</v>
      </c>
      <c r="F398" s="2">
        <v>3881</v>
      </c>
      <c r="G398" s="2">
        <v>3468</v>
      </c>
      <c r="H398" s="2">
        <v>3917</v>
      </c>
      <c r="I398" s="2"/>
      <c r="J398" s="2"/>
      <c r="K398" s="2"/>
      <c r="L398" s="2"/>
      <c r="M398" s="2">
        <v>284</v>
      </c>
      <c r="N398" s="2">
        <v>203</v>
      </c>
      <c r="O398" s="2"/>
      <c r="P398" s="2"/>
      <c r="Q398" s="2">
        <v>35</v>
      </c>
      <c r="R398" s="2">
        <v>109</v>
      </c>
      <c r="S398" s="2"/>
      <c r="T398" s="2"/>
      <c r="U398" s="2"/>
      <c r="V398" s="2"/>
      <c r="W398" s="2"/>
      <c r="X398" s="2"/>
      <c r="Y398" s="2">
        <v>406</v>
      </c>
      <c r="Z398" s="2">
        <v>141</v>
      </c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>
        <v>154</v>
      </c>
      <c r="AL398" s="2">
        <v>143</v>
      </c>
      <c r="AM398" s="2">
        <v>28</v>
      </c>
      <c r="AN398" s="2">
        <v>425</v>
      </c>
      <c r="AO398" s="4">
        <f t="shared" si="18"/>
        <v>10823</v>
      </c>
      <c r="AP398" s="4">
        <f t="shared" si="19"/>
        <v>11000</v>
      </c>
      <c r="AQ398" s="49">
        <f t="shared" si="20"/>
        <v>21823</v>
      </c>
    </row>
    <row r="399" spans="1:43" ht="41.4" x14ac:dyDescent="0.3">
      <c r="A399" s="176"/>
      <c r="B399" s="92" t="s">
        <v>438</v>
      </c>
      <c r="C399" s="2">
        <v>4316</v>
      </c>
      <c r="D399" s="2">
        <v>2671</v>
      </c>
      <c r="E399" s="2">
        <v>5656</v>
      </c>
      <c r="F399" s="2">
        <v>4492</v>
      </c>
      <c r="G399" s="2">
        <v>5915</v>
      </c>
      <c r="H399" s="2">
        <v>5704</v>
      </c>
      <c r="I399" s="2"/>
      <c r="J399" s="2"/>
      <c r="K399" s="2"/>
      <c r="L399" s="2"/>
      <c r="M399" s="2">
        <v>440</v>
      </c>
      <c r="N399" s="2">
        <v>0</v>
      </c>
      <c r="O399" s="2"/>
      <c r="P399" s="2"/>
      <c r="Q399" s="2">
        <v>14</v>
      </c>
      <c r="R399" s="2">
        <v>18</v>
      </c>
      <c r="S399" s="2"/>
      <c r="T399" s="2"/>
      <c r="U399" s="2">
        <v>174</v>
      </c>
      <c r="V399" s="2">
        <v>67</v>
      </c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>
        <v>19</v>
      </c>
      <c r="AL399" s="2">
        <v>16</v>
      </c>
      <c r="AM399" s="2">
        <v>0</v>
      </c>
      <c r="AN399" s="2">
        <v>0</v>
      </c>
      <c r="AO399" s="4">
        <f t="shared" si="18"/>
        <v>16534</v>
      </c>
      <c r="AP399" s="4">
        <f t="shared" si="19"/>
        <v>12968</v>
      </c>
      <c r="AQ399" s="49">
        <f t="shared" si="20"/>
        <v>29502</v>
      </c>
    </row>
    <row r="400" spans="1:43" ht="27.6" x14ac:dyDescent="0.3">
      <c r="A400" s="176"/>
      <c r="B400" s="92" t="s">
        <v>439</v>
      </c>
      <c r="C400" s="2">
        <v>1020</v>
      </c>
      <c r="D400" s="2">
        <v>766</v>
      </c>
      <c r="E400" s="2">
        <v>4183</v>
      </c>
      <c r="F400" s="2">
        <v>3041</v>
      </c>
      <c r="G400" s="2">
        <v>2225</v>
      </c>
      <c r="H400" s="2">
        <v>1490</v>
      </c>
      <c r="I400" s="2"/>
      <c r="J400" s="2"/>
      <c r="K400" s="2"/>
      <c r="L400" s="2"/>
      <c r="M400" s="2">
        <v>579</v>
      </c>
      <c r="N400" s="2">
        <v>211</v>
      </c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>
        <v>0</v>
      </c>
      <c r="AL400" s="2">
        <v>0</v>
      </c>
      <c r="AM400" s="2">
        <v>0</v>
      </c>
      <c r="AN400" s="2">
        <v>0</v>
      </c>
      <c r="AO400" s="4">
        <f t="shared" si="18"/>
        <v>8007</v>
      </c>
      <c r="AP400" s="4">
        <f t="shared" si="19"/>
        <v>5508</v>
      </c>
      <c r="AQ400" s="49">
        <f t="shared" si="20"/>
        <v>13515</v>
      </c>
    </row>
    <row r="401" spans="1:43" x14ac:dyDescent="0.3">
      <c r="A401" s="176"/>
      <c r="B401" s="92" t="s">
        <v>440</v>
      </c>
      <c r="C401" s="2">
        <v>1322</v>
      </c>
      <c r="D401" s="2">
        <v>1034</v>
      </c>
      <c r="E401" s="2">
        <v>2546</v>
      </c>
      <c r="F401" s="2">
        <v>2208</v>
      </c>
      <c r="G401" s="2">
        <v>5670</v>
      </c>
      <c r="H401" s="2">
        <v>4605</v>
      </c>
      <c r="I401" s="2"/>
      <c r="J401" s="2"/>
      <c r="K401" s="2"/>
      <c r="L401" s="2"/>
      <c r="M401" s="2">
        <v>505</v>
      </c>
      <c r="N401" s="2">
        <v>84</v>
      </c>
      <c r="O401" s="2"/>
      <c r="P401" s="2"/>
      <c r="Q401" s="2"/>
      <c r="R401" s="2"/>
      <c r="S401" s="2"/>
      <c r="T401" s="2"/>
      <c r="U401" s="2">
        <v>496</v>
      </c>
      <c r="V401" s="2">
        <v>144</v>
      </c>
      <c r="W401" s="2">
        <v>52</v>
      </c>
      <c r="X401" s="2">
        <v>46</v>
      </c>
      <c r="Y401" s="2"/>
      <c r="Z401" s="2"/>
      <c r="AA401" s="2"/>
      <c r="AB401" s="2"/>
      <c r="AC401" s="2"/>
      <c r="AD401" s="2"/>
      <c r="AE401" s="2"/>
      <c r="AF401" s="2"/>
      <c r="AG401" s="2">
        <v>63</v>
      </c>
      <c r="AH401" s="2">
        <v>169</v>
      </c>
      <c r="AI401" s="2"/>
      <c r="AJ401" s="2"/>
      <c r="AK401" s="2">
        <v>0</v>
      </c>
      <c r="AL401" s="2">
        <v>0</v>
      </c>
      <c r="AM401" s="2">
        <v>0</v>
      </c>
      <c r="AN401" s="2">
        <v>0</v>
      </c>
      <c r="AO401" s="4">
        <f t="shared" si="18"/>
        <v>10654</v>
      </c>
      <c r="AP401" s="4">
        <f t="shared" si="19"/>
        <v>8290</v>
      </c>
      <c r="AQ401" s="49">
        <f t="shared" si="20"/>
        <v>18944</v>
      </c>
    </row>
    <row r="402" spans="1:43" x14ac:dyDescent="0.3">
      <c r="A402" s="176"/>
      <c r="B402" s="92" t="s">
        <v>441</v>
      </c>
      <c r="C402" s="2">
        <v>1452</v>
      </c>
      <c r="D402" s="2">
        <v>875</v>
      </c>
      <c r="E402" s="2">
        <v>109</v>
      </c>
      <c r="F402" s="2">
        <v>93</v>
      </c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>
        <v>0</v>
      </c>
      <c r="AL402" s="2">
        <v>0</v>
      </c>
      <c r="AM402" s="2">
        <v>0</v>
      </c>
      <c r="AN402" s="2">
        <v>0</v>
      </c>
      <c r="AO402" s="4">
        <f t="shared" si="18"/>
        <v>1561</v>
      </c>
      <c r="AP402" s="4">
        <f t="shared" si="19"/>
        <v>968</v>
      </c>
      <c r="AQ402" s="49">
        <f t="shared" si="20"/>
        <v>2529</v>
      </c>
    </row>
    <row r="403" spans="1:43" x14ac:dyDescent="0.3">
      <c r="A403" s="176"/>
      <c r="B403" s="92" t="s">
        <v>442</v>
      </c>
      <c r="C403" s="2">
        <v>3121</v>
      </c>
      <c r="D403" s="2">
        <v>3046</v>
      </c>
      <c r="E403" s="2">
        <v>6534</v>
      </c>
      <c r="F403" s="2">
        <v>5421</v>
      </c>
      <c r="G403" s="2">
        <v>12763</v>
      </c>
      <c r="H403" s="2">
        <v>13010</v>
      </c>
      <c r="I403" s="2"/>
      <c r="J403" s="2"/>
      <c r="K403" s="2"/>
      <c r="L403" s="2"/>
      <c r="M403" s="2">
        <v>623</v>
      </c>
      <c r="N403" s="2">
        <v>322</v>
      </c>
      <c r="O403" s="2"/>
      <c r="P403" s="2"/>
      <c r="Q403" s="2">
        <v>17</v>
      </c>
      <c r="R403" s="2">
        <v>132</v>
      </c>
      <c r="S403" s="2"/>
      <c r="T403" s="2"/>
      <c r="U403" s="2">
        <v>224</v>
      </c>
      <c r="V403" s="2">
        <v>88</v>
      </c>
      <c r="W403" s="2">
        <v>205</v>
      </c>
      <c r="X403" s="2">
        <v>79</v>
      </c>
      <c r="Y403" s="2">
        <v>520</v>
      </c>
      <c r="Z403" s="2">
        <v>312</v>
      </c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>
        <v>244</v>
      </c>
      <c r="AL403" s="2">
        <v>167</v>
      </c>
      <c r="AM403" s="2">
        <v>0</v>
      </c>
      <c r="AN403" s="2">
        <v>422</v>
      </c>
      <c r="AO403" s="4">
        <f t="shared" si="18"/>
        <v>24251</v>
      </c>
      <c r="AP403" s="4">
        <f t="shared" si="19"/>
        <v>22999</v>
      </c>
      <c r="AQ403" s="49">
        <f t="shared" si="20"/>
        <v>47250</v>
      </c>
    </row>
    <row r="404" spans="1:43" x14ac:dyDescent="0.3">
      <c r="A404" s="176"/>
      <c r="B404" s="92" t="s">
        <v>443</v>
      </c>
      <c r="C404" s="2">
        <v>3550</v>
      </c>
      <c r="D404" s="2">
        <v>2787</v>
      </c>
      <c r="E404" s="2">
        <v>2817</v>
      </c>
      <c r="F404" s="2">
        <v>1926</v>
      </c>
      <c r="G404" s="2">
        <v>1664</v>
      </c>
      <c r="H404" s="2">
        <v>1490</v>
      </c>
      <c r="I404" s="2"/>
      <c r="J404" s="2"/>
      <c r="K404" s="2"/>
      <c r="L404" s="2"/>
      <c r="M404" s="2">
        <v>309</v>
      </c>
      <c r="N404" s="2">
        <v>156</v>
      </c>
      <c r="O404" s="2"/>
      <c r="P404" s="2"/>
      <c r="Q404" s="2">
        <v>8</v>
      </c>
      <c r="R404" s="2">
        <v>20</v>
      </c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>
        <v>0</v>
      </c>
      <c r="AL404" s="2">
        <v>0</v>
      </c>
      <c r="AM404" s="2">
        <v>28</v>
      </c>
      <c r="AN404" s="2">
        <v>22</v>
      </c>
      <c r="AO404" s="4">
        <f t="shared" si="18"/>
        <v>8376</v>
      </c>
      <c r="AP404" s="4">
        <f t="shared" si="19"/>
        <v>6401</v>
      </c>
      <c r="AQ404" s="49">
        <f t="shared" si="20"/>
        <v>14777</v>
      </c>
    </row>
    <row r="405" spans="1:43" x14ac:dyDescent="0.3">
      <c r="A405" s="176"/>
      <c r="B405" s="92" t="s">
        <v>55</v>
      </c>
      <c r="C405" s="2">
        <v>4376</v>
      </c>
      <c r="D405" s="2">
        <v>3767</v>
      </c>
      <c r="E405" s="2">
        <v>12436</v>
      </c>
      <c r="F405" s="2">
        <v>8925</v>
      </c>
      <c r="G405" s="2">
        <v>76216</v>
      </c>
      <c r="H405" s="2">
        <v>80696</v>
      </c>
      <c r="I405" s="2">
        <v>199</v>
      </c>
      <c r="J405" s="2">
        <v>0</v>
      </c>
      <c r="K405" s="2">
        <v>6304</v>
      </c>
      <c r="L405" s="2">
        <v>4160</v>
      </c>
      <c r="M405" s="2">
        <v>211</v>
      </c>
      <c r="N405" s="2">
        <v>669</v>
      </c>
      <c r="O405" s="2">
        <v>51</v>
      </c>
      <c r="P405" s="2">
        <v>509</v>
      </c>
      <c r="Q405" s="2"/>
      <c r="R405" s="2"/>
      <c r="S405" s="2">
        <v>517</v>
      </c>
      <c r="T405" s="2">
        <v>720</v>
      </c>
      <c r="U405" s="2">
        <v>10980</v>
      </c>
      <c r="V405" s="2">
        <v>7005</v>
      </c>
      <c r="W405" s="2">
        <v>6579</v>
      </c>
      <c r="X405" s="2">
        <v>4249</v>
      </c>
      <c r="Y405" s="2">
        <v>18946</v>
      </c>
      <c r="Z405" s="2">
        <v>10993</v>
      </c>
      <c r="AA405" s="2"/>
      <c r="AB405" s="2"/>
      <c r="AC405" s="2">
        <v>127</v>
      </c>
      <c r="AD405" s="2">
        <v>211</v>
      </c>
      <c r="AE405" s="2">
        <v>739</v>
      </c>
      <c r="AF405" s="2">
        <v>564</v>
      </c>
      <c r="AG405" s="2">
        <v>53</v>
      </c>
      <c r="AH405" s="2">
        <v>136</v>
      </c>
      <c r="AI405" s="2">
        <v>41</v>
      </c>
      <c r="AJ405" s="2">
        <v>192</v>
      </c>
      <c r="AK405" s="2">
        <v>0</v>
      </c>
      <c r="AL405" s="2">
        <v>0</v>
      </c>
      <c r="AM405" s="2">
        <v>0</v>
      </c>
      <c r="AN405" s="2">
        <v>0</v>
      </c>
      <c r="AO405" s="4">
        <f t="shared" si="18"/>
        <v>137775</v>
      </c>
      <c r="AP405" s="4">
        <f t="shared" si="19"/>
        <v>122796</v>
      </c>
      <c r="AQ405" s="49">
        <f t="shared" si="20"/>
        <v>260571</v>
      </c>
    </row>
    <row r="406" spans="1:43" ht="27.6" x14ac:dyDescent="0.3">
      <c r="A406" s="127" t="s">
        <v>56</v>
      </c>
      <c r="B406" s="92" t="s">
        <v>444</v>
      </c>
      <c r="C406" s="2">
        <v>1558</v>
      </c>
      <c r="D406" s="2">
        <v>0</v>
      </c>
      <c r="E406" s="2">
        <v>116</v>
      </c>
      <c r="F406" s="2">
        <v>64</v>
      </c>
      <c r="G406" s="2">
        <v>204</v>
      </c>
      <c r="H406" s="2">
        <v>0</v>
      </c>
      <c r="I406" s="2"/>
      <c r="J406" s="2"/>
      <c r="K406" s="2"/>
      <c r="L406" s="2"/>
      <c r="M406" s="2">
        <v>163</v>
      </c>
      <c r="N406" s="2">
        <v>42</v>
      </c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>
        <v>218</v>
      </c>
      <c r="AL406" s="2">
        <v>96</v>
      </c>
      <c r="AM406" s="2">
        <v>0</v>
      </c>
      <c r="AN406" s="2">
        <v>0</v>
      </c>
      <c r="AO406" s="4">
        <f t="shared" si="18"/>
        <v>2259</v>
      </c>
      <c r="AP406" s="4">
        <f t="shared" si="19"/>
        <v>202</v>
      </c>
      <c r="AQ406" s="49">
        <f t="shared" si="20"/>
        <v>2461</v>
      </c>
    </row>
    <row r="407" spans="1:43" x14ac:dyDescent="0.3">
      <c r="A407" s="176"/>
      <c r="B407" s="92" t="s">
        <v>445</v>
      </c>
      <c r="C407" s="2">
        <v>237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/>
      <c r="J407" s="2"/>
      <c r="K407" s="2"/>
      <c r="L407" s="2"/>
      <c r="M407" s="2">
        <v>0</v>
      </c>
      <c r="N407" s="2">
        <v>0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>
        <v>0</v>
      </c>
      <c r="AL407" s="2">
        <v>0</v>
      </c>
      <c r="AM407" s="2">
        <v>0</v>
      </c>
      <c r="AN407" s="2">
        <v>0</v>
      </c>
      <c r="AO407" s="4">
        <f t="shared" si="18"/>
        <v>237</v>
      </c>
      <c r="AP407" s="4">
        <f t="shared" si="19"/>
        <v>0</v>
      </c>
      <c r="AQ407" s="49">
        <f t="shared" si="20"/>
        <v>237</v>
      </c>
    </row>
    <row r="408" spans="1:43" x14ac:dyDescent="0.3">
      <c r="A408" s="176"/>
      <c r="B408" s="92" t="s">
        <v>446</v>
      </c>
      <c r="C408" s="2">
        <v>0</v>
      </c>
      <c r="D408" s="2">
        <v>0</v>
      </c>
      <c r="E408" s="2">
        <v>0</v>
      </c>
      <c r="F408" s="2">
        <v>0</v>
      </c>
      <c r="G408" s="2"/>
      <c r="H408" s="2"/>
      <c r="I408" s="2">
        <v>0</v>
      </c>
      <c r="J408" s="2">
        <v>0</v>
      </c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>
        <v>0</v>
      </c>
      <c r="AL408" s="2">
        <v>0</v>
      </c>
      <c r="AM408" s="2">
        <v>0</v>
      </c>
      <c r="AN408" s="2">
        <v>0</v>
      </c>
      <c r="AO408" s="4">
        <f t="shared" si="18"/>
        <v>0</v>
      </c>
      <c r="AP408" s="4">
        <f t="shared" si="19"/>
        <v>0</v>
      </c>
      <c r="AQ408" s="49">
        <f t="shared" si="20"/>
        <v>0</v>
      </c>
    </row>
    <row r="409" spans="1:43" x14ac:dyDescent="0.3">
      <c r="A409" s="176"/>
      <c r="B409" s="92" t="s">
        <v>447</v>
      </c>
      <c r="C409" s="2">
        <v>623</v>
      </c>
      <c r="D409" s="2">
        <v>93</v>
      </c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>
        <v>0</v>
      </c>
      <c r="AL409" s="2">
        <v>0</v>
      </c>
      <c r="AM409" s="2">
        <v>0</v>
      </c>
      <c r="AN409" s="2">
        <v>0</v>
      </c>
      <c r="AO409" s="4">
        <f t="shared" si="18"/>
        <v>623</v>
      </c>
      <c r="AP409" s="4">
        <f t="shared" si="19"/>
        <v>93</v>
      </c>
      <c r="AQ409" s="49">
        <f t="shared" si="20"/>
        <v>716</v>
      </c>
    </row>
    <row r="410" spans="1:43" x14ac:dyDescent="0.3">
      <c r="A410" s="176"/>
      <c r="B410" s="92" t="s">
        <v>448</v>
      </c>
      <c r="C410" s="2">
        <v>626</v>
      </c>
      <c r="D410" s="2">
        <v>0</v>
      </c>
      <c r="E410" s="2">
        <v>242</v>
      </c>
      <c r="F410" s="2">
        <v>0</v>
      </c>
      <c r="G410" s="2">
        <v>2489</v>
      </c>
      <c r="H410" s="2">
        <v>0</v>
      </c>
      <c r="I410" s="2"/>
      <c r="J410" s="2"/>
      <c r="K410" s="2"/>
      <c r="L410" s="2"/>
      <c r="M410" s="2">
        <v>0</v>
      </c>
      <c r="N410" s="2">
        <v>0</v>
      </c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>
        <v>0</v>
      </c>
      <c r="AL410" s="2">
        <v>0</v>
      </c>
      <c r="AM410" s="2">
        <v>0</v>
      </c>
      <c r="AN410" s="2">
        <v>0</v>
      </c>
      <c r="AO410" s="4">
        <f t="shared" si="18"/>
        <v>3357</v>
      </c>
      <c r="AP410" s="4">
        <f t="shared" si="19"/>
        <v>0</v>
      </c>
      <c r="AQ410" s="49">
        <f t="shared" si="20"/>
        <v>3357</v>
      </c>
    </row>
    <row r="411" spans="1:43" x14ac:dyDescent="0.3">
      <c r="A411" s="176"/>
      <c r="B411" s="92" t="s">
        <v>449</v>
      </c>
      <c r="C411" s="2">
        <v>948</v>
      </c>
      <c r="D411" s="2">
        <v>0</v>
      </c>
      <c r="E411" s="2">
        <v>1640</v>
      </c>
      <c r="F411" s="2">
        <v>0</v>
      </c>
      <c r="G411" s="2">
        <v>1655</v>
      </c>
      <c r="H411" s="2">
        <v>24</v>
      </c>
      <c r="I411" s="2"/>
      <c r="J411" s="2"/>
      <c r="K411" s="2"/>
      <c r="L411" s="2"/>
      <c r="M411" s="2">
        <v>0</v>
      </c>
      <c r="N411" s="2">
        <v>0</v>
      </c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>
        <v>0</v>
      </c>
      <c r="AL411" s="2">
        <v>0</v>
      </c>
      <c r="AM411" s="2">
        <v>0</v>
      </c>
      <c r="AN411" s="2">
        <v>0</v>
      </c>
      <c r="AO411" s="4">
        <f t="shared" si="18"/>
        <v>4243</v>
      </c>
      <c r="AP411" s="4">
        <f t="shared" si="19"/>
        <v>24</v>
      </c>
      <c r="AQ411" s="49">
        <f t="shared" si="20"/>
        <v>4267</v>
      </c>
    </row>
    <row r="412" spans="1:43" ht="41.4" x14ac:dyDescent="0.3">
      <c r="A412" s="176"/>
      <c r="B412" s="92" t="s">
        <v>450</v>
      </c>
      <c r="C412" s="2">
        <v>1449</v>
      </c>
      <c r="D412" s="2">
        <v>742</v>
      </c>
      <c r="E412" s="2">
        <v>5890</v>
      </c>
      <c r="F412" s="2">
        <v>1055</v>
      </c>
      <c r="G412" s="2">
        <v>4576</v>
      </c>
      <c r="H412" s="2">
        <v>2798</v>
      </c>
      <c r="I412" s="2">
        <v>573</v>
      </c>
      <c r="J412" s="2">
        <v>143</v>
      </c>
      <c r="K412" s="2"/>
      <c r="L412" s="2"/>
      <c r="M412" s="2">
        <v>0</v>
      </c>
      <c r="N412" s="2">
        <v>0</v>
      </c>
      <c r="O412" s="2"/>
      <c r="P412" s="2"/>
      <c r="Q412" s="2">
        <v>0</v>
      </c>
      <c r="R412" s="2">
        <v>74</v>
      </c>
      <c r="S412" s="2"/>
      <c r="T412" s="2"/>
      <c r="U412" s="2">
        <v>2022</v>
      </c>
      <c r="V412" s="2">
        <v>5</v>
      </c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>
        <v>647</v>
      </c>
      <c r="AL412" s="2">
        <v>532</v>
      </c>
      <c r="AM412" s="2">
        <v>0</v>
      </c>
      <c r="AN412" s="2">
        <v>0</v>
      </c>
      <c r="AO412" s="4">
        <f t="shared" si="18"/>
        <v>15157</v>
      </c>
      <c r="AP412" s="4">
        <f t="shared" si="19"/>
        <v>5349</v>
      </c>
      <c r="AQ412" s="49">
        <f t="shared" si="20"/>
        <v>20506</v>
      </c>
    </row>
    <row r="413" spans="1:43" ht="27.6" x14ac:dyDescent="0.3">
      <c r="A413" s="176"/>
      <c r="B413" s="92" t="s">
        <v>451</v>
      </c>
      <c r="C413" s="2">
        <v>2406</v>
      </c>
      <c r="D413" s="2">
        <v>641</v>
      </c>
      <c r="E413" s="2">
        <v>3262</v>
      </c>
      <c r="F413" s="2">
        <v>251</v>
      </c>
      <c r="G413" s="2">
        <v>4911</v>
      </c>
      <c r="H413" s="2">
        <v>30</v>
      </c>
      <c r="I413" s="2"/>
      <c r="J413" s="2"/>
      <c r="K413" s="2"/>
      <c r="L413" s="2"/>
      <c r="M413" s="2">
        <v>0</v>
      </c>
      <c r="N413" s="2">
        <v>0</v>
      </c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>
        <v>210</v>
      </c>
      <c r="AL413" s="2">
        <v>84</v>
      </c>
      <c r="AM413" s="2">
        <v>222</v>
      </c>
      <c r="AN413" s="2">
        <v>0</v>
      </c>
      <c r="AO413" s="4">
        <f t="shared" si="18"/>
        <v>11011</v>
      </c>
      <c r="AP413" s="4">
        <f t="shared" si="19"/>
        <v>1006</v>
      </c>
      <c r="AQ413" s="49">
        <f t="shared" si="20"/>
        <v>12017</v>
      </c>
    </row>
    <row r="414" spans="1:43" x14ac:dyDescent="0.3">
      <c r="A414" s="176"/>
      <c r="B414" s="92" t="s">
        <v>452</v>
      </c>
      <c r="C414" s="2">
        <v>3921</v>
      </c>
      <c r="D414" s="2">
        <v>1438</v>
      </c>
      <c r="E414" s="2">
        <v>14749</v>
      </c>
      <c r="F414" s="2">
        <v>3347</v>
      </c>
      <c r="G414" s="2">
        <v>26408</v>
      </c>
      <c r="H414" s="2">
        <v>17995</v>
      </c>
      <c r="I414" s="2">
        <v>1700</v>
      </c>
      <c r="J414" s="2">
        <v>1832</v>
      </c>
      <c r="K414" s="2">
        <v>734</v>
      </c>
      <c r="L414" s="2">
        <v>151</v>
      </c>
      <c r="M414" s="2">
        <v>875</v>
      </c>
      <c r="N414" s="2">
        <v>505</v>
      </c>
      <c r="O414" s="2">
        <v>127</v>
      </c>
      <c r="P414" s="2">
        <v>105</v>
      </c>
      <c r="Q414" s="2"/>
      <c r="R414" s="2"/>
      <c r="S414" s="2"/>
      <c r="T414" s="2"/>
      <c r="U414" s="2">
        <v>1953</v>
      </c>
      <c r="V414" s="2">
        <v>617</v>
      </c>
      <c r="W414" s="2"/>
      <c r="X414" s="2"/>
      <c r="Y414" s="2">
        <v>3617</v>
      </c>
      <c r="Z414" s="2">
        <v>769</v>
      </c>
      <c r="AA414" s="2"/>
      <c r="AB414" s="2"/>
      <c r="AC414" s="2"/>
      <c r="AD414" s="2"/>
      <c r="AE414" s="2">
        <v>180</v>
      </c>
      <c r="AF414" s="2">
        <v>30</v>
      </c>
      <c r="AG414" s="2"/>
      <c r="AH414" s="2"/>
      <c r="AI414" s="2"/>
      <c r="AJ414" s="2"/>
      <c r="AK414" s="2">
        <v>443</v>
      </c>
      <c r="AL414" s="2">
        <v>699</v>
      </c>
      <c r="AM414" s="2">
        <v>57</v>
      </c>
      <c r="AN414" s="2">
        <v>108</v>
      </c>
      <c r="AO414" s="4">
        <f t="shared" si="18"/>
        <v>54764</v>
      </c>
      <c r="AP414" s="4">
        <f t="shared" si="19"/>
        <v>27596</v>
      </c>
      <c r="AQ414" s="49">
        <f t="shared" si="20"/>
        <v>82360</v>
      </c>
    </row>
    <row r="415" spans="1:43" x14ac:dyDescent="0.3">
      <c r="A415" s="176"/>
      <c r="B415" s="92" t="s">
        <v>453</v>
      </c>
      <c r="C415" s="2">
        <v>3136</v>
      </c>
      <c r="D415" s="2">
        <v>816</v>
      </c>
      <c r="E415" s="2">
        <v>1911</v>
      </c>
      <c r="F415" s="2">
        <v>291</v>
      </c>
      <c r="G415" s="2">
        <v>4577</v>
      </c>
      <c r="H415" s="2">
        <v>304</v>
      </c>
      <c r="I415" s="2"/>
      <c r="J415" s="2"/>
      <c r="K415" s="2"/>
      <c r="L415" s="2"/>
      <c r="M415" s="2">
        <v>0</v>
      </c>
      <c r="N415" s="2">
        <v>0</v>
      </c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>
        <v>0</v>
      </c>
      <c r="AL415" s="2">
        <v>0</v>
      </c>
      <c r="AM415" s="2">
        <v>0</v>
      </c>
      <c r="AN415" s="2">
        <v>0</v>
      </c>
      <c r="AO415" s="4">
        <f t="shared" si="18"/>
        <v>9624</v>
      </c>
      <c r="AP415" s="4">
        <f t="shared" si="19"/>
        <v>1411</v>
      </c>
      <c r="AQ415" s="49">
        <f t="shared" si="20"/>
        <v>11035</v>
      </c>
    </row>
    <row r="416" spans="1:43" x14ac:dyDescent="0.3">
      <c r="A416" s="176"/>
      <c r="B416" s="92" t="s">
        <v>454</v>
      </c>
      <c r="C416" s="2">
        <v>798</v>
      </c>
      <c r="D416" s="2">
        <v>0</v>
      </c>
      <c r="E416" s="2">
        <v>529</v>
      </c>
      <c r="F416" s="2">
        <v>0</v>
      </c>
      <c r="G416" s="2">
        <v>1080</v>
      </c>
      <c r="H416" s="2">
        <v>0</v>
      </c>
      <c r="I416" s="2"/>
      <c r="J416" s="2"/>
      <c r="K416" s="2"/>
      <c r="L416" s="2"/>
      <c r="M416" s="2">
        <v>0</v>
      </c>
      <c r="N416" s="2">
        <v>0</v>
      </c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>
        <v>0</v>
      </c>
      <c r="AL416" s="2">
        <v>0</v>
      </c>
      <c r="AM416" s="2">
        <v>0</v>
      </c>
      <c r="AN416" s="2">
        <v>0</v>
      </c>
      <c r="AO416" s="4">
        <f t="shared" si="18"/>
        <v>2407</v>
      </c>
      <c r="AP416" s="4">
        <f t="shared" si="19"/>
        <v>0</v>
      </c>
      <c r="AQ416" s="49">
        <f t="shared" si="20"/>
        <v>2407</v>
      </c>
    </row>
    <row r="417" spans="1:43" x14ac:dyDescent="0.3">
      <c r="A417" s="176"/>
      <c r="B417" s="92" t="s">
        <v>455</v>
      </c>
      <c r="C417" s="2">
        <v>2758</v>
      </c>
      <c r="D417" s="2">
        <v>274</v>
      </c>
      <c r="E417" s="2">
        <v>2693</v>
      </c>
      <c r="F417" s="2">
        <v>656</v>
      </c>
      <c r="G417" s="2">
        <v>5634</v>
      </c>
      <c r="H417" s="2">
        <v>1502</v>
      </c>
      <c r="I417" s="2"/>
      <c r="J417" s="2"/>
      <c r="K417" s="2"/>
      <c r="L417" s="2"/>
      <c r="M417" s="2">
        <v>331</v>
      </c>
      <c r="N417" s="2">
        <v>294</v>
      </c>
      <c r="O417" s="2"/>
      <c r="P417" s="2"/>
      <c r="Q417" s="2">
        <v>90</v>
      </c>
      <c r="R417" s="2">
        <v>0</v>
      </c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>
        <v>185</v>
      </c>
      <c r="AL417" s="2">
        <v>60</v>
      </c>
      <c r="AM417" s="2">
        <v>0</v>
      </c>
      <c r="AN417" s="2">
        <v>0</v>
      </c>
      <c r="AO417" s="4">
        <f t="shared" si="18"/>
        <v>11691</v>
      </c>
      <c r="AP417" s="4">
        <f t="shared" si="19"/>
        <v>2786</v>
      </c>
      <c r="AQ417" s="49">
        <f t="shared" si="20"/>
        <v>14477</v>
      </c>
    </row>
    <row r="418" spans="1:43" ht="27.6" x14ac:dyDescent="0.3">
      <c r="A418" s="176"/>
      <c r="B418" s="92" t="s">
        <v>456</v>
      </c>
      <c r="C418" s="2">
        <v>4991</v>
      </c>
      <c r="D418" s="2">
        <v>226</v>
      </c>
      <c r="E418" s="2">
        <v>2087</v>
      </c>
      <c r="F418" s="2">
        <v>0</v>
      </c>
      <c r="G418" s="2">
        <v>9836</v>
      </c>
      <c r="H418" s="2">
        <v>231</v>
      </c>
      <c r="I418" s="2"/>
      <c r="J418" s="2"/>
      <c r="K418" s="2"/>
      <c r="L418" s="2"/>
      <c r="M418" s="2">
        <v>1653</v>
      </c>
      <c r="N418" s="2">
        <v>31</v>
      </c>
      <c r="O418" s="2"/>
      <c r="P418" s="2"/>
      <c r="Q418" s="2">
        <v>98</v>
      </c>
      <c r="R418" s="2">
        <v>0</v>
      </c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>
        <v>0</v>
      </c>
      <c r="AL418" s="2">
        <v>297</v>
      </c>
      <c r="AM418" s="2">
        <v>0</v>
      </c>
      <c r="AN418" s="2">
        <v>0</v>
      </c>
      <c r="AO418" s="4">
        <f t="shared" si="18"/>
        <v>18665</v>
      </c>
      <c r="AP418" s="4">
        <f t="shared" si="19"/>
        <v>785</v>
      </c>
      <c r="AQ418" s="49">
        <f t="shared" si="20"/>
        <v>19450</v>
      </c>
    </row>
    <row r="419" spans="1:43" x14ac:dyDescent="0.3">
      <c r="A419" s="176"/>
      <c r="B419" s="92" t="s">
        <v>457</v>
      </c>
      <c r="C419" s="2">
        <v>1152</v>
      </c>
      <c r="D419" s="2">
        <v>0</v>
      </c>
      <c r="E419" s="2">
        <v>422</v>
      </c>
      <c r="F419" s="2">
        <v>0</v>
      </c>
      <c r="G419" s="2">
        <v>860</v>
      </c>
      <c r="H419" s="2">
        <v>211</v>
      </c>
      <c r="I419" s="2"/>
      <c r="J419" s="2"/>
      <c r="K419" s="2"/>
      <c r="L419" s="2"/>
      <c r="M419" s="2">
        <v>0</v>
      </c>
      <c r="N419" s="2">
        <v>0</v>
      </c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>
        <v>0</v>
      </c>
      <c r="AL419" s="2">
        <v>0</v>
      </c>
      <c r="AM419" s="2">
        <v>0</v>
      </c>
      <c r="AN419" s="2">
        <v>0</v>
      </c>
      <c r="AO419" s="4">
        <f t="shared" si="18"/>
        <v>2434</v>
      </c>
      <c r="AP419" s="4">
        <f t="shared" si="19"/>
        <v>211</v>
      </c>
      <c r="AQ419" s="49">
        <f t="shared" si="20"/>
        <v>2645</v>
      </c>
    </row>
    <row r="420" spans="1:43" x14ac:dyDescent="0.3">
      <c r="A420" s="176"/>
      <c r="B420" s="92" t="s">
        <v>458</v>
      </c>
      <c r="C420" s="2">
        <v>2161</v>
      </c>
      <c r="D420" s="2">
        <v>0</v>
      </c>
      <c r="E420" s="2">
        <v>648</v>
      </c>
      <c r="F420" s="2">
        <v>0</v>
      </c>
      <c r="G420" s="2">
        <v>411</v>
      </c>
      <c r="H420" s="2">
        <v>0</v>
      </c>
      <c r="I420" s="2"/>
      <c r="J420" s="2"/>
      <c r="K420" s="2"/>
      <c r="L420" s="2"/>
      <c r="M420" s="2">
        <v>0</v>
      </c>
      <c r="N420" s="2">
        <v>0</v>
      </c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>
        <v>0</v>
      </c>
      <c r="AL420" s="2">
        <v>0</v>
      </c>
      <c r="AM420" s="2">
        <v>0</v>
      </c>
      <c r="AN420" s="2">
        <v>0</v>
      </c>
      <c r="AO420" s="4">
        <f t="shared" si="18"/>
        <v>3220</v>
      </c>
      <c r="AP420" s="4">
        <f t="shared" si="19"/>
        <v>0</v>
      </c>
      <c r="AQ420" s="49">
        <f t="shared" si="20"/>
        <v>3220</v>
      </c>
    </row>
    <row r="421" spans="1:43" ht="27.6" x14ac:dyDescent="0.3">
      <c r="A421" s="127" t="s">
        <v>57</v>
      </c>
      <c r="B421" s="92" t="s">
        <v>459</v>
      </c>
      <c r="C421" s="2">
        <v>948</v>
      </c>
      <c r="D421" s="2">
        <v>968</v>
      </c>
      <c r="E421" s="2">
        <v>1922</v>
      </c>
      <c r="F421" s="2">
        <v>1736</v>
      </c>
      <c r="G421" s="2">
        <v>5773</v>
      </c>
      <c r="H421" s="2">
        <v>3730</v>
      </c>
      <c r="I421" s="2"/>
      <c r="J421" s="2"/>
      <c r="K421" s="2">
        <v>120</v>
      </c>
      <c r="L421" s="2">
        <v>17</v>
      </c>
      <c r="M421" s="2"/>
      <c r="N421" s="2"/>
      <c r="O421" s="2"/>
      <c r="P421" s="2"/>
      <c r="Q421" s="2">
        <v>76</v>
      </c>
      <c r="R421" s="2">
        <v>23</v>
      </c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>
        <v>71</v>
      </c>
      <c r="AL421" s="2">
        <v>69</v>
      </c>
      <c r="AM421" s="2">
        <v>0</v>
      </c>
      <c r="AN421" s="2">
        <v>0</v>
      </c>
      <c r="AO421" s="4">
        <f t="shared" si="18"/>
        <v>8910</v>
      </c>
      <c r="AP421" s="4">
        <f t="shared" si="19"/>
        <v>6543</v>
      </c>
      <c r="AQ421" s="49">
        <f t="shared" si="20"/>
        <v>15453</v>
      </c>
    </row>
    <row r="422" spans="1:43" x14ac:dyDescent="0.3">
      <c r="A422" s="176"/>
      <c r="B422" s="92" t="s">
        <v>284</v>
      </c>
      <c r="C422" s="2">
        <v>1806</v>
      </c>
      <c r="D422" s="2">
        <v>625</v>
      </c>
      <c r="E422" s="2">
        <v>1256</v>
      </c>
      <c r="F422" s="2">
        <v>343</v>
      </c>
      <c r="G422" s="2">
        <v>4944</v>
      </c>
      <c r="H422" s="2">
        <v>53</v>
      </c>
      <c r="I422" s="2"/>
      <c r="J422" s="2"/>
      <c r="K422" s="2"/>
      <c r="L422" s="2"/>
      <c r="M422" s="2">
        <v>97</v>
      </c>
      <c r="N422" s="2">
        <v>0</v>
      </c>
      <c r="O422" s="2"/>
      <c r="P422" s="2"/>
      <c r="Q422" s="2">
        <v>97</v>
      </c>
      <c r="R422" s="2">
        <v>0</v>
      </c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>
        <v>29</v>
      </c>
      <c r="AL422" s="2">
        <v>1701</v>
      </c>
      <c r="AM422" s="2">
        <v>0</v>
      </c>
      <c r="AN422" s="2">
        <v>0</v>
      </c>
      <c r="AO422" s="4">
        <f t="shared" si="18"/>
        <v>8229</v>
      </c>
      <c r="AP422" s="4">
        <f t="shared" si="19"/>
        <v>2722</v>
      </c>
      <c r="AQ422" s="49">
        <f t="shared" si="20"/>
        <v>10951</v>
      </c>
    </row>
    <row r="423" spans="1:43" x14ac:dyDescent="0.3">
      <c r="A423" s="176"/>
      <c r="B423" s="92" t="s">
        <v>460</v>
      </c>
      <c r="C423" s="2">
        <v>561</v>
      </c>
      <c r="D423" s="2">
        <v>1031</v>
      </c>
      <c r="E423" s="2">
        <v>1619</v>
      </c>
      <c r="F423" s="2">
        <v>1254</v>
      </c>
      <c r="G423" s="2">
        <v>3391</v>
      </c>
      <c r="H423" s="2">
        <v>922</v>
      </c>
      <c r="I423" s="2">
        <v>81</v>
      </c>
      <c r="J423" s="2">
        <v>84</v>
      </c>
      <c r="K423" s="2"/>
      <c r="L423" s="2"/>
      <c r="M423" s="2">
        <v>409</v>
      </c>
      <c r="N423" s="2">
        <v>55</v>
      </c>
      <c r="O423" s="2"/>
      <c r="P423" s="2"/>
      <c r="Q423" s="2">
        <v>25</v>
      </c>
      <c r="R423" s="2">
        <v>21</v>
      </c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>
        <v>135</v>
      </c>
      <c r="AL423" s="2">
        <v>615</v>
      </c>
      <c r="AM423" s="2">
        <v>0</v>
      </c>
      <c r="AN423" s="2">
        <v>0</v>
      </c>
      <c r="AO423" s="4">
        <f t="shared" si="18"/>
        <v>6221</v>
      </c>
      <c r="AP423" s="4">
        <f t="shared" si="19"/>
        <v>3982</v>
      </c>
      <c r="AQ423" s="49">
        <f t="shared" si="20"/>
        <v>10203</v>
      </c>
    </row>
    <row r="424" spans="1:43" x14ac:dyDescent="0.3">
      <c r="A424" s="176"/>
      <c r="B424" s="92" t="s">
        <v>461</v>
      </c>
      <c r="C424" s="2">
        <v>2286</v>
      </c>
      <c r="D424" s="2">
        <v>1326</v>
      </c>
      <c r="E424" s="2">
        <v>2677</v>
      </c>
      <c r="F424" s="2">
        <v>1855</v>
      </c>
      <c r="G424" s="2">
        <v>10747</v>
      </c>
      <c r="H424" s="2">
        <v>0</v>
      </c>
      <c r="I424" s="2">
        <v>71</v>
      </c>
      <c r="J424" s="2">
        <v>207</v>
      </c>
      <c r="K424" s="2">
        <v>242</v>
      </c>
      <c r="L424" s="2">
        <v>87</v>
      </c>
      <c r="M424" s="2">
        <v>146</v>
      </c>
      <c r="N424" s="2">
        <v>89</v>
      </c>
      <c r="O424" s="2"/>
      <c r="P424" s="2"/>
      <c r="Q424" s="2">
        <v>72</v>
      </c>
      <c r="R424" s="2">
        <v>0</v>
      </c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>
        <v>3</v>
      </c>
      <c r="AL424" s="2">
        <v>1329</v>
      </c>
      <c r="AM424" s="2">
        <v>14</v>
      </c>
      <c r="AN424" s="2">
        <v>142</v>
      </c>
      <c r="AO424" s="4">
        <f t="shared" si="18"/>
        <v>16258</v>
      </c>
      <c r="AP424" s="4">
        <f t="shared" si="19"/>
        <v>5035</v>
      </c>
      <c r="AQ424" s="49">
        <f t="shared" si="20"/>
        <v>21293</v>
      </c>
    </row>
    <row r="425" spans="1:43" ht="27.6" x14ac:dyDescent="0.3">
      <c r="A425" s="176"/>
      <c r="B425" s="92" t="s">
        <v>462</v>
      </c>
      <c r="C425" s="2">
        <v>577</v>
      </c>
      <c r="D425" s="2">
        <v>492</v>
      </c>
      <c r="E425" s="2">
        <v>634</v>
      </c>
      <c r="F425" s="2">
        <v>536</v>
      </c>
      <c r="G425" s="2">
        <v>1395</v>
      </c>
      <c r="H425" s="2">
        <v>1116</v>
      </c>
      <c r="I425" s="2"/>
      <c r="J425" s="2"/>
      <c r="K425" s="2"/>
      <c r="L425" s="2"/>
      <c r="M425" s="2">
        <v>140</v>
      </c>
      <c r="N425" s="2">
        <v>68</v>
      </c>
      <c r="O425" s="2"/>
      <c r="P425" s="2"/>
      <c r="Q425" s="2">
        <v>42</v>
      </c>
      <c r="R425" s="2">
        <v>6</v>
      </c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>
        <v>0</v>
      </c>
      <c r="AL425" s="2">
        <v>0</v>
      </c>
      <c r="AM425" s="2">
        <v>0</v>
      </c>
      <c r="AN425" s="2">
        <v>0</v>
      </c>
      <c r="AO425" s="4">
        <f t="shared" si="18"/>
        <v>2788</v>
      </c>
      <c r="AP425" s="4">
        <f t="shared" si="19"/>
        <v>2218</v>
      </c>
      <c r="AQ425" s="49">
        <f t="shared" si="20"/>
        <v>5006</v>
      </c>
    </row>
    <row r="426" spans="1:43" x14ac:dyDescent="0.3">
      <c r="A426" s="176"/>
      <c r="B426" s="92" t="s">
        <v>463</v>
      </c>
      <c r="C426" s="2">
        <v>573</v>
      </c>
      <c r="D426" s="2">
        <v>109</v>
      </c>
      <c r="E426" s="2">
        <v>640</v>
      </c>
      <c r="F426" s="2">
        <v>424</v>
      </c>
      <c r="G426" s="2">
        <v>4354</v>
      </c>
      <c r="H426" s="2">
        <v>189</v>
      </c>
      <c r="I426" s="2">
        <v>42</v>
      </c>
      <c r="J426" s="2">
        <v>60</v>
      </c>
      <c r="K426" s="2"/>
      <c r="L426" s="2"/>
      <c r="M426" s="2">
        <v>60</v>
      </c>
      <c r="N426" s="2">
        <v>69</v>
      </c>
      <c r="O426" s="2"/>
      <c r="P426" s="2"/>
      <c r="Q426" s="2">
        <v>14</v>
      </c>
      <c r="R426" s="2">
        <v>11</v>
      </c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>
        <v>32</v>
      </c>
      <c r="AL426" s="2">
        <v>499</v>
      </c>
      <c r="AM426" s="2">
        <v>0</v>
      </c>
      <c r="AN426" s="2">
        <v>0</v>
      </c>
      <c r="AO426" s="4">
        <f t="shared" si="18"/>
        <v>5715</v>
      </c>
      <c r="AP426" s="4">
        <f t="shared" si="19"/>
        <v>1361</v>
      </c>
      <c r="AQ426" s="49">
        <f t="shared" si="20"/>
        <v>7076</v>
      </c>
    </row>
    <row r="427" spans="1:43" x14ac:dyDescent="0.3">
      <c r="A427" s="176"/>
      <c r="B427" s="92" t="s">
        <v>464</v>
      </c>
      <c r="C427" s="2">
        <v>3679</v>
      </c>
      <c r="D427" s="2">
        <v>2856</v>
      </c>
      <c r="E427" s="2">
        <v>4878</v>
      </c>
      <c r="F427" s="2">
        <v>1529</v>
      </c>
      <c r="G427" s="2">
        <v>17094</v>
      </c>
      <c r="H427" s="2">
        <v>602</v>
      </c>
      <c r="I427" s="2">
        <v>383</v>
      </c>
      <c r="J427" s="2">
        <v>591</v>
      </c>
      <c r="K427" s="2"/>
      <c r="L427" s="2"/>
      <c r="M427" s="2">
        <v>192</v>
      </c>
      <c r="N427" s="2">
        <v>157</v>
      </c>
      <c r="O427" s="2"/>
      <c r="P427" s="2"/>
      <c r="Q427" s="2">
        <v>27</v>
      </c>
      <c r="R427" s="2">
        <v>8</v>
      </c>
      <c r="S427" s="2"/>
      <c r="T427" s="2"/>
      <c r="U427" s="2"/>
      <c r="V427" s="2"/>
      <c r="W427" s="2"/>
      <c r="X427" s="2"/>
      <c r="Y427" s="2">
        <v>0</v>
      </c>
      <c r="Z427" s="2">
        <v>0</v>
      </c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>
        <v>203</v>
      </c>
      <c r="AL427" s="2">
        <v>1159</v>
      </c>
      <c r="AM427" s="2">
        <v>0</v>
      </c>
      <c r="AN427" s="2">
        <v>40</v>
      </c>
      <c r="AO427" s="4">
        <f t="shared" si="18"/>
        <v>26456</v>
      </c>
      <c r="AP427" s="4">
        <f t="shared" si="19"/>
        <v>6942</v>
      </c>
      <c r="AQ427" s="49">
        <f t="shared" si="20"/>
        <v>33398</v>
      </c>
    </row>
    <row r="428" spans="1:43" ht="27.6" x14ac:dyDescent="0.3">
      <c r="A428" s="176"/>
      <c r="B428" s="92" t="s">
        <v>465</v>
      </c>
      <c r="C428" s="2">
        <v>916</v>
      </c>
      <c r="D428" s="2">
        <v>866</v>
      </c>
      <c r="E428" s="2">
        <v>1243</v>
      </c>
      <c r="F428" s="2">
        <v>845</v>
      </c>
      <c r="G428" s="2">
        <v>3363</v>
      </c>
      <c r="H428" s="2">
        <v>1158</v>
      </c>
      <c r="I428" s="2">
        <v>139</v>
      </c>
      <c r="J428" s="2">
        <v>50</v>
      </c>
      <c r="K428" s="2">
        <v>235</v>
      </c>
      <c r="L428" s="2">
        <v>44</v>
      </c>
      <c r="M428" s="2">
        <v>429</v>
      </c>
      <c r="N428" s="2">
        <v>36</v>
      </c>
      <c r="O428" s="2">
        <v>61</v>
      </c>
      <c r="P428" s="2">
        <v>0</v>
      </c>
      <c r="Q428" s="2"/>
      <c r="R428" s="2"/>
      <c r="S428" s="2"/>
      <c r="T428" s="2"/>
      <c r="U428" s="2">
        <v>190</v>
      </c>
      <c r="V428" s="2">
        <v>150</v>
      </c>
      <c r="W428" s="2"/>
      <c r="X428" s="2"/>
      <c r="Y428" s="2">
        <v>1071</v>
      </c>
      <c r="Z428" s="2">
        <v>121</v>
      </c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>
        <v>217</v>
      </c>
      <c r="AL428" s="2">
        <v>597</v>
      </c>
      <c r="AM428" s="2">
        <v>0</v>
      </c>
      <c r="AN428" s="2">
        <v>0</v>
      </c>
      <c r="AO428" s="4">
        <f t="shared" si="18"/>
        <v>7864</v>
      </c>
      <c r="AP428" s="4">
        <f t="shared" si="19"/>
        <v>3867</v>
      </c>
      <c r="AQ428" s="49">
        <f t="shared" si="20"/>
        <v>11731</v>
      </c>
    </row>
    <row r="429" spans="1:43" x14ac:dyDescent="0.3">
      <c r="A429" s="176"/>
      <c r="B429" s="92" t="s">
        <v>466</v>
      </c>
      <c r="C429" s="2">
        <v>2510</v>
      </c>
      <c r="D429" s="2">
        <v>2140</v>
      </c>
      <c r="E429" s="2">
        <v>1463</v>
      </c>
      <c r="F429" s="2">
        <v>663</v>
      </c>
      <c r="G429" s="2">
        <v>6478</v>
      </c>
      <c r="H429" s="2">
        <v>380</v>
      </c>
      <c r="I429" s="2"/>
      <c r="J429" s="2"/>
      <c r="K429" s="2"/>
      <c r="L429" s="2"/>
      <c r="M429" s="2">
        <v>340</v>
      </c>
      <c r="N429" s="2">
        <v>0</v>
      </c>
      <c r="O429" s="2"/>
      <c r="P429" s="2"/>
      <c r="Q429" s="2">
        <v>42</v>
      </c>
      <c r="R429" s="2">
        <v>0</v>
      </c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>
        <v>0</v>
      </c>
      <c r="AL429" s="2">
        <v>0</v>
      </c>
      <c r="AM429" s="2">
        <v>0</v>
      </c>
      <c r="AN429" s="2">
        <v>0</v>
      </c>
      <c r="AO429" s="4">
        <f t="shared" si="18"/>
        <v>10833</v>
      </c>
      <c r="AP429" s="4">
        <f t="shared" si="19"/>
        <v>3183</v>
      </c>
      <c r="AQ429" s="49">
        <f t="shared" si="20"/>
        <v>14016</v>
      </c>
    </row>
    <row r="430" spans="1:43" x14ac:dyDescent="0.3">
      <c r="A430" s="127" t="s">
        <v>58</v>
      </c>
      <c r="B430" s="92" t="s">
        <v>467</v>
      </c>
      <c r="C430" s="2">
        <v>89</v>
      </c>
      <c r="D430" s="2">
        <v>278</v>
      </c>
      <c r="E430" s="2">
        <v>715</v>
      </c>
      <c r="F430" s="2">
        <v>210</v>
      </c>
      <c r="G430" s="2">
        <v>1643</v>
      </c>
      <c r="H430" s="2">
        <v>1310</v>
      </c>
      <c r="I430" s="2"/>
      <c r="J430" s="2"/>
      <c r="K430" s="2">
        <v>360</v>
      </c>
      <c r="L430" s="2">
        <v>52</v>
      </c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>
        <v>0</v>
      </c>
      <c r="AL430" s="2">
        <v>0</v>
      </c>
      <c r="AM430" s="2">
        <v>0</v>
      </c>
      <c r="AN430" s="2">
        <v>0</v>
      </c>
      <c r="AO430" s="4">
        <f t="shared" si="18"/>
        <v>2807</v>
      </c>
      <c r="AP430" s="4">
        <f t="shared" si="19"/>
        <v>1850</v>
      </c>
      <c r="AQ430" s="49">
        <f t="shared" si="20"/>
        <v>4657</v>
      </c>
    </row>
    <row r="431" spans="1:43" x14ac:dyDescent="0.3">
      <c r="A431" s="176"/>
      <c r="B431" s="92" t="s">
        <v>468</v>
      </c>
      <c r="C431" s="2">
        <v>4276</v>
      </c>
      <c r="D431" s="2">
        <v>3283</v>
      </c>
      <c r="E431" s="2">
        <v>5217</v>
      </c>
      <c r="F431" s="2">
        <v>3480</v>
      </c>
      <c r="G431" s="2">
        <v>34338</v>
      </c>
      <c r="H431" s="2">
        <v>26275</v>
      </c>
      <c r="I431" s="2"/>
      <c r="J431" s="2"/>
      <c r="K431" s="2">
        <v>1131</v>
      </c>
      <c r="L431" s="2">
        <v>0</v>
      </c>
      <c r="M431" s="2">
        <v>0</v>
      </c>
      <c r="N431" s="2">
        <v>671</v>
      </c>
      <c r="O431" s="2"/>
      <c r="P431" s="2"/>
      <c r="Q431" s="2"/>
      <c r="R431" s="2"/>
      <c r="S431" s="2">
        <v>176</v>
      </c>
      <c r="T431" s="2">
        <v>43</v>
      </c>
      <c r="U431" s="2">
        <v>4121</v>
      </c>
      <c r="V431" s="2">
        <v>1422</v>
      </c>
      <c r="W431" s="2">
        <v>2022</v>
      </c>
      <c r="X431" s="2">
        <v>786</v>
      </c>
      <c r="Y431" s="2">
        <v>1177</v>
      </c>
      <c r="Z431" s="2">
        <v>287</v>
      </c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>
        <v>552</v>
      </c>
      <c r="AL431" s="2">
        <v>495</v>
      </c>
      <c r="AM431" s="2">
        <v>3</v>
      </c>
      <c r="AN431" s="2">
        <v>143</v>
      </c>
      <c r="AO431" s="4">
        <f t="shared" si="18"/>
        <v>53013</v>
      </c>
      <c r="AP431" s="4">
        <f t="shared" si="19"/>
        <v>36885</v>
      </c>
      <c r="AQ431" s="49">
        <f t="shared" si="20"/>
        <v>89898</v>
      </c>
    </row>
    <row r="432" spans="1:43" x14ac:dyDescent="0.3">
      <c r="A432" s="176"/>
      <c r="B432" s="92" t="s">
        <v>469</v>
      </c>
      <c r="C432" s="2">
        <v>2176</v>
      </c>
      <c r="D432" s="2">
        <v>1291</v>
      </c>
      <c r="E432" s="2">
        <v>1427</v>
      </c>
      <c r="F432" s="2">
        <v>1001</v>
      </c>
      <c r="G432" s="2">
        <v>25390</v>
      </c>
      <c r="H432" s="2">
        <v>18491</v>
      </c>
      <c r="I432" s="2">
        <v>429</v>
      </c>
      <c r="J432" s="2">
        <v>406</v>
      </c>
      <c r="K432" s="2"/>
      <c r="L432" s="2"/>
      <c r="M432" s="2">
        <v>160</v>
      </c>
      <c r="N432" s="2">
        <v>120</v>
      </c>
      <c r="O432" s="2"/>
      <c r="P432" s="2"/>
      <c r="Q432" s="2">
        <v>49</v>
      </c>
      <c r="R432" s="2">
        <v>234</v>
      </c>
      <c r="S432" s="2">
        <v>0</v>
      </c>
      <c r="T432" s="2">
        <v>0</v>
      </c>
      <c r="U432" s="2">
        <v>1559</v>
      </c>
      <c r="V432" s="2">
        <v>745</v>
      </c>
      <c r="W432" s="2">
        <v>0</v>
      </c>
      <c r="X432" s="2">
        <v>83</v>
      </c>
      <c r="Y432" s="2">
        <v>1970</v>
      </c>
      <c r="Z432" s="2">
        <v>695</v>
      </c>
      <c r="AA432" s="2"/>
      <c r="AB432" s="2"/>
      <c r="AC432" s="2"/>
      <c r="AD432" s="2"/>
      <c r="AE432" s="2">
        <v>198</v>
      </c>
      <c r="AF432" s="2">
        <v>35</v>
      </c>
      <c r="AG432" s="2"/>
      <c r="AH432" s="2"/>
      <c r="AI432" s="2"/>
      <c r="AJ432" s="2"/>
      <c r="AK432" s="2">
        <v>173</v>
      </c>
      <c r="AL432" s="2">
        <v>321</v>
      </c>
      <c r="AM432" s="2">
        <v>66</v>
      </c>
      <c r="AN432" s="2">
        <v>53</v>
      </c>
      <c r="AO432" s="4">
        <f t="shared" si="18"/>
        <v>33597</v>
      </c>
      <c r="AP432" s="4">
        <f t="shared" si="19"/>
        <v>23475</v>
      </c>
      <c r="AQ432" s="49">
        <f t="shared" si="20"/>
        <v>57072</v>
      </c>
    </row>
    <row r="433" spans="1:43" x14ac:dyDescent="0.3">
      <c r="A433" s="176"/>
      <c r="B433" s="92" t="s">
        <v>470</v>
      </c>
      <c r="C433" s="2">
        <v>3037</v>
      </c>
      <c r="D433" s="2">
        <v>1649</v>
      </c>
      <c r="E433" s="2">
        <v>454</v>
      </c>
      <c r="F433" s="2">
        <v>2</v>
      </c>
      <c r="G433" s="2">
        <v>6260</v>
      </c>
      <c r="H433" s="2">
        <v>4229</v>
      </c>
      <c r="I433" s="2"/>
      <c r="J433" s="2"/>
      <c r="K433" s="2"/>
      <c r="L433" s="2"/>
      <c r="M433" s="2">
        <v>76</v>
      </c>
      <c r="N433" s="2">
        <v>50</v>
      </c>
      <c r="O433" s="2">
        <v>18</v>
      </c>
      <c r="P433" s="2">
        <v>86</v>
      </c>
      <c r="Q433" s="2"/>
      <c r="R433" s="2"/>
      <c r="S433" s="2"/>
      <c r="T433" s="2"/>
      <c r="U433" s="2">
        <v>436</v>
      </c>
      <c r="V433" s="2">
        <v>85</v>
      </c>
      <c r="W433" s="2">
        <v>585</v>
      </c>
      <c r="X433" s="2">
        <v>150</v>
      </c>
      <c r="Y433" s="2">
        <v>1677</v>
      </c>
      <c r="Z433" s="2">
        <v>275</v>
      </c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>
        <v>0</v>
      </c>
      <c r="AL433" s="2">
        <v>0</v>
      </c>
      <c r="AM433" s="2">
        <v>0</v>
      </c>
      <c r="AN433" s="2">
        <v>0</v>
      </c>
      <c r="AO433" s="4">
        <f t="shared" si="18"/>
        <v>12543</v>
      </c>
      <c r="AP433" s="4">
        <f t="shared" si="19"/>
        <v>6526</v>
      </c>
      <c r="AQ433" s="49">
        <f t="shared" si="20"/>
        <v>19069</v>
      </c>
    </row>
    <row r="434" spans="1:43" x14ac:dyDescent="0.3">
      <c r="A434" s="176"/>
      <c r="B434" s="92" t="s">
        <v>471</v>
      </c>
      <c r="C434" s="2">
        <v>246</v>
      </c>
      <c r="D434" s="2">
        <v>168</v>
      </c>
      <c r="E434" s="2">
        <v>612</v>
      </c>
      <c r="F434" s="2">
        <v>82</v>
      </c>
      <c r="G434" s="2">
        <v>1604</v>
      </c>
      <c r="H434" s="2">
        <v>216</v>
      </c>
      <c r="I434" s="2"/>
      <c r="J434" s="2"/>
      <c r="K434" s="2"/>
      <c r="L434" s="2"/>
      <c r="M434" s="2">
        <v>150</v>
      </c>
      <c r="N434" s="2">
        <v>328</v>
      </c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>
        <v>32</v>
      </c>
      <c r="AL434" s="2">
        <v>132</v>
      </c>
      <c r="AM434" s="2">
        <v>0</v>
      </c>
      <c r="AN434" s="2">
        <v>0</v>
      </c>
      <c r="AO434" s="4">
        <f t="shared" si="18"/>
        <v>2644</v>
      </c>
      <c r="AP434" s="4">
        <f t="shared" si="19"/>
        <v>926</v>
      </c>
      <c r="AQ434" s="49">
        <f t="shared" si="20"/>
        <v>3570</v>
      </c>
    </row>
    <row r="435" spans="1:43" x14ac:dyDescent="0.3">
      <c r="A435" s="176"/>
      <c r="B435" s="92" t="s">
        <v>472</v>
      </c>
      <c r="C435" s="2">
        <v>2741</v>
      </c>
      <c r="D435" s="2">
        <v>1736</v>
      </c>
      <c r="E435" s="2">
        <v>1093</v>
      </c>
      <c r="F435" s="2">
        <v>303</v>
      </c>
      <c r="G435" s="2">
        <v>12408</v>
      </c>
      <c r="H435" s="2">
        <v>6079</v>
      </c>
      <c r="I435" s="2">
        <v>0</v>
      </c>
      <c r="J435" s="2">
        <v>57</v>
      </c>
      <c r="K435" s="2">
        <v>273</v>
      </c>
      <c r="L435" s="2">
        <v>0</v>
      </c>
      <c r="M435" s="2">
        <v>530</v>
      </c>
      <c r="N435" s="2">
        <v>92</v>
      </c>
      <c r="O435" s="2"/>
      <c r="P435" s="2"/>
      <c r="Q435" s="2">
        <v>14</v>
      </c>
      <c r="R435" s="2">
        <v>74</v>
      </c>
      <c r="S435" s="2">
        <v>340</v>
      </c>
      <c r="T435" s="2">
        <v>0</v>
      </c>
      <c r="U435" s="2">
        <v>145</v>
      </c>
      <c r="V435" s="2">
        <v>29</v>
      </c>
      <c r="W435" s="2">
        <v>522</v>
      </c>
      <c r="X435" s="2">
        <v>82</v>
      </c>
      <c r="Y435" s="2">
        <v>802</v>
      </c>
      <c r="Z435" s="2">
        <v>831</v>
      </c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>
        <v>699</v>
      </c>
      <c r="AL435" s="2">
        <v>1600</v>
      </c>
      <c r="AM435" s="2">
        <v>128</v>
      </c>
      <c r="AN435" s="2">
        <v>318</v>
      </c>
      <c r="AO435" s="4">
        <f t="shared" si="18"/>
        <v>19695</v>
      </c>
      <c r="AP435" s="4">
        <f t="shared" si="19"/>
        <v>11201</v>
      </c>
      <c r="AQ435" s="49">
        <f t="shared" si="20"/>
        <v>30896</v>
      </c>
    </row>
    <row r="436" spans="1:43" x14ac:dyDescent="0.3">
      <c r="A436" s="176"/>
      <c r="B436" s="92" t="s">
        <v>473</v>
      </c>
      <c r="C436" s="2">
        <v>2112</v>
      </c>
      <c r="D436" s="2">
        <v>946</v>
      </c>
      <c r="E436" s="2">
        <v>2170</v>
      </c>
      <c r="F436" s="2">
        <v>819</v>
      </c>
      <c r="G436" s="2">
        <v>5094</v>
      </c>
      <c r="H436" s="2">
        <v>1806</v>
      </c>
      <c r="I436" s="2"/>
      <c r="J436" s="2"/>
      <c r="K436" s="2"/>
      <c r="L436" s="2"/>
      <c r="M436" s="2">
        <v>536</v>
      </c>
      <c r="N436" s="2">
        <v>168</v>
      </c>
      <c r="O436" s="2"/>
      <c r="P436" s="2"/>
      <c r="Q436" s="2">
        <v>27</v>
      </c>
      <c r="R436" s="2">
        <v>41</v>
      </c>
      <c r="S436" s="2"/>
      <c r="T436" s="2"/>
      <c r="U436" s="2">
        <v>39</v>
      </c>
      <c r="V436" s="2">
        <v>0</v>
      </c>
      <c r="W436" s="2"/>
      <c r="X436" s="2"/>
      <c r="Y436" s="2">
        <v>582</v>
      </c>
      <c r="Z436" s="2">
        <v>32</v>
      </c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>
        <v>246</v>
      </c>
      <c r="AL436" s="2">
        <v>1160</v>
      </c>
      <c r="AM436" s="2">
        <v>0</v>
      </c>
      <c r="AN436" s="2">
        <v>143</v>
      </c>
      <c r="AO436" s="4">
        <f t="shared" si="18"/>
        <v>10806</v>
      </c>
      <c r="AP436" s="4">
        <f t="shared" si="19"/>
        <v>5115</v>
      </c>
      <c r="AQ436" s="49">
        <f t="shared" si="20"/>
        <v>15921</v>
      </c>
    </row>
    <row r="437" spans="1:43" ht="27.6" x14ac:dyDescent="0.3">
      <c r="A437" s="176"/>
      <c r="B437" s="92" t="s">
        <v>474</v>
      </c>
      <c r="C437" s="2">
        <v>1860</v>
      </c>
      <c r="D437" s="2">
        <v>1929</v>
      </c>
      <c r="E437" s="2">
        <v>3227</v>
      </c>
      <c r="F437" s="2">
        <v>2116</v>
      </c>
      <c r="G437" s="2">
        <v>10220</v>
      </c>
      <c r="H437" s="2">
        <v>6323</v>
      </c>
      <c r="I437" s="2">
        <v>126</v>
      </c>
      <c r="J437" s="2">
        <v>0</v>
      </c>
      <c r="K437" s="2"/>
      <c r="L437" s="2"/>
      <c r="M437" s="2">
        <v>305</v>
      </c>
      <c r="N437" s="2">
        <v>85</v>
      </c>
      <c r="O437" s="2"/>
      <c r="P437" s="2"/>
      <c r="Q437" s="2"/>
      <c r="R437" s="2"/>
      <c r="S437" s="2"/>
      <c r="T437" s="2"/>
      <c r="U437" s="2">
        <v>65</v>
      </c>
      <c r="V437" s="2">
        <v>26</v>
      </c>
      <c r="W437" s="2">
        <v>238</v>
      </c>
      <c r="X437" s="2">
        <v>71</v>
      </c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>
        <v>0</v>
      </c>
      <c r="AL437" s="2">
        <v>0</v>
      </c>
      <c r="AM437" s="2">
        <v>0</v>
      </c>
      <c r="AN437" s="2">
        <v>0</v>
      </c>
      <c r="AO437" s="4">
        <f t="shared" si="18"/>
        <v>16041</v>
      </c>
      <c r="AP437" s="4">
        <f t="shared" si="19"/>
        <v>10550</v>
      </c>
      <c r="AQ437" s="49">
        <f t="shared" si="20"/>
        <v>26591</v>
      </c>
    </row>
    <row r="438" spans="1:43" x14ac:dyDescent="0.3">
      <c r="A438" s="176"/>
      <c r="B438" s="92" t="s">
        <v>475</v>
      </c>
      <c r="C438" s="2">
        <v>569</v>
      </c>
      <c r="D438" s="2">
        <v>530</v>
      </c>
      <c r="E438" s="2">
        <v>581</v>
      </c>
      <c r="F438" s="2">
        <v>340</v>
      </c>
      <c r="G438" s="2">
        <v>2741</v>
      </c>
      <c r="H438" s="2">
        <v>1677</v>
      </c>
      <c r="I438" s="2"/>
      <c r="J438" s="2"/>
      <c r="K438" s="2">
        <v>227</v>
      </c>
      <c r="L438" s="2">
        <v>0</v>
      </c>
      <c r="M438" s="2"/>
      <c r="N438" s="2"/>
      <c r="O438" s="2"/>
      <c r="P438" s="2"/>
      <c r="Q438" s="2">
        <v>19</v>
      </c>
      <c r="R438" s="2">
        <v>72</v>
      </c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>
        <v>163</v>
      </c>
      <c r="AL438" s="2">
        <v>265</v>
      </c>
      <c r="AM438" s="2">
        <v>0</v>
      </c>
      <c r="AN438" s="2">
        <v>411</v>
      </c>
      <c r="AO438" s="4">
        <f t="shared" si="18"/>
        <v>4300</v>
      </c>
      <c r="AP438" s="4">
        <f t="shared" si="19"/>
        <v>3295</v>
      </c>
      <c r="AQ438" s="49">
        <f t="shared" si="20"/>
        <v>7595</v>
      </c>
    </row>
    <row r="439" spans="1:43" x14ac:dyDescent="0.3">
      <c r="A439" s="176"/>
      <c r="B439" s="92" t="s">
        <v>290</v>
      </c>
      <c r="C439" s="2">
        <v>2606</v>
      </c>
      <c r="D439" s="2">
        <v>1621</v>
      </c>
      <c r="E439" s="2">
        <v>4625</v>
      </c>
      <c r="F439" s="2">
        <v>2123</v>
      </c>
      <c r="G439" s="2">
        <v>6429</v>
      </c>
      <c r="H439" s="2">
        <v>2553</v>
      </c>
      <c r="I439" s="2"/>
      <c r="J439" s="2"/>
      <c r="K439" s="2">
        <v>625</v>
      </c>
      <c r="L439" s="2">
        <v>0</v>
      </c>
      <c r="M439" s="2">
        <v>160</v>
      </c>
      <c r="N439" s="2">
        <v>0</v>
      </c>
      <c r="O439" s="2">
        <v>115</v>
      </c>
      <c r="P439" s="2">
        <v>32</v>
      </c>
      <c r="Q439" s="2"/>
      <c r="R439" s="2"/>
      <c r="S439" s="2"/>
      <c r="T439" s="2"/>
      <c r="U439" s="2">
        <v>106</v>
      </c>
      <c r="V439" s="2">
        <v>19</v>
      </c>
      <c r="W439" s="2">
        <v>621</v>
      </c>
      <c r="X439" s="2">
        <v>81</v>
      </c>
      <c r="Y439" s="2">
        <v>364</v>
      </c>
      <c r="Z439" s="2">
        <v>50</v>
      </c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>
        <v>154</v>
      </c>
      <c r="AL439" s="2">
        <v>150</v>
      </c>
      <c r="AM439" s="2">
        <v>0</v>
      </c>
      <c r="AN439" s="2">
        <v>0</v>
      </c>
      <c r="AO439" s="4">
        <f t="shared" si="18"/>
        <v>15805</v>
      </c>
      <c r="AP439" s="4">
        <f t="shared" si="19"/>
        <v>6629</v>
      </c>
      <c r="AQ439" s="49">
        <f t="shared" si="20"/>
        <v>22434</v>
      </c>
    </row>
    <row r="440" spans="1:43" x14ac:dyDescent="0.3">
      <c r="A440" s="176"/>
      <c r="B440" s="92" t="s">
        <v>476</v>
      </c>
      <c r="C440" s="2">
        <v>464</v>
      </c>
      <c r="D440" s="2">
        <v>721</v>
      </c>
      <c r="E440" s="2">
        <v>1028</v>
      </c>
      <c r="F440" s="2">
        <v>780</v>
      </c>
      <c r="G440" s="2">
        <v>2939</v>
      </c>
      <c r="H440" s="2">
        <v>972</v>
      </c>
      <c r="I440" s="2">
        <v>100</v>
      </c>
      <c r="J440" s="2">
        <v>103</v>
      </c>
      <c r="K440" s="2"/>
      <c r="L440" s="2"/>
      <c r="M440" s="2">
        <v>203</v>
      </c>
      <c r="N440" s="2">
        <v>146</v>
      </c>
      <c r="O440" s="2"/>
      <c r="P440" s="2"/>
      <c r="Q440" s="2"/>
      <c r="R440" s="2"/>
      <c r="S440" s="2">
        <v>100</v>
      </c>
      <c r="T440" s="2">
        <v>52</v>
      </c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>
        <v>26</v>
      </c>
      <c r="AL440" s="2">
        <v>23</v>
      </c>
      <c r="AM440" s="2">
        <v>0</v>
      </c>
      <c r="AN440" s="2">
        <v>0</v>
      </c>
      <c r="AO440" s="4">
        <f t="shared" si="18"/>
        <v>4860</v>
      </c>
      <c r="AP440" s="4">
        <f t="shared" si="19"/>
        <v>2797</v>
      </c>
      <c r="AQ440" s="49">
        <f t="shared" si="20"/>
        <v>7657</v>
      </c>
    </row>
    <row r="441" spans="1:43" x14ac:dyDescent="0.3">
      <c r="A441" s="176"/>
      <c r="B441" s="92" t="s">
        <v>477</v>
      </c>
      <c r="C441" s="2">
        <v>305</v>
      </c>
      <c r="D441" s="2">
        <v>138</v>
      </c>
      <c r="E441" s="2">
        <v>238</v>
      </c>
      <c r="F441" s="2">
        <v>131</v>
      </c>
      <c r="G441" s="2">
        <v>1523</v>
      </c>
      <c r="H441" s="2">
        <v>771</v>
      </c>
      <c r="I441" s="2"/>
      <c r="J441" s="2"/>
      <c r="K441" s="2"/>
      <c r="L441" s="2"/>
      <c r="M441" s="2">
        <v>166</v>
      </c>
      <c r="N441" s="2">
        <v>0</v>
      </c>
      <c r="O441" s="2"/>
      <c r="P441" s="2"/>
      <c r="Q441" s="2"/>
      <c r="R441" s="2"/>
      <c r="S441" s="2"/>
      <c r="T441" s="2"/>
      <c r="U441" s="2">
        <v>225</v>
      </c>
      <c r="V441" s="2">
        <v>18</v>
      </c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>
        <v>0</v>
      </c>
      <c r="AL441" s="2">
        <v>0</v>
      </c>
      <c r="AM441" s="2">
        <v>0</v>
      </c>
      <c r="AN441" s="2">
        <v>0</v>
      </c>
      <c r="AO441" s="4">
        <f t="shared" si="18"/>
        <v>2457</v>
      </c>
      <c r="AP441" s="4">
        <f t="shared" si="19"/>
        <v>1058</v>
      </c>
      <c r="AQ441" s="49">
        <f t="shared" si="20"/>
        <v>3515</v>
      </c>
    </row>
    <row r="442" spans="1:43" x14ac:dyDescent="0.3">
      <c r="A442" s="176"/>
      <c r="B442" s="92" t="s">
        <v>478</v>
      </c>
      <c r="C442" s="2">
        <v>400</v>
      </c>
      <c r="D442" s="2">
        <v>404</v>
      </c>
      <c r="E442" s="2">
        <v>1825</v>
      </c>
      <c r="F442" s="2">
        <v>727</v>
      </c>
      <c r="G442" s="2">
        <v>2281</v>
      </c>
      <c r="H442" s="2">
        <v>0</v>
      </c>
      <c r="I442" s="2"/>
      <c r="J442" s="2"/>
      <c r="K442" s="2"/>
      <c r="L442" s="2"/>
      <c r="M442" s="2">
        <v>241</v>
      </c>
      <c r="N442" s="2">
        <v>0</v>
      </c>
      <c r="O442" s="2"/>
      <c r="P442" s="2"/>
      <c r="Q442" s="2"/>
      <c r="R442" s="2"/>
      <c r="S442" s="2"/>
      <c r="T442" s="2"/>
      <c r="U442" s="2"/>
      <c r="V442" s="2"/>
      <c r="W442" s="2">
        <v>65</v>
      </c>
      <c r="X442" s="2">
        <v>0</v>
      </c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>
        <v>0</v>
      </c>
      <c r="AL442" s="2">
        <v>0</v>
      </c>
      <c r="AM442" s="2">
        <v>0</v>
      </c>
      <c r="AN442" s="2">
        <v>0</v>
      </c>
      <c r="AO442" s="4">
        <f t="shared" si="18"/>
        <v>4812</v>
      </c>
      <c r="AP442" s="4">
        <f t="shared" si="19"/>
        <v>1131</v>
      </c>
      <c r="AQ442" s="49">
        <f t="shared" si="20"/>
        <v>5943</v>
      </c>
    </row>
    <row r="443" spans="1:43" ht="27.6" x14ac:dyDescent="0.3">
      <c r="A443" s="176"/>
      <c r="B443" s="92" t="s">
        <v>479</v>
      </c>
      <c r="C443" s="2">
        <v>720</v>
      </c>
      <c r="D443" s="2">
        <v>853</v>
      </c>
      <c r="E443" s="2">
        <v>2014</v>
      </c>
      <c r="F443" s="2">
        <v>583</v>
      </c>
      <c r="G443" s="2">
        <v>5545</v>
      </c>
      <c r="H443" s="2">
        <v>3385</v>
      </c>
      <c r="I443" s="2"/>
      <c r="J443" s="2"/>
      <c r="K443" s="2">
        <v>182</v>
      </c>
      <c r="L443" s="2">
        <v>0</v>
      </c>
      <c r="M443" s="2">
        <v>346</v>
      </c>
      <c r="N443" s="2">
        <v>258</v>
      </c>
      <c r="O443" s="2"/>
      <c r="P443" s="2"/>
      <c r="Q443" s="2">
        <v>11</v>
      </c>
      <c r="R443" s="2">
        <v>155</v>
      </c>
      <c r="S443" s="2"/>
      <c r="T443" s="2"/>
      <c r="U443" s="2">
        <v>170</v>
      </c>
      <c r="V443" s="2">
        <v>42</v>
      </c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>
        <v>62</v>
      </c>
      <c r="AL443" s="2">
        <v>41</v>
      </c>
      <c r="AM443" s="2">
        <v>0</v>
      </c>
      <c r="AN443" s="2">
        <v>0</v>
      </c>
      <c r="AO443" s="4">
        <f t="shared" si="18"/>
        <v>9050</v>
      </c>
      <c r="AP443" s="4">
        <f t="shared" si="19"/>
        <v>5317</v>
      </c>
      <c r="AQ443" s="49">
        <f t="shared" si="20"/>
        <v>14367</v>
      </c>
    </row>
    <row r="444" spans="1:43" ht="24" customHeight="1" x14ac:dyDescent="0.3">
      <c r="A444" s="136" t="s">
        <v>2</v>
      </c>
      <c r="B444" s="136"/>
      <c r="C444" s="48">
        <f>SUM(C6:C443)</f>
        <v>669905</v>
      </c>
      <c r="D444" s="48">
        <f t="shared" ref="D444:AQ444" si="21">SUM(D6:D443)</f>
        <v>405311</v>
      </c>
      <c r="E444" s="48">
        <f t="shared" si="21"/>
        <v>871599</v>
      </c>
      <c r="F444" s="48">
        <f t="shared" si="21"/>
        <v>504035</v>
      </c>
      <c r="G444" s="48">
        <f t="shared" si="21"/>
        <v>2813121</v>
      </c>
      <c r="H444" s="48">
        <f t="shared" si="21"/>
        <v>1845954</v>
      </c>
      <c r="I444" s="48">
        <f t="shared" si="21"/>
        <v>36525</v>
      </c>
      <c r="J444" s="48">
        <f t="shared" si="21"/>
        <v>16773</v>
      </c>
      <c r="K444" s="48">
        <f t="shared" si="21"/>
        <v>39429</v>
      </c>
      <c r="L444" s="48">
        <f t="shared" si="21"/>
        <v>13874</v>
      </c>
      <c r="M444" s="48">
        <f t="shared" si="21"/>
        <v>122178</v>
      </c>
      <c r="N444" s="48">
        <f t="shared" si="21"/>
        <v>41439</v>
      </c>
      <c r="O444" s="48">
        <f t="shared" si="21"/>
        <v>3547</v>
      </c>
      <c r="P444" s="48">
        <f t="shared" si="21"/>
        <v>6703</v>
      </c>
      <c r="Q444" s="48">
        <f t="shared" si="21"/>
        <v>9776</v>
      </c>
      <c r="R444" s="48">
        <f t="shared" si="21"/>
        <v>8379</v>
      </c>
      <c r="S444" s="48">
        <f t="shared" si="21"/>
        <v>7750</v>
      </c>
      <c r="T444" s="48">
        <f t="shared" si="21"/>
        <v>9408</v>
      </c>
      <c r="U444" s="48">
        <f t="shared" si="21"/>
        <v>104951</v>
      </c>
      <c r="V444" s="48">
        <f t="shared" si="21"/>
        <v>39970</v>
      </c>
      <c r="W444" s="48">
        <f t="shared" si="21"/>
        <v>84224</v>
      </c>
      <c r="X444" s="48">
        <f t="shared" si="21"/>
        <v>31011</v>
      </c>
      <c r="Y444" s="48">
        <f t="shared" si="21"/>
        <v>222757</v>
      </c>
      <c r="Z444" s="48">
        <f t="shared" si="21"/>
        <v>88692</v>
      </c>
      <c r="AA444" s="48">
        <f t="shared" si="21"/>
        <v>93</v>
      </c>
      <c r="AB444" s="48">
        <f t="shared" si="21"/>
        <v>0</v>
      </c>
      <c r="AC444" s="48">
        <f t="shared" si="21"/>
        <v>1401</v>
      </c>
      <c r="AD444" s="48">
        <f t="shared" si="21"/>
        <v>902</v>
      </c>
      <c r="AE444" s="48">
        <f t="shared" si="21"/>
        <v>3490</v>
      </c>
      <c r="AF444" s="48">
        <f t="shared" si="21"/>
        <v>2018</v>
      </c>
      <c r="AG444" s="48">
        <f t="shared" si="21"/>
        <v>2658</v>
      </c>
      <c r="AH444" s="48">
        <f t="shared" si="21"/>
        <v>1752</v>
      </c>
      <c r="AI444" s="48">
        <f t="shared" si="21"/>
        <v>41</v>
      </c>
      <c r="AJ444" s="48">
        <f t="shared" si="21"/>
        <v>192</v>
      </c>
      <c r="AK444" s="48">
        <f>SUM(AK6:AK443)</f>
        <v>47920</v>
      </c>
      <c r="AL444" s="48">
        <f t="shared" ref="AL444:AN444" si="22">SUM(AL6:AL443)</f>
        <v>64409</v>
      </c>
      <c r="AM444" s="48">
        <f t="shared" si="22"/>
        <v>7947</v>
      </c>
      <c r="AN444" s="48">
        <f t="shared" si="22"/>
        <v>10813</v>
      </c>
      <c r="AO444" s="48">
        <f t="shared" si="21"/>
        <v>5049312</v>
      </c>
      <c r="AP444" s="48">
        <f t="shared" si="21"/>
        <v>3091635</v>
      </c>
      <c r="AQ444" s="48">
        <f t="shared" si="21"/>
        <v>8140947</v>
      </c>
    </row>
  </sheetData>
  <mergeCells count="73">
    <mergeCell ref="A406:A420"/>
    <mergeCell ref="A421:A429"/>
    <mergeCell ref="A430:A443"/>
    <mergeCell ref="A444:B444"/>
    <mergeCell ref="A337:A342"/>
    <mergeCell ref="A343:A349"/>
    <mergeCell ref="A350:A371"/>
    <mergeCell ref="A372:A379"/>
    <mergeCell ref="A380:A385"/>
    <mergeCell ref="A386:A405"/>
    <mergeCell ref="AK2:AN2"/>
    <mergeCell ref="AK3:AL3"/>
    <mergeCell ref="AM3:AN3"/>
    <mergeCell ref="AK4:AK5"/>
    <mergeCell ref="AL4:AL5"/>
    <mergeCell ref="AM4:AM5"/>
    <mergeCell ref="AN4:AN5"/>
    <mergeCell ref="A321:A336"/>
    <mergeCell ref="A190:A201"/>
    <mergeCell ref="A202:A208"/>
    <mergeCell ref="A209:A215"/>
    <mergeCell ref="A216:A231"/>
    <mergeCell ref="A232:A250"/>
    <mergeCell ref="A251:A260"/>
    <mergeCell ref="A261:A275"/>
    <mergeCell ref="A276:A286"/>
    <mergeCell ref="A287:A293"/>
    <mergeCell ref="A294:A310"/>
    <mergeCell ref="A311:A320"/>
    <mergeCell ref="A180:A189"/>
    <mergeCell ref="A19:A26"/>
    <mergeCell ref="A27:A54"/>
    <mergeCell ref="A55:A69"/>
    <mergeCell ref="A70:A87"/>
    <mergeCell ref="A88:A97"/>
    <mergeCell ref="A98:A111"/>
    <mergeCell ref="A112:A130"/>
    <mergeCell ref="A131:A138"/>
    <mergeCell ref="A139:A155"/>
    <mergeCell ref="A156:A166"/>
    <mergeCell ref="A167:A179"/>
    <mergeCell ref="AE4:AF4"/>
    <mergeCell ref="AG4:AH4"/>
    <mergeCell ref="AI4:AJ4"/>
    <mergeCell ref="A6:A12"/>
    <mergeCell ref="Y4:Z4"/>
    <mergeCell ref="AA4:AB4"/>
    <mergeCell ref="Q4:R4"/>
    <mergeCell ref="S4:T4"/>
    <mergeCell ref="U4:V4"/>
    <mergeCell ref="W4:X4"/>
    <mergeCell ref="AC4:AD4"/>
    <mergeCell ref="I4:J4"/>
    <mergeCell ref="K4:L4"/>
    <mergeCell ref="M4:N4"/>
    <mergeCell ref="O4:P4"/>
    <mergeCell ref="G4:H4"/>
    <mergeCell ref="A13:A18"/>
    <mergeCell ref="A1:AQ1"/>
    <mergeCell ref="A2:A5"/>
    <mergeCell ref="B2:B5"/>
    <mergeCell ref="C2:T2"/>
    <mergeCell ref="U2:AJ2"/>
    <mergeCell ref="AO2:AQ4"/>
    <mergeCell ref="C3:H3"/>
    <mergeCell ref="I3:N3"/>
    <mergeCell ref="O3:R3"/>
    <mergeCell ref="S3:T3"/>
    <mergeCell ref="U3:Z3"/>
    <mergeCell ref="AA3:AF3"/>
    <mergeCell ref="AG3:AJ3"/>
    <mergeCell ref="C4:D4"/>
    <mergeCell ref="E4:F4"/>
  </mergeCells>
  <pageMargins left="0.25" right="0.25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0F386-E6FA-441D-94BC-5980F5BA3922}">
  <dimension ref="A1:W40"/>
  <sheetViews>
    <sheetView showGridLines="0" zoomScale="80" zoomScaleNormal="80" workbookViewId="0">
      <selection activeCell="E9" sqref="E9"/>
    </sheetView>
  </sheetViews>
  <sheetFormatPr defaultRowHeight="14.4" x14ac:dyDescent="0.3"/>
  <cols>
    <col min="1" max="1" width="5.5546875" customWidth="1"/>
    <col min="2" max="2" width="15.77734375" customWidth="1"/>
    <col min="3" max="4" width="9.88671875" style="3" bestFit="1" customWidth="1"/>
    <col min="5" max="10" width="9.109375" style="3" bestFit="1" customWidth="1"/>
    <col min="11" max="11" width="9.88671875" style="3" bestFit="1" customWidth="1"/>
    <col min="12" max="12" width="7.88671875" style="3" bestFit="1" customWidth="1"/>
    <col min="13" max="16" width="9.109375" style="3" bestFit="1" customWidth="1"/>
    <col min="17" max="20" width="9.109375" style="3" customWidth="1"/>
    <col min="23" max="23" width="14.109375" customWidth="1"/>
  </cols>
  <sheetData>
    <row r="1" spans="1:23" ht="34.5" customHeight="1" thickBot="1" x14ac:dyDescent="0.35">
      <c r="A1" s="154" t="s">
        <v>503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spans="1:23" ht="31.95" customHeight="1" thickBot="1" x14ac:dyDescent="0.35">
      <c r="A2" s="105" t="s">
        <v>5</v>
      </c>
      <c r="B2" s="108" t="s">
        <v>4</v>
      </c>
      <c r="C2" s="183" t="s">
        <v>489</v>
      </c>
      <c r="D2" s="184"/>
      <c r="E2" s="184"/>
      <c r="F2" s="184"/>
      <c r="G2" s="184"/>
      <c r="H2" s="184"/>
      <c r="I2" s="184"/>
      <c r="J2" s="184"/>
      <c r="K2" s="183" t="s">
        <v>490</v>
      </c>
      <c r="L2" s="184"/>
      <c r="M2" s="184"/>
      <c r="N2" s="184"/>
      <c r="O2" s="184"/>
      <c r="P2" s="185"/>
      <c r="Q2" s="121" t="s">
        <v>11</v>
      </c>
      <c r="R2" s="122"/>
      <c r="S2" s="122"/>
      <c r="T2" s="123"/>
      <c r="U2" s="187" t="s">
        <v>495</v>
      </c>
      <c r="V2" s="187"/>
      <c r="W2" s="188"/>
    </row>
    <row r="3" spans="1:23" ht="31.8" customHeight="1" x14ac:dyDescent="0.3">
      <c r="A3" s="106"/>
      <c r="B3" s="109"/>
      <c r="C3" s="100" t="s">
        <v>499</v>
      </c>
      <c r="D3" s="125"/>
      <c r="E3" s="102" t="s">
        <v>500</v>
      </c>
      <c r="F3" s="125"/>
      <c r="G3" s="125" t="s">
        <v>501</v>
      </c>
      <c r="H3" s="125"/>
      <c r="I3" s="102" t="s">
        <v>502</v>
      </c>
      <c r="J3" s="125"/>
      <c r="K3" s="100" t="s">
        <v>499</v>
      </c>
      <c r="L3" s="125"/>
      <c r="M3" s="102" t="s">
        <v>500</v>
      </c>
      <c r="N3" s="125"/>
      <c r="O3" s="125" t="s">
        <v>501</v>
      </c>
      <c r="P3" s="186"/>
      <c r="Q3" s="124" t="s">
        <v>12</v>
      </c>
      <c r="R3" s="125"/>
      <c r="S3" s="125" t="s">
        <v>13</v>
      </c>
      <c r="T3" s="126"/>
      <c r="U3" s="189"/>
      <c r="V3" s="189"/>
      <c r="W3" s="190"/>
    </row>
    <row r="4" spans="1:23" ht="19.5" customHeight="1" x14ac:dyDescent="0.3">
      <c r="A4" s="107"/>
      <c r="B4" s="110"/>
      <c r="C4" s="6" t="s">
        <v>0</v>
      </c>
      <c r="D4" s="1" t="s">
        <v>1</v>
      </c>
      <c r="E4" s="1" t="s">
        <v>0</v>
      </c>
      <c r="F4" s="1" t="s">
        <v>1</v>
      </c>
      <c r="G4" s="1" t="s">
        <v>0</v>
      </c>
      <c r="H4" s="1" t="s">
        <v>1</v>
      </c>
      <c r="I4" s="1" t="s">
        <v>0</v>
      </c>
      <c r="J4" s="1" t="s">
        <v>1</v>
      </c>
      <c r="K4" s="6" t="s">
        <v>0</v>
      </c>
      <c r="L4" s="1" t="s">
        <v>1</v>
      </c>
      <c r="M4" s="1" t="s">
        <v>0</v>
      </c>
      <c r="N4" s="1" t="s">
        <v>1</v>
      </c>
      <c r="O4" s="1" t="s">
        <v>0</v>
      </c>
      <c r="P4" s="66" t="s">
        <v>1</v>
      </c>
      <c r="Q4" s="74" t="s">
        <v>0</v>
      </c>
      <c r="R4" s="64" t="s">
        <v>1</v>
      </c>
      <c r="S4" s="64" t="s">
        <v>0</v>
      </c>
      <c r="T4" s="7" t="s">
        <v>1</v>
      </c>
      <c r="U4" s="81" t="s">
        <v>0</v>
      </c>
      <c r="V4" s="53" t="s">
        <v>1</v>
      </c>
      <c r="W4" s="14" t="s">
        <v>3</v>
      </c>
    </row>
    <row r="5" spans="1:23" x14ac:dyDescent="0.3">
      <c r="A5" s="17">
        <v>1</v>
      </c>
      <c r="B5" s="91" t="s">
        <v>24</v>
      </c>
      <c r="C5" s="8">
        <v>5163</v>
      </c>
      <c r="D5" s="2">
        <v>734</v>
      </c>
      <c r="E5" s="2">
        <v>333</v>
      </c>
      <c r="F5" s="2">
        <v>78</v>
      </c>
      <c r="G5" s="2">
        <v>212</v>
      </c>
      <c r="H5" s="2">
        <v>24</v>
      </c>
      <c r="I5" s="2"/>
      <c r="J5" s="2"/>
      <c r="K5" s="8"/>
      <c r="L5" s="2"/>
      <c r="M5" s="2"/>
      <c r="N5" s="2"/>
      <c r="O5" s="2"/>
      <c r="P5" s="71"/>
      <c r="Q5" s="83">
        <v>0</v>
      </c>
      <c r="R5" s="82">
        <v>0</v>
      </c>
      <c r="S5" s="82">
        <v>0</v>
      </c>
      <c r="T5" s="84">
        <v>0</v>
      </c>
      <c r="U5" s="59">
        <f>C5+E5+G5+I5+K5+M5+O5+Q5+S5</f>
        <v>5708</v>
      </c>
      <c r="V5" s="4">
        <f>D5+F5+H5+J5+L5+N5+P5+R5+T5</f>
        <v>836</v>
      </c>
      <c r="W5" s="16">
        <f>V5+U5</f>
        <v>6544</v>
      </c>
    </row>
    <row r="6" spans="1:23" x14ac:dyDescent="0.3">
      <c r="A6" s="17">
        <v>2</v>
      </c>
      <c r="B6" s="91" t="s">
        <v>25</v>
      </c>
      <c r="C6" s="8">
        <v>8243</v>
      </c>
      <c r="D6" s="2">
        <v>3254</v>
      </c>
      <c r="E6" s="2">
        <v>274</v>
      </c>
      <c r="F6" s="2">
        <v>37</v>
      </c>
      <c r="G6" s="2">
        <v>124</v>
      </c>
      <c r="H6" s="2">
        <v>142</v>
      </c>
      <c r="I6" s="2"/>
      <c r="J6" s="2"/>
      <c r="K6" s="8">
        <v>111</v>
      </c>
      <c r="L6" s="2">
        <v>54</v>
      </c>
      <c r="M6" s="2"/>
      <c r="N6" s="2"/>
      <c r="O6" s="2"/>
      <c r="P6" s="71"/>
      <c r="Q6" s="8">
        <v>0</v>
      </c>
      <c r="R6" s="2">
        <v>0</v>
      </c>
      <c r="S6" s="2">
        <v>0</v>
      </c>
      <c r="T6" s="9">
        <v>120</v>
      </c>
      <c r="U6" s="59">
        <f t="shared" ref="U6:U39" si="0">C6+E6+G6+I6+K6+M6+O6+Q6+S6</f>
        <v>8752</v>
      </c>
      <c r="V6" s="4">
        <f t="shared" ref="V6:V39" si="1">D6+F6+H6+J6+L6+N6+P6+R6+T6</f>
        <v>3607</v>
      </c>
      <c r="W6" s="16">
        <f t="shared" ref="W6:W39" si="2">V6+U6</f>
        <v>12359</v>
      </c>
    </row>
    <row r="7" spans="1:23" x14ac:dyDescent="0.3">
      <c r="A7" s="17">
        <v>3</v>
      </c>
      <c r="B7" s="91" t="s">
        <v>26</v>
      </c>
      <c r="C7" s="8">
        <v>5961</v>
      </c>
      <c r="D7" s="2">
        <v>5605</v>
      </c>
      <c r="E7" s="2">
        <v>118</v>
      </c>
      <c r="F7" s="2">
        <v>59</v>
      </c>
      <c r="G7" s="2">
        <v>74</v>
      </c>
      <c r="H7" s="2">
        <v>32</v>
      </c>
      <c r="I7" s="2">
        <v>0</v>
      </c>
      <c r="J7" s="2">
        <v>0</v>
      </c>
      <c r="K7" s="8">
        <v>267</v>
      </c>
      <c r="L7" s="2">
        <v>169</v>
      </c>
      <c r="M7" s="2"/>
      <c r="N7" s="2"/>
      <c r="O7" s="2"/>
      <c r="P7" s="71"/>
      <c r="Q7" s="8">
        <v>190</v>
      </c>
      <c r="R7" s="2">
        <v>139</v>
      </c>
      <c r="S7" s="2">
        <v>26</v>
      </c>
      <c r="T7" s="9">
        <v>47</v>
      </c>
      <c r="U7" s="59">
        <f t="shared" si="0"/>
        <v>6636</v>
      </c>
      <c r="V7" s="4">
        <f t="shared" si="1"/>
        <v>6051</v>
      </c>
      <c r="W7" s="16">
        <f t="shared" si="2"/>
        <v>12687</v>
      </c>
    </row>
    <row r="8" spans="1:23" x14ac:dyDescent="0.3">
      <c r="A8" s="17">
        <v>4</v>
      </c>
      <c r="B8" s="91" t="s">
        <v>27</v>
      </c>
      <c r="C8" s="8">
        <v>19755</v>
      </c>
      <c r="D8" s="2">
        <v>17011</v>
      </c>
      <c r="E8" s="2">
        <v>877</v>
      </c>
      <c r="F8" s="2">
        <v>267</v>
      </c>
      <c r="G8" s="2">
        <v>149</v>
      </c>
      <c r="H8" s="2">
        <v>396</v>
      </c>
      <c r="I8" s="2">
        <v>0</v>
      </c>
      <c r="J8" s="2">
        <v>0</v>
      </c>
      <c r="K8" s="8">
        <v>292</v>
      </c>
      <c r="L8" s="2">
        <v>131</v>
      </c>
      <c r="M8" s="2">
        <v>40</v>
      </c>
      <c r="N8" s="2">
        <v>57</v>
      </c>
      <c r="O8" s="2"/>
      <c r="P8" s="71"/>
      <c r="Q8" s="8">
        <v>249</v>
      </c>
      <c r="R8" s="2">
        <v>291</v>
      </c>
      <c r="S8" s="2">
        <v>5</v>
      </c>
      <c r="T8" s="9">
        <v>0</v>
      </c>
      <c r="U8" s="59">
        <f t="shared" si="0"/>
        <v>21367</v>
      </c>
      <c r="V8" s="4">
        <f t="shared" si="1"/>
        <v>18153</v>
      </c>
      <c r="W8" s="16">
        <f t="shared" si="2"/>
        <v>39520</v>
      </c>
    </row>
    <row r="9" spans="1:23" x14ac:dyDescent="0.3">
      <c r="A9" s="17">
        <v>5</v>
      </c>
      <c r="B9" s="91" t="s">
        <v>28</v>
      </c>
      <c r="C9" s="8">
        <v>19633</v>
      </c>
      <c r="D9" s="2">
        <v>14433</v>
      </c>
      <c r="E9" s="2">
        <v>639</v>
      </c>
      <c r="F9" s="2">
        <v>232</v>
      </c>
      <c r="G9" s="2">
        <v>186</v>
      </c>
      <c r="H9" s="2">
        <v>188</v>
      </c>
      <c r="I9" s="2">
        <v>0</v>
      </c>
      <c r="J9" s="2">
        <v>0</v>
      </c>
      <c r="K9" s="8">
        <v>837</v>
      </c>
      <c r="L9" s="2">
        <v>437</v>
      </c>
      <c r="M9" s="2">
        <v>0</v>
      </c>
      <c r="N9" s="2">
        <v>0</v>
      </c>
      <c r="O9" s="2">
        <v>169</v>
      </c>
      <c r="P9" s="71">
        <v>47</v>
      </c>
      <c r="Q9" s="8">
        <v>0</v>
      </c>
      <c r="R9" s="2">
        <v>0</v>
      </c>
      <c r="S9" s="2">
        <v>406</v>
      </c>
      <c r="T9" s="9">
        <v>392</v>
      </c>
      <c r="U9" s="59">
        <f t="shared" si="0"/>
        <v>21870</v>
      </c>
      <c r="V9" s="4">
        <f t="shared" si="1"/>
        <v>15729</v>
      </c>
      <c r="W9" s="16">
        <f t="shared" si="2"/>
        <v>37599</v>
      </c>
    </row>
    <row r="10" spans="1:23" x14ac:dyDescent="0.3">
      <c r="A10" s="17">
        <v>6</v>
      </c>
      <c r="B10" s="91" t="s">
        <v>29</v>
      </c>
      <c r="C10" s="8">
        <v>30498</v>
      </c>
      <c r="D10" s="2">
        <v>25652</v>
      </c>
      <c r="E10" s="2">
        <v>1342</v>
      </c>
      <c r="F10" s="2">
        <v>720</v>
      </c>
      <c r="G10" s="2">
        <v>402</v>
      </c>
      <c r="H10" s="2">
        <v>1224</v>
      </c>
      <c r="I10" s="2">
        <v>0</v>
      </c>
      <c r="J10" s="2">
        <v>0</v>
      </c>
      <c r="K10" s="8">
        <v>3240</v>
      </c>
      <c r="L10" s="2">
        <v>1762</v>
      </c>
      <c r="M10" s="2">
        <v>3</v>
      </c>
      <c r="N10" s="2">
        <v>6</v>
      </c>
      <c r="O10" s="2">
        <v>447</v>
      </c>
      <c r="P10" s="71">
        <v>347</v>
      </c>
      <c r="Q10" s="8">
        <v>377</v>
      </c>
      <c r="R10" s="2">
        <v>449</v>
      </c>
      <c r="S10" s="2">
        <v>1</v>
      </c>
      <c r="T10" s="9">
        <v>55</v>
      </c>
      <c r="U10" s="59">
        <f t="shared" si="0"/>
        <v>36310</v>
      </c>
      <c r="V10" s="4">
        <f t="shared" si="1"/>
        <v>30215</v>
      </c>
      <c r="W10" s="16">
        <f t="shared" si="2"/>
        <v>66525</v>
      </c>
    </row>
    <row r="11" spans="1:23" x14ac:dyDescent="0.3">
      <c r="A11" s="17">
        <v>7</v>
      </c>
      <c r="B11" s="91" t="s">
        <v>30</v>
      </c>
      <c r="C11" s="8">
        <v>10329</v>
      </c>
      <c r="D11" s="2">
        <v>7920</v>
      </c>
      <c r="E11" s="2">
        <v>1630</v>
      </c>
      <c r="F11" s="2">
        <v>996</v>
      </c>
      <c r="G11" s="2">
        <v>601</v>
      </c>
      <c r="H11" s="2">
        <v>655</v>
      </c>
      <c r="I11" s="2">
        <v>26</v>
      </c>
      <c r="J11" s="2">
        <v>26</v>
      </c>
      <c r="K11" s="8">
        <v>320</v>
      </c>
      <c r="L11" s="2">
        <v>170</v>
      </c>
      <c r="M11" s="2">
        <v>0</v>
      </c>
      <c r="N11" s="2">
        <v>0</v>
      </c>
      <c r="O11" s="2"/>
      <c r="P11" s="71"/>
      <c r="Q11" s="8">
        <v>17</v>
      </c>
      <c r="R11" s="2">
        <v>167</v>
      </c>
      <c r="S11" s="2">
        <v>23</v>
      </c>
      <c r="T11" s="9">
        <v>8</v>
      </c>
      <c r="U11" s="59">
        <f t="shared" si="0"/>
        <v>12946</v>
      </c>
      <c r="V11" s="4">
        <f t="shared" si="1"/>
        <v>9942</v>
      </c>
      <c r="W11" s="16">
        <f t="shared" si="2"/>
        <v>22888</v>
      </c>
    </row>
    <row r="12" spans="1:23" x14ac:dyDescent="0.3">
      <c r="A12" s="17">
        <v>8</v>
      </c>
      <c r="B12" s="91" t="s">
        <v>31</v>
      </c>
      <c r="C12" s="8">
        <v>16225</v>
      </c>
      <c r="D12" s="2">
        <v>6260</v>
      </c>
      <c r="E12" s="2">
        <v>550</v>
      </c>
      <c r="F12" s="2">
        <v>421</v>
      </c>
      <c r="G12" s="2">
        <v>213</v>
      </c>
      <c r="H12" s="2">
        <v>16</v>
      </c>
      <c r="I12" s="2"/>
      <c r="J12" s="2"/>
      <c r="K12" s="8">
        <v>1797</v>
      </c>
      <c r="L12" s="2">
        <v>191</v>
      </c>
      <c r="M12" s="2"/>
      <c r="N12" s="2"/>
      <c r="O12" s="2"/>
      <c r="P12" s="71"/>
      <c r="Q12" s="8">
        <v>130</v>
      </c>
      <c r="R12" s="2">
        <v>317</v>
      </c>
      <c r="S12" s="2">
        <v>0</v>
      </c>
      <c r="T12" s="9">
        <v>0</v>
      </c>
      <c r="U12" s="59">
        <f t="shared" si="0"/>
        <v>18915</v>
      </c>
      <c r="V12" s="4">
        <f t="shared" si="1"/>
        <v>7205</v>
      </c>
      <c r="W12" s="16">
        <f t="shared" si="2"/>
        <v>26120</v>
      </c>
    </row>
    <row r="13" spans="1:23" x14ac:dyDescent="0.3">
      <c r="A13" s="17">
        <v>9</v>
      </c>
      <c r="B13" s="91" t="s">
        <v>32</v>
      </c>
      <c r="C13" s="8">
        <v>14186</v>
      </c>
      <c r="D13" s="2">
        <v>3115</v>
      </c>
      <c r="E13" s="2">
        <v>579</v>
      </c>
      <c r="F13" s="2">
        <v>243</v>
      </c>
      <c r="G13" s="2">
        <v>307</v>
      </c>
      <c r="H13" s="2">
        <v>66</v>
      </c>
      <c r="I13" s="2"/>
      <c r="J13" s="2"/>
      <c r="K13" s="8">
        <v>120</v>
      </c>
      <c r="L13" s="2">
        <v>27</v>
      </c>
      <c r="M13" s="2"/>
      <c r="N13" s="2"/>
      <c r="O13" s="2"/>
      <c r="P13" s="71"/>
      <c r="Q13" s="8">
        <v>236</v>
      </c>
      <c r="R13" s="2">
        <v>946</v>
      </c>
      <c r="S13" s="2">
        <v>0</v>
      </c>
      <c r="T13" s="9">
        <v>41</v>
      </c>
      <c r="U13" s="59">
        <f t="shared" si="0"/>
        <v>15428</v>
      </c>
      <c r="V13" s="4">
        <f t="shared" si="1"/>
        <v>4438</v>
      </c>
      <c r="W13" s="16">
        <f t="shared" si="2"/>
        <v>19866</v>
      </c>
    </row>
    <row r="14" spans="1:23" x14ac:dyDescent="0.3">
      <c r="A14" s="17">
        <v>10</v>
      </c>
      <c r="B14" s="91" t="s">
        <v>33</v>
      </c>
      <c r="C14" s="8">
        <v>1520</v>
      </c>
      <c r="D14" s="2">
        <v>1512</v>
      </c>
      <c r="E14" s="2">
        <v>342</v>
      </c>
      <c r="F14" s="2">
        <v>218</v>
      </c>
      <c r="G14" s="2">
        <v>240</v>
      </c>
      <c r="H14" s="2">
        <v>214</v>
      </c>
      <c r="I14" s="2">
        <v>8</v>
      </c>
      <c r="J14" s="2">
        <v>11</v>
      </c>
      <c r="K14" s="8"/>
      <c r="L14" s="2"/>
      <c r="M14" s="2">
        <v>0</v>
      </c>
      <c r="N14" s="2">
        <v>0</v>
      </c>
      <c r="O14" s="2"/>
      <c r="P14" s="71"/>
      <c r="Q14" s="8">
        <v>0</v>
      </c>
      <c r="R14" s="2">
        <v>0</v>
      </c>
      <c r="S14" s="2">
        <v>0</v>
      </c>
      <c r="T14" s="9">
        <v>0</v>
      </c>
      <c r="U14" s="59">
        <f t="shared" si="0"/>
        <v>2110</v>
      </c>
      <c r="V14" s="4">
        <f t="shared" si="1"/>
        <v>1955</v>
      </c>
      <c r="W14" s="16">
        <f t="shared" si="2"/>
        <v>4065</v>
      </c>
    </row>
    <row r="15" spans="1:23" x14ac:dyDescent="0.3">
      <c r="A15" s="17">
        <v>11</v>
      </c>
      <c r="B15" s="91" t="s">
        <v>34</v>
      </c>
      <c r="C15" s="8">
        <v>21190</v>
      </c>
      <c r="D15" s="2">
        <v>16401</v>
      </c>
      <c r="E15" s="2">
        <v>1323</v>
      </c>
      <c r="F15" s="2">
        <v>879</v>
      </c>
      <c r="G15" s="2">
        <v>236</v>
      </c>
      <c r="H15" s="2">
        <v>722</v>
      </c>
      <c r="I15" s="2">
        <v>0</v>
      </c>
      <c r="J15" s="2">
        <v>0</v>
      </c>
      <c r="K15" s="8">
        <v>699</v>
      </c>
      <c r="L15" s="2">
        <v>402</v>
      </c>
      <c r="M15" s="2">
        <v>0</v>
      </c>
      <c r="N15" s="2">
        <v>0</v>
      </c>
      <c r="O15" s="2">
        <v>115</v>
      </c>
      <c r="P15" s="71">
        <v>56</v>
      </c>
      <c r="Q15" s="8">
        <v>1356</v>
      </c>
      <c r="R15" s="2">
        <v>1302</v>
      </c>
      <c r="S15" s="2">
        <v>0</v>
      </c>
      <c r="T15" s="9">
        <v>0</v>
      </c>
      <c r="U15" s="59">
        <f t="shared" si="0"/>
        <v>24919</v>
      </c>
      <c r="V15" s="4">
        <f t="shared" si="1"/>
        <v>19762</v>
      </c>
      <c r="W15" s="16">
        <f t="shared" si="2"/>
        <v>44681</v>
      </c>
    </row>
    <row r="16" spans="1:23" x14ac:dyDescent="0.3">
      <c r="A16" s="17">
        <v>12</v>
      </c>
      <c r="B16" s="91" t="s">
        <v>35</v>
      </c>
      <c r="C16" s="8">
        <v>11283</v>
      </c>
      <c r="D16" s="2">
        <v>8569</v>
      </c>
      <c r="E16" s="2">
        <v>583</v>
      </c>
      <c r="F16" s="2">
        <v>56</v>
      </c>
      <c r="G16" s="2">
        <v>40</v>
      </c>
      <c r="H16" s="2">
        <v>188</v>
      </c>
      <c r="I16" s="2">
        <v>0</v>
      </c>
      <c r="J16" s="2">
        <v>0</v>
      </c>
      <c r="K16" s="8">
        <v>424</v>
      </c>
      <c r="L16" s="2">
        <v>189</v>
      </c>
      <c r="M16" s="2"/>
      <c r="N16" s="2"/>
      <c r="O16" s="2">
        <v>41</v>
      </c>
      <c r="P16" s="71">
        <v>23</v>
      </c>
      <c r="Q16" s="8">
        <v>880</v>
      </c>
      <c r="R16" s="2">
        <v>1221</v>
      </c>
      <c r="S16" s="2">
        <v>0</v>
      </c>
      <c r="T16" s="9">
        <v>94</v>
      </c>
      <c r="U16" s="59">
        <f t="shared" si="0"/>
        <v>13251</v>
      </c>
      <c r="V16" s="4">
        <f t="shared" si="1"/>
        <v>10340</v>
      </c>
      <c r="W16" s="16">
        <f t="shared" si="2"/>
        <v>23591</v>
      </c>
    </row>
    <row r="17" spans="1:23" x14ac:dyDescent="0.3">
      <c r="A17" s="17">
        <v>13</v>
      </c>
      <c r="B17" s="91" t="s">
        <v>36</v>
      </c>
      <c r="C17" s="8">
        <v>21364</v>
      </c>
      <c r="D17" s="2">
        <v>9129</v>
      </c>
      <c r="E17" s="2">
        <v>200</v>
      </c>
      <c r="F17" s="2">
        <v>111</v>
      </c>
      <c r="G17" s="2">
        <v>569</v>
      </c>
      <c r="H17" s="2">
        <v>186</v>
      </c>
      <c r="I17" s="2"/>
      <c r="J17" s="2"/>
      <c r="K17" s="8">
        <v>3510</v>
      </c>
      <c r="L17" s="2">
        <v>437</v>
      </c>
      <c r="M17" s="2"/>
      <c r="N17" s="2"/>
      <c r="O17" s="2"/>
      <c r="P17" s="71"/>
      <c r="Q17" s="8">
        <v>0</v>
      </c>
      <c r="R17" s="2">
        <v>0</v>
      </c>
      <c r="S17" s="2">
        <v>164</v>
      </c>
      <c r="T17" s="9">
        <v>216</v>
      </c>
      <c r="U17" s="59">
        <f t="shared" si="0"/>
        <v>25807</v>
      </c>
      <c r="V17" s="4">
        <f t="shared" si="1"/>
        <v>10079</v>
      </c>
      <c r="W17" s="16">
        <f t="shared" si="2"/>
        <v>35886</v>
      </c>
    </row>
    <row r="18" spans="1:23" x14ac:dyDescent="0.3">
      <c r="A18" s="17">
        <v>14</v>
      </c>
      <c r="B18" s="91" t="s">
        <v>37</v>
      </c>
      <c r="C18" s="8">
        <v>6832</v>
      </c>
      <c r="D18" s="2">
        <v>5692</v>
      </c>
      <c r="E18" s="2">
        <v>0</v>
      </c>
      <c r="F18" s="2">
        <v>0</v>
      </c>
      <c r="G18" s="2">
        <v>42</v>
      </c>
      <c r="H18" s="2">
        <v>100</v>
      </c>
      <c r="I18" s="2">
        <v>0</v>
      </c>
      <c r="J18" s="2">
        <v>0</v>
      </c>
      <c r="K18" s="8">
        <v>67</v>
      </c>
      <c r="L18" s="2">
        <v>45</v>
      </c>
      <c r="M18" s="2"/>
      <c r="N18" s="2"/>
      <c r="O18" s="2"/>
      <c r="P18" s="71"/>
      <c r="Q18" s="8">
        <v>12</v>
      </c>
      <c r="R18" s="2">
        <v>14</v>
      </c>
      <c r="S18" s="2">
        <v>0</v>
      </c>
      <c r="T18" s="9">
        <v>0</v>
      </c>
      <c r="U18" s="59">
        <f t="shared" si="0"/>
        <v>6953</v>
      </c>
      <c r="V18" s="4">
        <f t="shared" si="1"/>
        <v>5851</v>
      </c>
      <c r="W18" s="16">
        <f t="shared" si="2"/>
        <v>12804</v>
      </c>
    </row>
    <row r="19" spans="1:23" x14ac:dyDescent="0.3">
      <c r="A19" s="17">
        <v>15</v>
      </c>
      <c r="B19" s="91" t="s">
        <v>38</v>
      </c>
      <c r="C19" s="8">
        <v>8343</v>
      </c>
      <c r="D19" s="2">
        <v>2552</v>
      </c>
      <c r="E19" s="2">
        <v>278</v>
      </c>
      <c r="F19" s="2">
        <v>150</v>
      </c>
      <c r="G19" s="2">
        <v>41</v>
      </c>
      <c r="H19" s="2">
        <v>38</v>
      </c>
      <c r="I19" s="2"/>
      <c r="J19" s="2"/>
      <c r="K19" s="8">
        <v>163</v>
      </c>
      <c r="L19" s="2">
        <v>20</v>
      </c>
      <c r="M19" s="2"/>
      <c r="N19" s="2"/>
      <c r="O19" s="2"/>
      <c r="P19" s="71"/>
      <c r="Q19" s="8">
        <v>460</v>
      </c>
      <c r="R19" s="2">
        <v>0</v>
      </c>
      <c r="S19" s="2">
        <v>0</v>
      </c>
      <c r="T19" s="9">
        <v>0</v>
      </c>
      <c r="U19" s="59">
        <f t="shared" si="0"/>
        <v>9285</v>
      </c>
      <c r="V19" s="4">
        <f t="shared" si="1"/>
        <v>2760</v>
      </c>
      <c r="W19" s="16">
        <f t="shared" si="2"/>
        <v>12045</v>
      </c>
    </row>
    <row r="20" spans="1:23" x14ac:dyDescent="0.3">
      <c r="A20" s="17">
        <v>16</v>
      </c>
      <c r="B20" s="91" t="s">
        <v>39</v>
      </c>
      <c r="C20" s="8">
        <v>9957</v>
      </c>
      <c r="D20" s="2">
        <v>8465</v>
      </c>
      <c r="E20" s="2">
        <v>379</v>
      </c>
      <c r="F20" s="2">
        <v>80</v>
      </c>
      <c r="G20" s="2">
        <v>81</v>
      </c>
      <c r="H20" s="2">
        <v>135</v>
      </c>
      <c r="I20" s="2">
        <v>0</v>
      </c>
      <c r="J20" s="2">
        <v>0</v>
      </c>
      <c r="K20" s="8">
        <v>198</v>
      </c>
      <c r="L20" s="2">
        <v>122</v>
      </c>
      <c r="M20" s="2"/>
      <c r="N20" s="2"/>
      <c r="O20" s="2"/>
      <c r="P20" s="71"/>
      <c r="Q20" s="8">
        <v>0</v>
      </c>
      <c r="R20" s="2">
        <v>25</v>
      </c>
      <c r="S20" s="2">
        <v>0</v>
      </c>
      <c r="T20" s="9">
        <v>0</v>
      </c>
      <c r="U20" s="59">
        <f t="shared" si="0"/>
        <v>10615</v>
      </c>
      <c r="V20" s="4">
        <f t="shared" si="1"/>
        <v>8827</v>
      </c>
      <c r="W20" s="16">
        <f t="shared" si="2"/>
        <v>19442</v>
      </c>
    </row>
    <row r="21" spans="1:23" x14ac:dyDescent="0.3">
      <c r="A21" s="17">
        <v>17</v>
      </c>
      <c r="B21" s="91" t="s">
        <v>40</v>
      </c>
      <c r="C21" s="8">
        <v>7255</v>
      </c>
      <c r="D21" s="2">
        <v>5320</v>
      </c>
      <c r="E21" s="2">
        <v>153</v>
      </c>
      <c r="F21" s="2">
        <v>58</v>
      </c>
      <c r="G21" s="2">
        <v>212</v>
      </c>
      <c r="H21" s="2">
        <v>96</v>
      </c>
      <c r="I21" s="2"/>
      <c r="J21" s="2"/>
      <c r="K21" s="8">
        <v>157</v>
      </c>
      <c r="L21" s="2">
        <v>74</v>
      </c>
      <c r="M21" s="2">
        <v>0</v>
      </c>
      <c r="N21" s="2">
        <v>0</v>
      </c>
      <c r="O21" s="2"/>
      <c r="P21" s="71"/>
      <c r="Q21" s="8">
        <v>0</v>
      </c>
      <c r="R21" s="2">
        <v>0</v>
      </c>
      <c r="S21" s="2">
        <v>0</v>
      </c>
      <c r="T21" s="9">
        <v>0</v>
      </c>
      <c r="U21" s="59">
        <f t="shared" si="0"/>
        <v>7777</v>
      </c>
      <c r="V21" s="4">
        <f t="shared" si="1"/>
        <v>5548</v>
      </c>
      <c r="W21" s="16">
        <f t="shared" si="2"/>
        <v>13325</v>
      </c>
    </row>
    <row r="22" spans="1:23" x14ac:dyDescent="0.3">
      <c r="A22" s="17">
        <v>18</v>
      </c>
      <c r="B22" s="91" t="s">
        <v>41</v>
      </c>
      <c r="C22" s="8">
        <v>41085</v>
      </c>
      <c r="D22" s="2">
        <v>44216</v>
      </c>
      <c r="E22" s="2">
        <v>0</v>
      </c>
      <c r="F22" s="2">
        <v>0</v>
      </c>
      <c r="G22" s="2">
        <v>0</v>
      </c>
      <c r="H22" s="2">
        <v>0</v>
      </c>
      <c r="I22" s="2">
        <v>29</v>
      </c>
      <c r="J22" s="2">
        <v>27</v>
      </c>
      <c r="K22" s="8">
        <v>27848</v>
      </c>
      <c r="L22" s="2">
        <v>18135</v>
      </c>
      <c r="M22" s="2">
        <v>0</v>
      </c>
      <c r="N22" s="2">
        <v>0</v>
      </c>
      <c r="O22" s="2">
        <v>0</v>
      </c>
      <c r="P22" s="71">
        <v>0</v>
      </c>
      <c r="Q22" s="8">
        <v>0</v>
      </c>
      <c r="R22" s="2">
        <v>0</v>
      </c>
      <c r="S22" s="2">
        <v>0</v>
      </c>
      <c r="T22" s="9">
        <v>0</v>
      </c>
      <c r="U22" s="59">
        <f t="shared" si="0"/>
        <v>68962</v>
      </c>
      <c r="V22" s="4">
        <f t="shared" si="1"/>
        <v>62378</v>
      </c>
      <c r="W22" s="16">
        <f t="shared" si="2"/>
        <v>131340</v>
      </c>
    </row>
    <row r="23" spans="1:23" x14ac:dyDescent="0.3">
      <c r="A23" s="17">
        <v>19</v>
      </c>
      <c r="B23" s="91" t="s">
        <v>42</v>
      </c>
      <c r="C23" s="8">
        <v>24872</v>
      </c>
      <c r="D23" s="2">
        <v>11054</v>
      </c>
      <c r="E23" s="2">
        <v>539</v>
      </c>
      <c r="F23" s="2">
        <v>226</v>
      </c>
      <c r="G23" s="2">
        <v>202</v>
      </c>
      <c r="H23" s="2">
        <v>149</v>
      </c>
      <c r="I23" s="2">
        <v>0</v>
      </c>
      <c r="J23" s="2">
        <v>0</v>
      </c>
      <c r="K23" s="8">
        <v>1594</v>
      </c>
      <c r="L23" s="2">
        <v>880</v>
      </c>
      <c r="M23" s="2">
        <v>0</v>
      </c>
      <c r="N23" s="2">
        <v>0</v>
      </c>
      <c r="O23" s="2">
        <v>0</v>
      </c>
      <c r="P23" s="71">
        <v>0</v>
      </c>
      <c r="Q23" s="8">
        <v>563</v>
      </c>
      <c r="R23" s="2">
        <v>573</v>
      </c>
      <c r="S23" s="2">
        <v>0</v>
      </c>
      <c r="T23" s="9">
        <v>0</v>
      </c>
      <c r="U23" s="59">
        <f t="shared" si="0"/>
        <v>27770</v>
      </c>
      <c r="V23" s="4">
        <f t="shared" si="1"/>
        <v>12882</v>
      </c>
      <c r="W23" s="16">
        <f t="shared" si="2"/>
        <v>40652</v>
      </c>
    </row>
    <row r="24" spans="1:23" x14ac:dyDescent="0.3">
      <c r="A24" s="17">
        <v>20</v>
      </c>
      <c r="B24" s="91" t="s">
        <v>43</v>
      </c>
      <c r="C24" s="8">
        <v>11335</v>
      </c>
      <c r="D24" s="2">
        <v>6207</v>
      </c>
      <c r="E24" s="2">
        <v>369</v>
      </c>
      <c r="F24" s="2">
        <v>40</v>
      </c>
      <c r="G24" s="2">
        <v>169</v>
      </c>
      <c r="H24" s="2">
        <v>46</v>
      </c>
      <c r="I24" s="2"/>
      <c r="J24" s="2"/>
      <c r="K24" s="8">
        <v>25</v>
      </c>
      <c r="L24" s="2">
        <v>11</v>
      </c>
      <c r="M24" s="2"/>
      <c r="N24" s="2"/>
      <c r="O24" s="2"/>
      <c r="P24" s="71"/>
      <c r="Q24" s="8">
        <v>11</v>
      </c>
      <c r="R24" s="2">
        <v>32</v>
      </c>
      <c r="S24" s="2">
        <v>6</v>
      </c>
      <c r="T24" s="9">
        <v>37</v>
      </c>
      <c r="U24" s="59">
        <f t="shared" si="0"/>
        <v>11915</v>
      </c>
      <c r="V24" s="4">
        <f t="shared" si="1"/>
        <v>6373</v>
      </c>
      <c r="W24" s="16">
        <f t="shared" si="2"/>
        <v>18288</v>
      </c>
    </row>
    <row r="25" spans="1:23" x14ac:dyDescent="0.3">
      <c r="A25" s="17">
        <v>21</v>
      </c>
      <c r="B25" s="91" t="s">
        <v>44</v>
      </c>
      <c r="C25" s="8">
        <v>19650</v>
      </c>
      <c r="D25" s="2">
        <v>12943</v>
      </c>
      <c r="E25" s="2">
        <v>1006</v>
      </c>
      <c r="F25" s="2">
        <v>321</v>
      </c>
      <c r="G25" s="2">
        <v>334</v>
      </c>
      <c r="H25" s="2">
        <v>840</v>
      </c>
      <c r="I25" s="2">
        <v>0</v>
      </c>
      <c r="J25" s="2">
        <v>0</v>
      </c>
      <c r="K25" s="8">
        <v>343</v>
      </c>
      <c r="L25" s="2">
        <v>155</v>
      </c>
      <c r="M25" s="2">
        <v>0</v>
      </c>
      <c r="N25" s="2">
        <v>0</v>
      </c>
      <c r="O25" s="2"/>
      <c r="P25" s="71"/>
      <c r="Q25" s="8">
        <v>0</v>
      </c>
      <c r="R25" s="2">
        <v>47</v>
      </c>
      <c r="S25" s="2">
        <v>26</v>
      </c>
      <c r="T25" s="9">
        <v>0</v>
      </c>
      <c r="U25" s="59">
        <f t="shared" si="0"/>
        <v>21359</v>
      </c>
      <c r="V25" s="4">
        <f t="shared" si="1"/>
        <v>14306</v>
      </c>
      <c r="W25" s="16">
        <f t="shared" si="2"/>
        <v>35665</v>
      </c>
    </row>
    <row r="26" spans="1:23" x14ac:dyDescent="0.3">
      <c r="A26" s="17">
        <v>22</v>
      </c>
      <c r="B26" s="91" t="s">
        <v>45</v>
      </c>
      <c r="C26" s="8">
        <v>9422</v>
      </c>
      <c r="D26" s="2">
        <v>4612</v>
      </c>
      <c r="E26" s="2">
        <v>299</v>
      </c>
      <c r="F26" s="2">
        <v>29</v>
      </c>
      <c r="G26" s="2">
        <v>121</v>
      </c>
      <c r="H26" s="2">
        <v>72</v>
      </c>
      <c r="I26" s="2"/>
      <c r="J26" s="2"/>
      <c r="K26" s="8">
        <v>849</v>
      </c>
      <c r="L26" s="2">
        <v>342</v>
      </c>
      <c r="M26" s="2"/>
      <c r="N26" s="2"/>
      <c r="O26" s="2">
        <v>55</v>
      </c>
      <c r="P26" s="71">
        <v>16</v>
      </c>
      <c r="Q26" s="8">
        <v>0</v>
      </c>
      <c r="R26" s="2">
        <v>0</v>
      </c>
      <c r="S26" s="2">
        <v>0</v>
      </c>
      <c r="T26" s="9">
        <v>49</v>
      </c>
      <c r="U26" s="59">
        <f t="shared" si="0"/>
        <v>10746</v>
      </c>
      <c r="V26" s="4">
        <f t="shared" si="1"/>
        <v>5120</v>
      </c>
      <c r="W26" s="16">
        <f t="shared" si="2"/>
        <v>15866</v>
      </c>
    </row>
    <row r="27" spans="1:23" x14ac:dyDescent="0.3">
      <c r="A27" s="17">
        <v>23</v>
      </c>
      <c r="B27" s="91" t="s">
        <v>46</v>
      </c>
      <c r="C27" s="8">
        <v>8727</v>
      </c>
      <c r="D27" s="2">
        <v>5173</v>
      </c>
      <c r="E27" s="2">
        <v>1678</v>
      </c>
      <c r="F27" s="2">
        <v>751</v>
      </c>
      <c r="G27" s="2">
        <v>482</v>
      </c>
      <c r="H27" s="2">
        <v>124</v>
      </c>
      <c r="I27" s="2">
        <v>0</v>
      </c>
      <c r="J27" s="2">
        <v>0</v>
      </c>
      <c r="K27" s="8">
        <v>437</v>
      </c>
      <c r="L27" s="2">
        <v>120</v>
      </c>
      <c r="M27" s="2"/>
      <c r="N27" s="2"/>
      <c r="O27" s="2"/>
      <c r="P27" s="71"/>
      <c r="Q27" s="8">
        <v>26</v>
      </c>
      <c r="R27" s="2">
        <v>53</v>
      </c>
      <c r="S27" s="2">
        <v>0</v>
      </c>
      <c r="T27" s="9">
        <v>0</v>
      </c>
      <c r="U27" s="59">
        <f t="shared" si="0"/>
        <v>11350</v>
      </c>
      <c r="V27" s="4">
        <f t="shared" si="1"/>
        <v>6221</v>
      </c>
      <c r="W27" s="16">
        <f t="shared" si="2"/>
        <v>17571</v>
      </c>
    </row>
    <row r="28" spans="1:23" x14ac:dyDescent="0.3">
      <c r="A28" s="17">
        <v>24</v>
      </c>
      <c r="B28" s="91" t="s">
        <v>47</v>
      </c>
      <c r="C28" s="8">
        <v>15874</v>
      </c>
      <c r="D28" s="2">
        <v>7958</v>
      </c>
      <c r="E28" s="2">
        <v>3031</v>
      </c>
      <c r="F28" s="2">
        <v>1886</v>
      </c>
      <c r="G28" s="2">
        <v>299</v>
      </c>
      <c r="H28" s="2">
        <v>84</v>
      </c>
      <c r="I28" s="2">
        <v>0</v>
      </c>
      <c r="J28" s="2">
        <v>0</v>
      </c>
      <c r="K28" s="8">
        <v>1602</v>
      </c>
      <c r="L28" s="2">
        <v>518</v>
      </c>
      <c r="M28" s="2"/>
      <c r="N28" s="2"/>
      <c r="O28" s="2"/>
      <c r="P28" s="71"/>
      <c r="Q28" s="8">
        <v>3023</v>
      </c>
      <c r="R28" s="2">
        <v>2212</v>
      </c>
      <c r="S28" s="2">
        <v>145</v>
      </c>
      <c r="T28" s="9">
        <v>93</v>
      </c>
      <c r="U28" s="59">
        <f t="shared" si="0"/>
        <v>23974</v>
      </c>
      <c r="V28" s="4">
        <f t="shared" si="1"/>
        <v>12751</v>
      </c>
      <c r="W28" s="16">
        <f t="shared" si="2"/>
        <v>36725</v>
      </c>
    </row>
    <row r="29" spans="1:23" x14ac:dyDescent="0.3">
      <c r="A29" s="17">
        <v>25</v>
      </c>
      <c r="B29" s="91" t="s">
        <v>48</v>
      </c>
      <c r="C29" s="8">
        <v>22325</v>
      </c>
      <c r="D29" s="2">
        <v>15621</v>
      </c>
      <c r="E29" s="2">
        <v>678</v>
      </c>
      <c r="F29" s="2">
        <v>386</v>
      </c>
      <c r="G29" s="2">
        <v>333</v>
      </c>
      <c r="H29" s="2">
        <v>166</v>
      </c>
      <c r="I29" s="2">
        <v>0</v>
      </c>
      <c r="J29" s="2">
        <v>0</v>
      </c>
      <c r="K29" s="8">
        <v>1294</v>
      </c>
      <c r="L29" s="2">
        <v>586</v>
      </c>
      <c r="M29" s="2"/>
      <c r="N29" s="2"/>
      <c r="O29" s="2">
        <v>228</v>
      </c>
      <c r="P29" s="71">
        <v>126</v>
      </c>
      <c r="Q29" s="8">
        <v>1855</v>
      </c>
      <c r="R29" s="2">
        <v>1430</v>
      </c>
      <c r="S29" s="2">
        <v>30</v>
      </c>
      <c r="T29" s="9">
        <v>0</v>
      </c>
      <c r="U29" s="59">
        <f t="shared" si="0"/>
        <v>26743</v>
      </c>
      <c r="V29" s="4">
        <f t="shared" si="1"/>
        <v>18315</v>
      </c>
      <c r="W29" s="16">
        <f t="shared" si="2"/>
        <v>45058</v>
      </c>
    </row>
    <row r="30" spans="1:23" x14ac:dyDescent="0.3">
      <c r="A30" s="17">
        <v>26</v>
      </c>
      <c r="B30" s="91" t="s">
        <v>49</v>
      </c>
      <c r="C30" s="8">
        <v>11097</v>
      </c>
      <c r="D30" s="2">
        <v>8395</v>
      </c>
      <c r="E30" s="2">
        <v>899</v>
      </c>
      <c r="F30" s="2">
        <v>620</v>
      </c>
      <c r="G30" s="2">
        <v>493</v>
      </c>
      <c r="H30" s="2">
        <v>418</v>
      </c>
      <c r="I30" s="2"/>
      <c r="J30" s="2"/>
      <c r="K30" s="8">
        <v>522</v>
      </c>
      <c r="L30" s="2">
        <v>130</v>
      </c>
      <c r="M30" s="2">
        <v>0</v>
      </c>
      <c r="N30" s="2">
        <v>0</v>
      </c>
      <c r="O30" s="2"/>
      <c r="P30" s="71"/>
      <c r="Q30" s="8">
        <v>0</v>
      </c>
      <c r="R30" s="2">
        <v>0</v>
      </c>
      <c r="S30" s="2">
        <v>0</v>
      </c>
      <c r="T30" s="9">
        <v>0</v>
      </c>
      <c r="U30" s="59">
        <f t="shared" si="0"/>
        <v>13011</v>
      </c>
      <c r="V30" s="4">
        <f t="shared" si="1"/>
        <v>9563</v>
      </c>
      <c r="W30" s="16">
        <f t="shared" si="2"/>
        <v>22574</v>
      </c>
    </row>
    <row r="31" spans="1:23" x14ac:dyDescent="0.3">
      <c r="A31" s="17">
        <v>27</v>
      </c>
      <c r="B31" s="91" t="s">
        <v>50</v>
      </c>
      <c r="C31" s="8">
        <v>13224</v>
      </c>
      <c r="D31" s="2">
        <v>9940</v>
      </c>
      <c r="E31" s="2">
        <v>728</v>
      </c>
      <c r="F31" s="2">
        <v>145</v>
      </c>
      <c r="G31" s="2">
        <v>160</v>
      </c>
      <c r="H31" s="2">
        <v>67</v>
      </c>
      <c r="I31" s="2">
        <v>0</v>
      </c>
      <c r="J31" s="2">
        <v>0</v>
      </c>
      <c r="K31" s="8">
        <v>1499</v>
      </c>
      <c r="L31" s="2">
        <v>339</v>
      </c>
      <c r="M31" s="2"/>
      <c r="N31" s="2"/>
      <c r="O31" s="2"/>
      <c r="P31" s="71"/>
      <c r="Q31" s="8">
        <v>418</v>
      </c>
      <c r="R31" s="2">
        <v>678</v>
      </c>
      <c r="S31" s="2">
        <v>0</v>
      </c>
      <c r="T31" s="9">
        <v>0</v>
      </c>
      <c r="U31" s="59">
        <f t="shared" si="0"/>
        <v>16029</v>
      </c>
      <c r="V31" s="4">
        <f t="shared" si="1"/>
        <v>11169</v>
      </c>
      <c r="W31" s="16">
        <f t="shared" si="2"/>
        <v>27198</v>
      </c>
    </row>
    <row r="32" spans="1:23" x14ac:dyDescent="0.3">
      <c r="A32" s="17">
        <v>28</v>
      </c>
      <c r="B32" s="91" t="s">
        <v>51</v>
      </c>
      <c r="C32" s="8">
        <v>11888</v>
      </c>
      <c r="D32" s="2">
        <v>7292</v>
      </c>
      <c r="E32" s="2">
        <v>311</v>
      </c>
      <c r="F32" s="2">
        <v>177</v>
      </c>
      <c r="G32" s="2">
        <v>71</v>
      </c>
      <c r="H32" s="2">
        <v>0</v>
      </c>
      <c r="I32" s="2"/>
      <c r="J32" s="2"/>
      <c r="K32" s="8">
        <v>587</v>
      </c>
      <c r="L32" s="2">
        <v>148</v>
      </c>
      <c r="M32" s="2"/>
      <c r="N32" s="2"/>
      <c r="O32" s="2"/>
      <c r="P32" s="71"/>
      <c r="Q32" s="8">
        <v>0</v>
      </c>
      <c r="R32" s="2">
        <v>0</v>
      </c>
      <c r="S32" s="2">
        <v>0</v>
      </c>
      <c r="T32" s="9">
        <v>0</v>
      </c>
      <c r="U32" s="59">
        <f t="shared" si="0"/>
        <v>12857</v>
      </c>
      <c r="V32" s="4">
        <f t="shared" si="1"/>
        <v>7617</v>
      </c>
      <c r="W32" s="16">
        <f t="shared" si="2"/>
        <v>20474</v>
      </c>
    </row>
    <row r="33" spans="1:23" x14ac:dyDescent="0.3">
      <c r="A33" s="17">
        <v>29</v>
      </c>
      <c r="B33" s="91" t="s">
        <v>52</v>
      </c>
      <c r="C33" s="8">
        <v>52066</v>
      </c>
      <c r="D33" s="2">
        <v>39579</v>
      </c>
      <c r="E33" s="2">
        <v>3116</v>
      </c>
      <c r="F33" s="2">
        <v>806</v>
      </c>
      <c r="G33" s="2">
        <v>900</v>
      </c>
      <c r="H33" s="2">
        <v>584</v>
      </c>
      <c r="I33" s="2">
        <v>18</v>
      </c>
      <c r="J33" s="2">
        <v>199</v>
      </c>
      <c r="K33" s="8">
        <v>7065</v>
      </c>
      <c r="L33" s="2">
        <v>2172</v>
      </c>
      <c r="M33" s="2">
        <v>127</v>
      </c>
      <c r="N33" s="2">
        <v>85</v>
      </c>
      <c r="O33" s="2"/>
      <c r="P33" s="71"/>
      <c r="Q33" s="8">
        <v>2771</v>
      </c>
      <c r="R33" s="2">
        <v>4621</v>
      </c>
      <c r="S33" s="2">
        <v>30</v>
      </c>
      <c r="T33" s="9">
        <v>90</v>
      </c>
      <c r="U33" s="59">
        <f t="shared" si="0"/>
        <v>66093</v>
      </c>
      <c r="V33" s="4">
        <f t="shared" si="1"/>
        <v>48136</v>
      </c>
      <c r="W33" s="16">
        <f t="shared" si="2"/>
        <v>114229</v>
      </c>
    </row>
    <row r="34" spans="1:23" x14ac:dyDescent="0.3">
      <c r="A34" s="17">
        <v>30</v>
      </c>
      <c r="B34" s="91" t="s">
        <v>53</v>
      </c>
      <c r="C34" s="8">
        <v>2785</v>
      </c>
      <c r="D34" s="2">
        <v>2022</v>
      </c>
      <c r="E34" s="2">
        <v>384</v>
      </c>
      <c r="F34" s="2">
        <v>190</v>
      </c>
      <c r="G34" s="2">
        <v>142</v>
      </c>
      <c r="H34" s="2">
        <v>38</v>
      </c>
      <c r="I34" s="2"/>
      <c r="J34" s="2"/>
      <c r="K34" s="8"/>
      <c r="L34" s="2"/>
      <c r="M34" s="2"/>
      <c r="N34" s="2"/>
      <c r="O34" s="2"/>
      <c r="P34" s="71"/>
      <c r="Q34" s="8">
        <v>33</v>
      </c>
      <c r="R34" s="2">
        <v>78</v>
      </c>
      <c r="S34" s="2">
        <v>0</v>
      </c>
      <c r="T34" s="9">
        <v>0</v>
      </c>
      <c r="U34" s="59">
        <f t="shared" si="0"/>
        <v>3344</v>
      </c>
      <c r="V34" s="4">
        <f t="shared" si="1"/>
        <v>2328</v>
      </c>
      <c r="W34" s="16">
        <f t="shared" si="2"/>
        <v>5672</v>
      </c>
    </row>
    <row r="35" spans="1:23" x14ac:dyDescent="0.3">
      <c r="A35" s="17">
        <v>31</v>
      </c>
      <c r="B35" s="91" t="s">
        <v>54</v>
      </c>
      <c r="C35" s="8">
        <v>5358</v>
      </c>
      <c r="D35" s="2">
        <v>3856</v>
      </c>
      <c r="E35" s="2">
        <v>83</v>
      </c>
      <c r="F35" s="2">
        <v>171</v>
      </c>
      <c r="G35" s="2">
        <v>79</v>
      </c>
      <c r="H35" s="2">
        <v>206</v>
      </c>
      <c r="I35" s="2"/>
      <c r="J35" s="2"/>
      <c r="K35" s="8">
        <v>599</v>
      </c>
      <c r="L35" s="2">
        <v>341</v>
      </c>
      <c r="M35" s="2">
        <v>68</v>
      </c>
      <c r="N35" s="2">
        <v>0</v>
      </c>
      <c r="O35" s="2"/>
      <c r="P35" s="71"/>
      <c r="Q35" s="8">
        <v>0</v>
      </c>
      <c r="R35" s="2">
        <v>0</v>
      </c>
      <c r="S35" s="2">
        <v>727</v>
      </c>
      <c r="T35" s="9">
        <v>312</v>
      </c>
      <c r="U35" s="59">
        <f t="shared" si="0"/>
        <v>6914</v>
      </c>
      <c r="V35" s="4">
        <f t="shared" si="1"/>
        <v>4886</v>
      </c>
      <c r="W35" s="16">
        <f t="shared" si="2"/>
        <v>11800</v>
      </c>
    </row>
    <row r="36" spans="1:23" x14ac:dyDescent="0.3">
      <c r="A36" s="17">
        <v>32</v>
      </c>
      <c r="B36" s="91" t="s">
        <v>55</v>
      </c>
      <c r="C36" s="8">
        <v>49536</v>
      </c>
      <c r="D36" s="2">
        <v>40404</v>
      </c>
      <c r="E36" s="2">
        <v>1580</v>
      </c>
      <c r="F36" s="2">
        <v>869</v>
      </c>
      <c r="G36" s="2">
        <v>228</v>
      </c>
      <c r="H36" s="2">
        <v>439</v>
      </c>
      <c r="I36" s="2">
        <v>0</v>
      </c>
      <c r="J36" s="2">
        <v>0</v>
      </c>
      <c r="K36" s="8">
        <v>6209</v>
      </c>
      <c r="L36" s="2">
        <v>4304</v>
      </c>
      <c r="M36" s="2">
        <v>136</v>
      </c>
      <c r="N36" s="2">
        <v>83</v>
      </c>
      <c r="O36" s="2">
        <v>245</v>
      </c>
      <c r="P36" s="71">
        <v>236</v>
      </c>
      <c r="Q36" s="8">
        <v>120</v>
      </c>
      <c r="R36" s="2">
        <v>106</v>
      </c>
      <c r="S36" s="2">
        <v>28</v>
      </c>
      <c r="T36" s="9">
        <v>59</v>
      </c>
      <c r="U36" s="59">
        <f t="shared" si="0"/>
        <v>58082</v>
      </c>
      <c r="V36" s="4">
        <f t="shared" si="1"/>
        <v>46500</v>
      </c>
      <c r="W36" s="16">
        <f t="shared" si="2"/>
        <v>104582</v>
      </c>
    </row>
    <row r="37" spans="1:23" x14ac:dyDescent="0.3">
      <c r="A37" s="17">
        <v>33</v>
      </c>
      <c r="B37" s="91" t="s">
        <v>56</v>
      </c>
      <c r="C37" s="8">
        <v>16527</v>
      </c>
      <c r="D37" s="2">
        <v>5277</v>
      </c>
      <c r="E37" s="2">
        <v>1040</v>
      </c>
      <c r="F37" s="2">
        <v>420</v>
      </c>
      <c r="G37" s="2">
        <v>0</v>
      </c>
      <c r="H37" s="2">
        <v>15</v>
      </c>
      <c r="I37" s="2"/>
      <c r="J37" s="2"/>
      <c r="K37" s="8">
        <v>1012</v>
      </c>
      <c r="L37" s="2">
        <v>306</v>
      </c>
      <c r="M37" s="2">
        <v>138</v>
      </c>
      <c r="N37" s="2">
        <v>30</v>
      </c>
      <c r="O37" s="2"/>
      <c r="P37" s="71"/>
      <c r="Q37" s="8">
        <v>708</v>
      </c>
      <c r="R37" s="2">
        <v>1087</v>
      </c>
      <c r="S37" s="2">
        <v>36</v>
      </c>
      <c r="T37" s="9">
        <v>73</v>
      </c>
      <c r="U37" s="59">
        <f t="shared" si="0"/>
        <v>19461</v>
      </c>
      <c r="V37" s="4">
        <f t="shared" si="1"/>
        <v>7208</v>
      </c>
      <c r="W37" s="16">
        <f t="shared" si="2"/>
        <v>26669</v>
      </c>
    </row>
    <row r="38" spans="1:23" x14ac:dyDescent="0.3">
      <c r="A38" s="17">
        <v>34</v>
      </c>
      <c r="B38" s="91" t="s">
        <v>57</v>
      </c>
      <c r="C38" s="8">
        <v>10564</v>
      </c>
      <c r="D38" s="2">
        <v>5030</v>
      </c>
      <c r="E38" s="2">
        <v>250</v>
      </c>
      <c r="F38" s="2">
        <v>276</v>
      </c>
      <c r="G38" s="2">
        <v>233</v>
      </c>
      <c r="H38" s="2">
        <v>50</v>
      </c>
      <c r="I38" s="2"/>
      <c r="J38" s="2"/>
      <c r="K38" s="8">
        <v>103</v>
      </c>
      <c r="L38" s="2">
        <v>58</v>
      </c>
      <c r="M38" s="2"/>
      <c r="N38" s="2"/>
      <c r="O38" s="2"/>
      <c r="P38" s="71"/>
      <c r="Q38" s="8">
        <v>222</v>
      </c>
      <c r="R38" s="2">
        <v>1867</v>
      </c>
      <c r="S38" s="2">
        <v>0</v>
      </c>
      <c r="T38" s="9">
        <v>0</v>
      </c>
      <c r="U38" s="59">
        <f t="shared" si="0"/>
        <v>11372</v>
      </c>
      <c r="V38" s="4">
        <f t="shared" si="1"/>
        <v>7281</v>
      </c>
      <c r="W38" s="16">
        <f t="shared" si="2"/>
        <v>18653</v>
      </c>
    </row>
    <row r="39" spans="1:23" x14ac:dyDescent="0.3">
      <c r="A39" s="17">
        <v>35</v>
      </c>
      <c r="B39" s="91" t="s">
        <v>58</v>
      </c>
      <c r="C39" s="8">
        <v>19636</v>
      </c>
      <c r="D39" s="2">
        <v>15628</v>
      </c>
      <c r="E39" s="2">
        <v>740</v>
      </c>
      <c r="F39" s="2">
        <v>536</v>
      </c>
      <c r="G39" s="2">
        <v>214</v>
      </c>
      <c r="H39" s="2">
        <v>382</v>
      </c>
      <c r="I39" s="2">
        <v>34</v>
      </c>
      <c r="J39" s="2">
        <v>0</v>
      </c>
      <c r="K39" s="8">
        <v>3463</v>
      </c>
      <c r="L39" s="2">
        <v>1594</v>
      </c>
      <c r="M39" s="2">
        <v>31</v>
      </c>
      <c r="N39" s="2">
        <v>17</v>
      </c>
      <c r="O39" s="2"/>
      <c r="P39" s="71"/>
      <c r="Q39" s="8">
        <v>838</v>
      </c>
      <c r="R39" s="2">
        <v>1648</v>
      </c>
      <c r="S39" s="2">
        <v>122</v>
      </c>
      <c r="T39" s="9">
        <v>348</v>
      </c>
      <c r="U39" s="59">
        <f t="shared" si="0"/>
        <v>25078</v>
      </c>
      <c r="V39" s="4">
        <f t="shared" si="1"/>
        <v>20153</v>
      </c>
      <c r="W39" s="16">
        <f t="shared" si="2"/>
        <v>45231</v>
      </c>
    </row>
    <row r="40" spans="1:23" ht="24.45" customHeight="1" thickBot="1" x14ac:dyDescent="0.35">
      <c r="A40" s="97" t="s">
        <v>2</v>
      </c>
      <c r="B40" s="98"/>
      <c r="C40" s="10">
        <f>SUM(C5:C39)</f>
        <v>563708</v>
      </c>
      <c r="D40" s="11">
        <f t="shared" ref="D40:W40" si="3">SUM(D5:D39)</f>
        <v>386831</v>
      </c>
      <c r="E40" s="11">
        <f t="shared" si="3"/>
        <v>26331</v>
      </c>
      <c r="F40" s="11">
        <f t="shared" si="3"/>
        <v>12454</v>
      </c>
      <c r="G40" s="11">
        <f t="shared" si="3"/>
        <v>8189</v>
      </c>
      <c r="H40" s="11">
        <f t="shared" si="3"/>
        <v>8102</v>
      </c>
      <c r="I40" s="11">
        <f t="shared" si="3"/>
        <v>115</v>
      </c>
      <c r="J40" s="11">
        <f t="shared" si="3"/>
        <v>263</v>
      </c>
      <c r="K40" s="10">
        <f t="shared" si="3"/>
        <v>67253</v>
      </c>
      <c r="L40" s="11">
        <f t="shared" si="3"/>
        <v>34369</v>
      </c>
      <c r="M40" s="11">
        <f t="shared" si="3"/>
        <v>543</v>
      </c>
      <c r="N40" s="11">
        <f t="shared" si="3"/>
        <v>278</v>
      </c>
      <c r="O40" s="11">
        <f t="shared" si="3"/>
        <v>1300</v>
      </c>
      <c r="P40" s="72">
        <f t="shared" si="3"/>
        <v>851</v>
      </c>
      <c r="Q40" s="10">
        <f>SUM(Q5:Q39)</f>
        <v>14495</v>
      </c>
      <c r="R40" s="11">
        <f t="shared" ref="R40:T40" si="4">SUM(R5:R39)</f>
        <v>19303</v>
      </c>
      <c r="S40" s="11">
        <f t="shared" si="4"/>
        <v>1775</v>
      </c>
      <c r="T40" s="12">
        <f t="shared" si="4"/>
        <v>2034</v>
      </c>
      <c r="U40" s="73">
        <f t="shared" si="3"/>
        <v>683709</v>
      </c>
      <c r="V40" s="11">
        <f t="shared" si="3"/>
        <v>464485</v>
      </c>
      <c r="W40" s="12">
        <f t="shared" si="3"/>
        <v>1148194</v>
      </c>
    </row>
  </sheetData>
  <mergeCells count="17">
    <mergeCell ref="S3:T3"/>
    <mergeCell ref="B2:B4"/>
    <mergeCell ref="A2:A4"/>
    <mergeCell ref="U2:W3"/>
    <mergeCell ref="A1:W1"/>
    <mergeCell ref="Q2:T2"/>
    <mergeCell ref="Q3:R3"/>
    <mergeCell ref="A40:B40"/>
    <mergeCell ref="C2:J2"/>
    <mergeCell ref="K2:P2"/>
    <mergeCell ref="C3:D3"/>
    <mergeCell ref="E3:F3"/>
    <mergeCell ref="G3:H3"/>
    <mergeCell ref="I3:J3"/>
    <mergeCell ref="K3:L3"/>
    <mergeCell ref="M3:N3"/>
    <mergeCell ref="O3:P3"/>
  </mergeCells>
  <conditionalFormatting sqref="W5:W3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{2AF12DD5-33DF-49F8-828D-9A9B09F42D31}</x14:id>
        </ext>
      </extLst>
    </cfRule>
  </conditionalFormatting>
  <pageMargins left="0.25" right="0.25" top="0.75" bottom="0.75" header="0.3" footer="0.3"/>
  <pageSetup paperSize="9" scale="7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F12DD5-33DF-49F8-828D-9A9B09F42D3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W5:W39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A59DE-78B6-4EA6-B015-08F42D7ADADF}">
  <dimension ref="A1:W443"/>
  <sheetViews>
    <sheetView showGridLines="0" zoomScale="80" zoomScaleNormal="80" workbookViewId="0">
      <selection activeCell="G10" sqref="G10"/>
    </sheetView>
  </sheetViews>
  <sheetFormatPr defaultRowHeight="14.4" x14ac:dyDescent="0.3"/>
  <cols>
    <col min="2" max="2" width="11.109375" customWidth="1"/>
    <col min="3" max="4" width="11.109375" style="3" bestFit="1" customWidth="1"/>
    <col min="5" max="6" width="10" style="3" bestFit="1" customWidth="1"/>
    <col min="7" max="10" width="9" style="3" bestFit="1" customWidth="1"/>
    <col min="11" max="12" width="10" style="3" bestFit="1" customWidth="1"/>
    <col min="13" max="16" width="9" style="3" bestFit="1" customWidth="1"/>
    <col min="17" max="20" width="9" style="3" customWidth="1"/>
    <col min="21" max="22" width="9.44140625" bestFit="1" customWidth="1"/>
    <col min="23" max="23" width="11.109375" bestFit="1" customWidth="1"/>
  </cols>
  <sheetData>
    <row r="1" spans="1:23" ht="38.4" customHeight="1" x14ac:dyDescent="0.3">
      <c r="A1" s="175" t="s">
        <v>504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99"/>
      <c r="R1" s="99"/>
      <c r="S1" s="99"/>
      <c r="T1" s="99"/>
      <c r="U1" s="175"/>
      <c r="V1" s="175"/>
      <c r="W1" s="175"/>
    </row>
    <row r="2" spans="1:23" ht="26.4" customHeight="1" x14ac:dyDescent="0.3">
      <c r="A2" s="177" t="s">
        <v>4</v>
      </c>
      <c r="B2" s="177" t="s">
        <v>59</v>
      </c>
      <c r="C2" s="195" t="s">
        <v>489</v>
      </c>
      <c r="D2" s="196"/>
      <c r="E2" s="196"/>
      <c r="F2" s="196"/>
      <c r="G2" s="196"/>
      <c r="H2" s="196"/>
      <c r="I2" s="196"/>
      <c r="J2" s="197"/>
      <c r="K2" s="195" t="s">
        <v>490</v>
      </c>
      <c r="L2" s="196"/>
      <c r="M2" s="196"/>
      <c r="N2" s="196"/>
      <c r="O2" s="196"/>
      <c r="P2" s="196"/>
      <c r="Q2" s="144" t="s">
        <v>11</v>
      </c>
      <c r="R2" s="144"/>
      <c r="S2" s="144"/>
      <c r="T2" s="144"/>
      <c r="U2" s="191" t="s">
        <v>495</v>
      </c>
      <c r="V2" s="191"/>
      <c r="W2" s="192"/>
    </row>
    <row r="3" spans="1:23" ht="24" customHeight="1" x14ac:dyDescent="0.3">
      <c r="A3" s="130"/>
      <c r="B3" s="130"/>
      <c r="C3" s="195" t="s">
        <v>6</v>
      </c>
      <c r="D3" s="197"/>
      <c r="E3" s="195" t="s">
        <v>7</v>
      </c>
      <c r="F3" s="197"/>
      <c r="G3" s="198" t="s">
        <v>8</v>
      </c>
      <c r="H3" s="199"/>
      <c r="I3" s="195" t="s">
        <v>10</v>
      </c>
      <c r="J3" s="197"/>
      <c r="K3" s="195" t="s">
        <v>6</v>
      </c>
      <c r="L3" s="197"/>
      <c r="M3" s="195" t="s">
        <v>7</v>
      </c>
      <c r="N3" s="197"/>
      <c r="O3" s="198" t="s">
        <v>8</v>
      </c>
      <c r="P3" s="200"/>
      <c r="Q3" s="144" t="s">
        <v>12</v>
      </c>
      <c r="R3" s="144"/>
      <c r="S3" s="144" t="s">
        <v>13</v>
      </c>
      <c r="T3" s="144"/>
      <c r="U3" s="193"/>
      <c r="V3" s="193"/>
      <c r="W3" s="194"/>
    </row>
    <row r="4" spans="1:23" ht="34.200000000000003" customHeight="1" x14ac:dyDescent="0.3">
      <c r="A4" s="131"/>
      <c r="B4" s="131"/>
      <c r="C4" s="46" t="s">
        <v>0</v>
      </c>
      <c r="D4" s="46" t="s">
        <v>1</v>
      </c>
      <c r="E4" s="46" t="s">
        <v>0</v>
      </c>
      <c r="F4" s="46" t="s">
        <v>1</v>
      </c>
      <c r="G4" s="46" t="s">
        <v>0</v>
      </c>
      <c r="H4" s="46" t="s">
        <v>1</v>
      </c>
      <c r="I4" s="46" t="s">
        <v>0</v>
      </c>
      <c r="J4" s="46" t="s">
        <v>1</v>
      </c>
      <c r="K4" s="46" t="s">
        <v>0</v>
      </c>
      <c r="L4" s="46" t="s">
        <v>1</v>
      </c>
      <c r="M4" s="46" t="s">
        <v>0</v>
      </c>
      <c r="N4" s="46" t="s">
        <v>1</v>
      </c>
      <c r="O4" s="46" t="s">
        <v>0</v>
      </c>
      <c r="P4" s="56" t="s">
        <v>1</v>
      </c>
      <c r="Q4" s="67" t="s">
        <v>0</v>
      </c>
      <c r="R4" s="64" t="s">
        <v>1</v>
      </c>
      <c r="S4" s="64" t="s">
        <v>0</v>
      </c>
      <c r="T4" s="64" t="s">
        <v>1</v>
      </c>
      <c r="U4" s="58" t="s">
        <v>0</v>
      </c>
      <c r="V4" s="47" t="s">
        <v>1</v>
      </c>
      <c r="W4" s="47" t="s">
        <v>3</v>
      </c>
    </row>
    <row r="5" spans="1:23" x14ac:dyDescent="0.3">
      <c r="A5" s="127" t="s">
        <v>24</v>
      </c>
      <c r="B5" s="92" t="s">
        <v>60</v>
      </c>
      <c r="C5" s="2">
        <v>1796</v>
      </c>
      <c r="D5" s="2">
        <v>318</v>
      </c>
      <c r="E5" s="2">
        <v>228</v>
      </c>
      <c r="F5" s="2">
        <v>72</v>
      </c>
      <c r="G5" s="2">
        <v>95</v>
      </c>
      <c r="H5" s="2">
        <v>12</v>
      </c>
      <c r="I5" s="2"/>
      <c r="J5" s="2"/>
      <c r="K5" s="2"/>
      <c r="L5" s="2"/>
      <c r="M5" s="2"/>
      <c r="N5" s="2"/>
      <c r="O5" s="2"/>
      <c r="P5" s="2"/>
      <c r="Q5" s="2">
        <v>0</v>
      </c>
      <c r="R5" s="2">
        <v>0</v>
      </c>
      <c r="S5" s="2">
        <v>0</v>
      </c>
      <c r="T5" s="2">
        <v>0</v>
      </c>
      <c r="U5" s="4">
        <f>C5+E5+G5+I5+K5+M5+O5+Q5+S5</f>
        <v>2119</v>
      </c>
      <c r="V5" s="4">
        <f>D5+F5+H5+J5+L5+N5+P5+R5+T5</f>
        <v>402</v>
      </c>
      <c r="W5" s="49">
        <f>U5+V5</f>
        <v>2521</v>
      </c>
    </row>
    <row r="6" spans="1:23" x14ac:dyDescent="0.3">
      <c r="A6" s="176"/>
      <c r="B6" s="92" t="s">
        <v>61</v>
      </c>
      <c r="C6" s="2">
        <v>114</v>
      </c>
      <c r="D6" s="2">
        <v>0</v>
      </c>
      <c r="E6" s="2">
        <v>0</v>
      </c>
      <c r="F6" s="2"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>
        <v>0</v>
      </c>
      <c r="R6" s="2">
        <v>0</v>
      </c>
      <c r="S6" s="2">
        <v>0</v>
      </c>
      <c r="T6" s="2">
        <v>0</v>
      </c>
      <c r="U6" s="4">
        <f t="shared" ref="U6:U69" si="0">C6+E6+G6+I6+K6+M6+O6+Q6+S6</f>
        <v>114</v>
      </c>
      <c r="V6" s="4">
        <f t="shared" ref="V6:V69" si="1">D6+F6+H6+J6+L6+N6+P6+R6+T6</f>
        <v>0</v>
      </c>
      <c r="W6" s="49">
        <f t="shared" ref="W6:W69" si="2">U6+V6</f>
        <v>114</v>
      </c>
    </row>
    <row r="7" spans="1:23" x14ac:dyDescent="0.3">
      <c r="A7" s="176"/>
      <c r="B7" s="92" t="s">
        <v>62</v>
      </c>
      <c r="C7" s="2">
        <v>592</v>
      </c>
      <c r="D7" s="2">
        <v>42</v>
      </c>
      <c r="E7" s="2">
        <v>25</v>
      </c>
      <c r="F7" s="2">
        <v>6</v>
      </c>
      <c r="G7" s="2">
        <v>57</v>
      </c>
      <c r="H7" s="2">
        <v>0</v>
      </c>
      <c r="I7" s="2"/>
      <c r="J7" s="2"/>
      <c r="K7" s="2"/>
      <c r="L7" s="2"/>
      <c r="M7" s="2"/>
      <c r="N7" s="2"/>
      <c r="O7" s="2"/>
      <c r="P7" s="2"/>
      <c r="Q7" s="2">
        <v>0</v>
      </c>
      <c r="R7" s="2">
        <v>0</v>
      </c>
      <c r="S7" s="2">
        <v>0</v>
      </c>
      <c r="T7" s="2">
        <v>0</v>
      </c>
      <c r="U7" s="4">
        <f t="shared" si="0"/>
        <v>674</v>
      </c>
      <c r="V7" s="4">
        <f t="shared" si="1"/>
        <v>48</v>
      </c>
      <c r="W7" s="49">
        <f t="shared" si="2"/>
        <v>722</v>
      </c>
    </row>
    <row r="8" spans="1:23" ht="27.6" x14ac:dyDescent="0.3">
      <c r="A8" s="176"/>
      <c r="B8" s="92" t="s">
        <v>63</v>
      </c>
      <c r="C8" s="2">
        <v>989</v>
      </c>
      <c r="D8" s="2">
        <v>242</v>
      </c>
      <c r="E8" s="2">
        <v>50</v>
      </c>
      <c r="F8" s="2">
        <v>0</v>
      </c>
      <c r="G8" s="2">
        <v>28</v>
      </c>
      <c r="H8" s="2">
        <v>12</v>
      </c>
      <c r="I8" s="2"/>
      <c r="J8" s="2"/>
      <c r="K8" s="2"/>
      <c r="L8" s="2"/>
      <c r="M8" s="2"/>
      <c r="N8" s="2"/>
      <c r="O8" s="2"/>
      <c r="P8" s="2"/>
      <c r="Q8" s="2">
        <v>0</v>
      </c>
      <c r="R8" s="2">
        <v>0</v>
      </c>
      <c r="S8" s="2">
        <v>0</v>
      </c>
      <c r="T8" s="2">
        <v>0</v>
      </c>
      <c r="U8" s="4">
        <f t="shared" si="0"/>
        <v>1067</v>
      </c>
      <c r="V8" s="4">
        <f t="shared" si="1"/>
        <v>254</v>
      </c>
      <c r="W8" s="49">
        <f t="shared" si="2"/>
        <v>1321</v>
      </c>
    </row>
    <row r="9" spans="1:23" x14ac:dyDescent="0.3">
      <c r="A9" s="176"/>
      <c r="B9" s="92" t="s">
        <v>64</v>
      </c>
      <c r="C9" s="2">
        <v>926</v>
      </c>
      <c r="D9" s="2">
        <v>0</v>
      </c>
      <c r="E9" s="2">
        <v>30</v>
      </c>
      <c r="F9" s="2">
        <v>0</v>
      </c>
      <c r="G9" s="2">
        <v>32</v>
      </c>
      <c r="H9" s="2">
        <v>0</v>
      </c>
      <c r="I9" s="2"/>
      <c r="J9" s="2"/>
      <c r="K9" s="2"/>
      <c r="L9" s="2"/>
      <c r="M9" s="2"/>
      <c r="N9" s="2"/>
      <c r="O9" s="2"/>
      <c r="P9" s="2"/>
      <c r="Q9" s="2">
        <v>0</v>
      </c>
      <c r="R9" s="2">
        <v>0</v>
      </c>
      <c r="S9" s="2">
        <v>0</v>
      </c>
      <c r="T9" s="2">
        <v>0</v>
      </c>
      <c r="U9" s="4">
        <f t="shared" si="0"/>
        <v>988</v>
      </c>
      <c r="V9" s="4">
        <f t="shared" si="1"/>
        <v>0</v>
      </c>
      <c r="W9" s="49">
        <f t="shared" si="2"/>
        <v>988</v>
      </c>
    </row>
    <row r="10" spans="1:23" ht="41.4" x14ac:dyDescent="0.3">
      <c r="A10" s="176"/>
      <c r="B10" s="92" t="s">
        <v>65</v>
      </c>
      <c r="C10" s="2">
        <v>365</v>
      </c>
      <c r="D10" s="2">
        <v>0</v>
      </c>
      <c r="E10" s="2">
        <v>0</v>
      </c>
      <c r="F10" s="2"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v>0</v>
      </c>
      <c r="R10" s="2">
        <v>0</v>
      </c>
      <c r="S10" s="2">
        <v>0</v>
      </c>
      <c r="T10" s="2">
        <v>0</v>
      </c>
      <c r="U10" s="4">
        <f t="shared" si="0"/>
        <v>365</v>
      </c>
      <c r="V10" s="4">
        <f t="shared" si="1"/>
        <v>0</v>
      </c>
      <c r="W10" s="49">
        <f t="shared" si="2"/>
        <v>365</v>
      </c>
    </row>
    <row r="11" spans="1:23" x14ac:dyDescent="0.3">
      <c r="A11" s="176"/>
      <c r="B11" s="92" t="s">
        <v>66</v>
      </c>
      <c r="C11" s="2">
        <v>381</v>
      </c>
      <c r="D11" s="2">
        <v>132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>
        <v>0</v>
      </c>
      <c r="S11" s="2">
        <v>0</v>
      </c>
      <c r="T11" s="2">
        <v>0</v>
      </c>
      <c r="U11" s="4">
        <f t="shared" si="0"/>
        <v>381</v>
      </c>
      <c r="V11" s="4">
        <f t="shared" si="1"/>
        <v>132</v>
      </c>
      <c r="W11" s="49">
        <f t="shared" si="2"/>
        <v>513</v>
      </c>
    </row>
    <row r="12" spans="1:23" x14ac:dyDescent="0.3">
      <c r="A12" s="127" t="s">
        <v>25</v>
      </c>
      <c r="B12" s="92" t="s">
        <v>67</v>
      </c>
      <c r="C12" s="2">
        <v>1270</v>
      </c>
      <c r="D12" s="2">
        <v>564</v>
      </c>
      <c r="E12" s="2">
        <v>35</v>
      </c>
      <c r="F12" s="2">
        <v>0</v>
      </c>
      <c r="G12" s="2">
        <v>71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>
        <v>0</v>
      </c>
      <c r="S12" s="2">
        <v>0</v>
      </c>
      <c r="T12" s="2">
        <v>0</v>
      </c>
      <c r="U12" s="4">
        <f t="shared" si="0"/>
        <v>1376</v>
      </c>
      <c r="V12" s="4">
        <f t="shared" si="1"/>
        <v>564</v>
      </c>
      <c r="W12" s="49">
        <f t="shared" si="2"/>
        <v>1940</v>
      </c>
    </row>
    <row r="13" spans="1:23" x14ac:dyDescent="0.3">
      <c r="A13" s="176"/>
      <c r="B13" s="92" t="s">
        <v>68</v>
      </c>
      <c r="C13" s="2">
        <v>1967</v>
      </c>
      <c r="D13" s="2">
        <v>275</v>
      </c>
      <c r="E13" s="2">
        <v>62</v>
      </c>
      <c r="F13" s="2"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v>0</v>
      </c>
      <c r="R13" s="2">
        <v>0</v>
      </c>
      <c r="S13" s="2">
        <v>0</v>
      </c>
      <c r="T13" s="2">
        <v>0</v>
      </c>
      <c r="U13" s="4">
        <f t="shared" si="0"/>
        <v>2029</v>
      </c>
      <c r="V13" s="4">
        <f t="shared" si="1"/>
        <v>275</v>
      </c>
      <c r="W13" s="49">
        <f t="shared" si="2"/>
        <v>2304</v>
      </c>
    </row>
    <row r="14" spans="1:23" x14ac:dyDescent="0.3">
      <c r="A14" s="176"/>
      <c r="B14" s="92" t="s">
        <v>69</v>
      </c>
      <c r="C14" s="2">
        <v>1702</v>
      </c>
      <c r="D14" s="2">
        <v>769</v>
      </c>
      <c r="E14" s="2">
        <v>49</v>
      </c>
      <c r="F14" s="2">
        <v>0</v>
      </c>
      <c r="G14" s="2">
        <v>14</v>
      </c>
      <c r="H14" s="2">
        <v>79</v>
      </c>
      <c r="I14" s="2"/>
      <c r="J14" s="2"/>
      <c r="K14" s="2"/>
      <c r="L14" s="2"/>
      <c r="M14" s="2"/>
      <c r="N14" s="2"/>
      <c r="O14" s="2"/>
      <c r="P14" s="2"/>
      <c r="Q14" s="2">
        <v>0</v>
      </c>
      <c r="R14" s="2">
        <v>0</v>
      </c>
      <c r="S14" s="2">
        <v>0</v>
      </c>
      <c r="T14" s="2">
        <v>0</v>
      </c>
      <c r="U14" s="4">
        <f t="shared" si="0"/>
        <v>1765</v>
      </c>
      <c r="V14" s="4">
        <f t="shared" si="1"/>
        <v>848</v>
      </c>
      <c r="W14" s="49">
        <f t="shared" si="2"/>
        <v>2613</v>
      </c>
    </row>
    <row r="15" spans="1:23" x14ac:dyDescent="0.3">
      <c r="A15" s="176"/>
      <c r="B15" s="92" t="s">
        <v>70</v>
      </c>
      <c r="C15" s="2">
        <v>1210</v>
      </c>
      <c r="D15" s="2">
        <v>965</v>
      </c>
      <c r="E15" s="2">
        <v>82</v>
      </c>
      <c r="F15" s="2">
        <v>37</v>
      </c>
      <c r="G15" s="2">
        <v>39</v>
      </c>
      <c r="H15" s="2">
        <v>63</v>
      </c>
      <c r="I15" s="2"/>
      <c r="J15" s="2"/>
      <c r="K15" s="2">
        <v>111</v>
      </c>
      <c r="L15" s="2">
        <v>54</v>
      </c>
      <c r="M15" s="2"/>
      <c r="N15" s="2"/>
      <c r="O15" s="2"/>
      <c r="P15" s="2"/>
      <c r="Q15" s="2">
        <v>0</v>
      </c>
      <c r="R15" s="2">
        <v>0</v>
      </c>
      <c r="S15" s="2">
        <v>0</v>
      </c>
      <c r="T15" s="2">
        <v>0</v>
      </c>
      <c r="U15" s="4">
        <f t="shared" si="0"/>
        <v>1442</v>
      </c>
      <c r="V15" s="4">
        <f t="shared" si="1"/>
        <v>1119</v>
      </c>
      <c r="W15" s="49">
        <f t="shared" si="2"/>
        <v>2561</v>
      </c>
    </row>
    <row r="16" spans="1:23" x14ac:dyDescent="0.3">
      <c r="A16" s="176"/>
      <c r="B16" s="92" t="s">
        <v>71</v>
      </c>
      <c r="C16" s="2">
        <v>1373</v>
      </c>
      <c r="D16" s="2">
        <v>196</v>
      </c>
      <c r="E16" s="2">
        <v>29</v>
      </c>
      <c r="F16" s="2">
        <v>0</v>
      </c>
      <c r="G16" s="2">
        <v>0</v>
      </c>
      <c r="H16" s="2">
        <v>0</v>
      </c>
      <c r="I16" s="2"/>
      <c r="J16" s="2"/>
      <c r="K16" s="2"/>
      <c r="L16" s="2"/>
      <c r="M16" s="2"/>
      <c r="N16" s="2"/>
      <c r="O16" s="2"/>
      <c r="P16" s="2"/>
      <c r="Q16" s="2">
        <v>0</v>
      </c>
      <c r="R16" s="2">
        <v>0</v>
      </c>
      <c r="S16" s="2">
        <v>0</v>
      </c>
      <c r="T16" s="2">
        <v>0</v>
      </c>
      <c r="U16" s="4">
        <f t="shared" si="0"/>
        <v>1402</v>
      </c>
      <c r="V16" s="4">
        <f t="shared" si="1"/>
        <v>196</v>
      </c>
      <c r="W16" s="49">
        <f t="shared" si="2"/>
        <v>1598</v>
      </c>
    </row>
    <row r="17" spans="1:23" x14ac:dyDescent="0.3">
      <c r="A17" s="176"/>
      <c r="B17" s="92" t="s">
        <v>72</v>
      </c>
      <c r="C17" s="2">
        <v>721</v>
      </c>
      <c r="D17" s="2">
        <v>485</v>
      </c>
      <c r="E17" s="2">
        <v>17</v>
      </c>
      <c r="F17" s="2"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v>0</v>
      </c>
      <c r="R17" s="2">
        <v>0</v>
      </c>
      <c r="S17" s="2">
        <v>0</v>
      </c>
      <c r="T17" s="2">
        <v>120</v>
      </c>
      <c r="U17" s="4">
        <f t="shared" si="0"/>
        <v>738</v>
      </c>
      <c r="V17" s="4">
        <f t="shared" si="1"/>
        <v>605</v>
      </c>
      <c r="W17" s="49">
        <f t="shared" si="2"/>
        <v>1343</v>
      </c>
    </row>
    <row r="18" spans="1:23" x14ac:dyDescent="0.3">
      <c r="A18" s="127" t="s">
        <v>26</v>
      </c>
      <c r="B18" s="92" t="s">
        <v>26</v>
      </c>
      <c r="C18" s="2">
        <v>1657</v>
      </c>
      <c r="D18" s="2">
        <v>1742</v>
      </c>
      <c r="E18" s="2">
        <v>0</v>
      </c>
      <c r="F18" s="2">
        <v>27</v>
      </c>
      <c r="G18" s="2">
        <v>0</v>
      </c>
      <c r="H18" s="2">
        <v>0</v>
      </c>
      <c r="I18" s="2">
        <v>0</v>
      </c>
      <c r="J18" s="2">
        <v>0</v>
      </c>
      <c r="K18" s="2">
        <v>267</v>
      </c>
      <c r="L18" s="2">
        <v>169</v>
      </c>
      <c r="M18" s="2"/>
      <c r="N18" s="2"/>
      <c r="O18" s="2"/>
      <c r="P18" s="2"/>
      <c r="Q18" s="2">
        <v>50</v>
      </c>
      <c r="R18" s="2">
        <v>25</v>
      </c>
      <c r="S18" s="2">
        <v>0</v>
      </c>
      <c r="T18" s="2">
        <v>0</v>
      </c>
      <c r="U18" s="4">
        <f t="shared" si="0"/>
        <v>1974</v>
      </c>
      <c r="V18" s="4">
        <f t="shared" si="1"/>
        <v>1963</v>
      </c>
      <c r="W18" s="49">
        <f t="shared" si="2"/>
        <v>3937</v>
      </c>
    </row>
    <row r="19" spans="1:23" x14ac:dyDescent="0.3">
      <c r="A19" s="176"/>
      <c r="B19" s="92" t="s">
        <v>73</v>
      </c>
      <c r="C19" s="2">
        <v>522</v>
      </c>
      <c r="D19" s="2">
        <v>487</v>
      </c>
      <c r="E19" s="2">
        <v>10</v>
      </c>
      <c r="F19" s="2">
        <v>2</v>
      </c>
      <c r="G19" s="2">
        <v>8</v>
      </c>
      <c r="H19" s="2">
        <v>12</v>
      </c>
      <c r="I19" s="2"/>
      <c r="J19" s="2"/>
      <c r="K19" s="2"/>
      <c r="L19" s="2"/>
      <c r="M19" s="2"/>
      <c r="N19" s="2"/>
      <c r="O19" s="2"/>
      <c r="P19" s="2"/>
      <c r="Q19" s="2">
        <v>54</v>
      </c>
      <c r="R19" s="2">
        <v>19</v>
      </c>
      <c r="S19" s="2">
        <v>0</v>
      </c>
      <c r="T19" s="2">
        <v>0</v>
      </c>
      <c r="U19" s="4">
        <f t="shared" si="0"/>
        <v>594</v>
      </c>
      <c r="V19" s="4">
        <f t="shared" si="1"/>
        <v>520</v>
      </c>
      <c r="W19" s="49">
        <f t="shared" si="2"/>
        <v>1114</v>
      </c>
    </row>
    <row r="20" spans="1:23" x14ac:dyDescent="0.3">
      <c r="A20" s="176"/>
      <c r="B20" s="92" t="s">
        <v>74</v>
      </c>
      <c r="C20" s="2">
        <v>315</v>
      </c>
      <c r="D20" s="2">
        <v>386</v>
      </c>
      <c r="E20" s="2"/>
      <c r="F20" s="2"/>
      <c r="G20" s="2">
        <v>21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>
        <v>0</v>
      </c>
      <c r="S20" s="2">
        <v>0</v>
      </c>
      <c r="T20" s="2">
        <v>0</v>
      </c>
      <c r="U20" s="4">
        <f t="shared" si="0"/>
        <v>336</v>
      </c>
      <c r="V20" s="4">
        <f t="shared" si="1"/>
        <v>386</v>
      </c>
      <c r="W20" s="49">
        <f t="shared" si="2"/>
        <v>722</v>
      </c>
    </row>
    <row r="21" spans="1:23" x14ac:dyDescent="0.3">
      <c r="A21" s="176"/>
      <c r="B21" s="92" t="s">
        <v>75</v>
      </c>
      <c r="C21" s="2">
        <v>364</v>
      </c>
      <c r="D21" s="2">
        <v>320</v>
      </c>
      <c r="E21" s="2">
        <v>54</v>
      </c>
      <c r="F21" s="2">
        <v>10</v>
      </c>
      <c r="G21" s="2">
        <v>12</v>
      </c>
      <c r="H21" s="2">
        <v>3</v>
      </c>
      <c r="I21" s="2"/>
      <c r="J21" s="2"/>
      <c r="K21" s="2"/>
      <c r="L21" s="2"/>
      <c r="M21" s="2"/>
      <c r="N21" s="2"/>
      <c r="O21" s="2"/>
      <c r="P21" s="2"/>
      <c r="Q21" s="2">
        <v>3</v>
      </c>
      <c r="R21" s="2">
        <v>9</v>
      </c>
      <c r="S21" s="2">
        <v>0</v>
      </c>
      <c r="T21" s="2">
        <v>0</v>
      </c>
      <c r="U21" s="4">
        <f t="shared" si="0"/>
        <v>433</v>
      </c>
      <c r="V21" s="4">
        <f t="shared" si="1"/>
        <v>342</v>
      </c>
      <c r="W21" s="49">
        <f t="shared" si="2"/>
        <v>775</v>
      </c>
    </row>
    <row r="22" spans="1:23" x14ac:dyDescent="0.3">
      <c r="A22" s="176"/>
      <c r="B22" s="92" t="s">
        <v>76</v>
      </c>
      <c r="C22" s="2">
        <v>831</v>
      </c>
      <c r="D22" s="2">
        <v>586</v>
      </c>
      <c r="E22" s="2">
        <v>48</v>
      </c>
      <c r="F22" s="2">
        <v>12</v>
      </c>
      <c r="G22" s="2">
        <v>21</v>
      </c>
      <c r="H22" s="2">
        <v>2</v>
      </c>
      <c r="I22" s="2"/>
      <c r="J22" s="2"/>
      <c r="K22" s="2"/>
      <c r="L22" s="2"/>
      <c r="M22" s="2"/>
      <c r="N22" s="2"/>
      <c r="O22" s="2"/>
      <c r="P22" s="2"/>
      <c r="Q22" s="2">
        <v>0</v>
      </c>
      <c r="R22" s="2">
        <v>0</v>
      </c>
      <c r="S22" s="2">
        <v>0</v>
      </c>
      <c r="T22" s="2">
        <v>0</v>
      </c>
      <c r="U22" s="4">
        <f t="shared" si="0"/>
        <v>900</v>
      </c>
      <c r="V22" s="4">
        <f t="shared" si="1"/>
        <v>600</v>
      </c>
      <c r="W22" s="49">
        <f t="shared" si="2"/>
        <v>1500</v>
      </c>
    </row>
    <row r="23" spans="1:23" x14ac:dyDescent="0.3">
      <c r="A23" s="176"/>
      <c r="B23" s="92" t="s">
        <v>77</v>
      </c>
      <c r="C23" s="2">
        <v>985</v>
      </c>
      <c r="D23" s="2">
        <v>871</v>
      </c>
      <c r="E23" s="2">
        <v>6</v>
      </c>
      <c r="F23" s="2">
        <v>8</v>
      </c>
      <c r="G23" s="2">
        <v>0</v>
      </c>
      <c r="H23" s="2">
        <v>0</v>
      </c>
      <c r="I23" s="2"/>
      <c r="J23" s="2"/>
      <c r="K23" s="2"/>
      <c r="L23" s="2"/>
      <c r="M23" s="2"/>
      <c r="N23" s="2"/>
      <c r="O23" s="2"/>
      <c r="P23" s="2"/>
      <c r="Q23" s="2">
        <v>35</v>
      </c>
      <c r="R23" s="2">
        <v>31</v>
      </c>
      <c r="S23" s="2">
        <v>0</v>
      </c>
      <c r="T23" s="2">
        <v>0</v>
      </c>
      <c r="U23" s="4">
        <f t="shared" si="0"/>
        <v>1026</v>
      </c>
      <c r="V23" s="4">
        <f t="shared" si="1"/>
        <v>910</v>
      </c>
      <c r="W23" s="49">
        <f t="shared" si="2"/>
        <v>1936</v>
      </c>
    </row>
    <row r="24" spans="1:23" x14ac:dyDescent="0.3">
      <c r="A24" s="176"/>
      <c r="B24" s="92" t="s">
        <v>78</v>
      </c>
      <c r="C24" s="2">
        <v>891</v>
      </c>
      <c r="D24" s="2">
        <v>931</v>
      </c>
      <c r="E24" s="2">
        <v>0</v>
      </c>
      <c r="F24" s="2">
        <v>0</v>
      </c>
      <c r="G24" s="2">
        <v>12</v>
      </c>
      <c r="H24" s="2">
        <v>15</v>
      </c>
      <c r="I24" s="2">
        <v>0</v>
      </c>
      <c r="J24" s="2">
        <v>0</v>
      </c>
      <c r="K24" s="2"/>
      <c r="L24" s="2"/>
      <c r="M24" s="2"/>
      <c r="N24" s="2"/>
      <c r="O24" s="2"/>
      <c r="P24" s="2"/>
      <c r="Q24" s="2">
        <v>46</v>
      </c>
      <c r="R24" s="2">
        <v>29</v>
      </c>
      <c r="S24" s="2">
        <v>26</v>
      </c>
      <c r="T24" s="2">
        <v>47</v>
      </c>
      <c r="U24" s="4">
        <f t="shared" si="0"/>
        <v>975</v>
      </c>
      <c r="V24" s="4">
        <f t="shared" si="1"/>
        <v>1022</v>
      </c>
      <c r="W24" s="49">
        <f t="shared" si="2"/>
        <v>1997</v>
      </c>
    </row>
    <row r="25" spans="1:23" ht="27.6" x14ac:dyDescent="0.3">
      <c r="A25" s="176"/>
      <c r="B25" s="92" t="s">
        <v>79</v>
      </c>
      <c r="C25" s="2">
        <v>396</v>
      </c>
      <c r="D25" s="2">
        <v>282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v>2</v>
      </c>
      <c r="R25" s="2">
        <v>26</v>
      </c>
      <c r="S25" s="2">
        <v>0</v>
      </c>
      <c r="T25" s="2">
        <v>0</v>
      </c>
      <c r="U25" s="4">
        <f t="shared" si="0"/>
        <v>398</v>
      </c>
      <c r="V25" s="4">
        <f t="shared" si="1"/>
        <v>308</v>
      </c>
      <c r="W25" s="49">
        <f t="shared" si="2"/>
        <v>706</v>
      </c>
    </row>
    <row r="26" spans="1:23" ht="27.6" x14ac:dyDescent="0.3">
      <c r="A26" s="127" t="s">
        <v>27</v>
      </c>
      <c r="B26" s="92" t="s">
        <v>80</v>
      </c>
      <c r="C26" s="2">
        <v>231</v>
      </c>
      <c r="D26" s="2">
        <v>178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>
        <v>0</v>
      </c>
      <c r="R26" s="2">
        <v>0</v>
      </c>
      <c r="S26" s="2">
        <v>0</v>
      </c>
      <c r="T26" s="2">
        <v>0</v>
      </c>
      <c r="U26" s="4">
        <f t="shared" si="0"/>
        <v>231</v>
      </c>
      <c r="V26" s="4">
        <f t="shared" si="1"/>
        <v>178</v>
      </c>
      <c r="W26" s="49">
        <f t="shared" si="2"/>
        <v>409</v>
      </c>
    </row>
    <row r="27" spans="1:23" x14ac:dyDescent="0.3">
      <c r="A27" s="176"/>
      <c r="B27" s="92" t="s">
        <v>81</v>
      </c>
      <c r="C27" s="2">
        <v>1832</v>
      </c>
      <c r="D27" s="2">
        <v>1390</v>
      </c>
      <c r="E27" s="2">
        <v>160</v>
      </c>
      <c r="F27" s="2">
        <v>23</v>
      </c>
      <c r="G27" s="2">
        <v>0</v>
      </c>
      <c r="H27" s="2">
        <v>24</v>
      </c>
      <c r="I27" s="2"/>
      <c r="J27" s="2"/>
      <c r="K27" s="2"/>
      <c r="L27" s="2"/>
      <c r="M27" s="2">
        <v>32</v>
      </c>
      <c r="N27" s="2">
        <v>45</v>
      </c>
      <c r="O27" s="2"/>
      <c r="P27" s="2"/>
      <c r="Q27" s="2">
        <v>0</v>
      </c>
      <c r="R27" s="2">
        <v>0</v>
      </c>
      <c r="S27" s="2">
        <v>0</v>
      </c>
      <c r="T27" s="2">
        <v>0</v>
      </c>
      <c r="U27" s="4">
        <f t="shared" si="0"/>
        <v>2024</v>
      </c>
      <c r="V27" s="4">
        <f t="shared" si="1"/>
        <v>1482</v>
      </c>
      <c r="W27" s="49">
        <f t="shared" si="2"/>
        <v>3506</v>
      </c>
    </row>
    <row r="28" spans="1:23" x14ac:dyDescent="0.3">
      <c r="A28" s="176"/>
      <c r="B28" s="92" t="s">
        <v>82</v>
      </c>
      <c r="C28" s="2">
        <v>297</v>
      </c>
      <c r="D28" s="2">
        <v>305</v>
      </c>
      <c r="E28" s="2"/>
      <c r="F28" s="2"/>
      <c r="G28" s="2">
        <v>0</v>
      </c>
      <c r="H28" s="2">
        <v>0</v>
      </c>
      <c r="I28" s="2"/>
      <c r="J28" s="2"/>
      <c r="K28" s="2"/>
      <c r="L28" s="2"/>
      <c r="M28" s="2"/>
      <c r="N28" s="2"/>
      <c r="O28" s="2"/>
      <c r="P28" s="2"/>
      <c r="Q28" s="2">
        <v>0</v>
      </c>
      <c r="R28" s="2">
        <v>0</v>
      </c>
      <c r="S28" s="2">
        <v>0</v>
      </c>
      <c r="T28" s="2">
        <v>0</v>
      </c>
      <c r="U28" s="4">
        <f t="shared" si="0"/>
        <v>297</v>
      </c>
      <c r="V28" s="4">
        <f t="shared" si="1"/>
        <v>305</v>
      </c>
      <c r="W28" s="49">
        <f t="shared" si="2"/>
        <v>602</v>
      </c>
    </row>
    <row r="29" spans="1:23" x14ac:dyDescent="0.3">
      <c r="A29" s="176"/>
      <c r="B29" s="92" t="s">
        <v>83</v>
      </c>
      <c r="C29" s="2">
        <v>1300</v>
      </c>
      <c r="D29" s="2">
        <v>1221</v>
      </c>
      <c r="E29" s="2">
        <v>107</v>
      </c>
      <c r="F29" s="2">
        <v>0</v>
      </c>
      <c r="G29" s="2">
        <v>27</v>
      </c>
      <c r="H29" s="2">
        <v>100</v>
      </c>
      <c r="I29" s="2"/>
      <c r="J29" s="2"/>
      <c r="K29" s="2">
        <v>74</v>
      </c>
      <c r="L29" s="2">
        <v>28</v>
      </c>
      <c r="M29" s="2">
        <v>0</v>
      </c>
      <c r="N29" s="2">
        <v>0</v>
      </c>
      <c r="O29" s="2"/>
      <c r="P29" s="2"/>
      <c r="Q29" s="2">
        <v>0</v>
      </c>
      <c r="R29" s="2">
        <v>0</v>
      </c>
      <c r="S29" s="2">
        <v>0</v>
      </c>
      <c r="T29" s="2">
        <v>0</v>
      </c>
      <c r="U29" s="4">
        <f t="shared" si="0"/>
        <v>1508</v>
      </c>
      <c r="V29" s="4">
        <f t="shared" si="1"/>
        <v>1349</v>
      </c>
      <c r="W29" s="49">
        <f t="shared" si="2"/>
        <v>2857</v>
      </c>
    </row>
    <row r="30" spans="1:23" x14ac:dyDescent="0.3">
      <c r="A30" s="176"/>
      <c r="B30" s="92" t="s">
        <v>84</v>
      </c>
      <c r="C30" s="2">
        <v>635</v>
      </c>
      <c r="D30" s="2">
        <v>469</v>
      </c>
      <c r="E30" s="2">
        <v>4</v>
      </c>
      <c r="F30" s="2">
        <v>13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v>0</v>
      </c>
      <c r="R30" s="2">
        <v>0</v>
      </c>
      <c r="S30" s="2">
        <v>0</v>
      </c>
      <c r="T30" s="2">
        <v>0</v>
      </c>
      <c r="U30" s="4">
        <f t="shared" si="0"/>
        <v>639</v>
      </c>
      <c r="V30" s="4">
        <f t="shared" si="1"/>
        <v>482</v>
      </c>
      <c r="W30" s="49">
        <f t="shared" si="2"/>
        <v>1121</v>
      </c>
    </row>
    <row r="31" spans="1:23" x14ac:dyDescent="0.3">
      <c r="A31" s="176"/>
      <c r="B31" s="92" t="s">
        <v>85</v>
      </c>
      <c r="C31" s="2">
        <v>683</v>
      </c>
      <c r="D31" s="2">
        <v>641</v>
      </c>
      <c r="E31" s="2">
        <v>42</v>
      </c>
      <c r="F31" s="2">
        <v>11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>
        <v>0</v>
      </c>
      <c r="R31" s="2">
        <v>0</v>
      </c>
      <c r="S31" s="2">
        <v>0</v>
      </c>
      <c r="T31" s="2">
        <v>0</v>
      </c>
      <c r="U31" s="4">
        <f t="shared" si="0"/>
        <v>725</v>
      </c>
      <c r="V31" s="4">
        <f t="shared" si="1"/>
        <v>652</v>
      </c>
      <c r="W31" s="49">
        <f t="shared" si="2"/>
        <v>1377</v>
      </c>
    </row>
    <row r="32" spans="1:23" x14ac:dyDescent="0.3">
      <c r="A32" s="176"/>
      <c r="B32" s="92" t="s">
        <v>86</v>
      </c>
      <c r="C32" s="2">
        <v>1334</v>
      </c>
      <c r="D32" s="2">
        <v>984</v>
      </c>
      <c r="E32" s="2">
        <v>95</v>
      </c>
      <c r="F32" s="2">
        <v>10</v>
      </c>
      <c r="G32" s="2">
        <v>20</v>
      </c>
      <c r="H32" s="2">
        <v>24</v>
      </c>
      <c r="I32" s="2"/>
      <c r="J32" s="2"/>
      <c r="K32" s="2">
        <v>17</v>
      </c>
      <c r="L32" s="2">
        <v>12</v>
      </c>
      <c r="M32" s="2"/>
      <c r="N32" s="2"/>
      <c r="O32" s="2"/>
      <c r="P32" s="2"/>
      <c r="Q32" s="2">
        <v>0</v>
      </c>
      <c r="R32" s="2">
        <v>0</v>
      </c>
      <c r="S32" s="2">
        <v>0</v>
      </c>
      <c r="T32" s="2">
        <v>0</v>
      </c>
      <c r="U32" s="4">
        <f t="shared" si="0"/>
        <v>1466</v>
      </c>
      <c r="V32" s="4">
        <f t="shared" si="1"/>
        <v>1030</v>
      </c>
      <c r="W32" s="49">
        <f t="shared" si="2"/>
        <v>2496</v>
      </c>
    </row>
    <row r="33" spans="1:23" x14ac:dyDescent="0.3">
      <c r="A33" s="176"/>
      <c r="B33" s="92" t="s">
        <v>87</v>
      </c>
      <c r="C33" s="2">
        <v>349</v>
      </c>
      <c r="D33" s="2">
        <v>358</v>
      </c>
      <c r="E33" s="2">
        <v>41</v>
      </c>
      <c r="F33" s="2">
        <v>9</v>
      </c>
      <c r="G33" s="2">
        <v>0</v>
      </c>
      <c r="H33" s="2">
        <v>0</v>
      </c>
      <c r="I33" s="2"/>
      <c r="J33" s="2"/>
      <c r="K33" s="2"/>
      <c r="L33" s="2"/>
      <c r="M33" s="2"/>
      <c r="N33" s="2"/>
      <c r="O33" s="2"/>
      <c r="P33" s="2"/>
      <c r="Q33" s="2">
        <v>0</v>
      </c>
      <c r="R33" s="2">
        <v>0</v>
      </c>
      <c r="S33" s="2">
        <v>0</v>
      </c>
      <c r="T33" s="2">
        <v>0</v>
      </c>
      <c r="U33" s="4">
        <f t="shared" si="0"/>
        <v>390</v>
      </c>
      <c r="V33" s="4">
        <f t="shared" si="1"/>
        <v>367</v>
      </c>
      <c r="W33" s="49">
        <f t="shared" si="2"/>
        <v>757</v>
      </c>
    </row>
    <row r="34" spans="1:23" x14ac:dyDescent="0.3">
      <c r="A34" s="176"/>
      <c r="B34" s="92" t="s">
        <v>88</v>
      </c>
      <c r="C34" s="2">
        <v>309</v>
      </c>
      <c r="D34" s="2">
        <v>209</v>
      </c>
      <c r="E34" s="2">
        <v>5</v>
      </c>
      <c r="F34" s="2">
        <v>0</v>
      </c>
      <c r="G34" s="2">
        <v>0</v>
      </c>
      <c r="H34" s="2">
        <v>0</v>
      </c>
      <c r="I34" s="2"/>
      <c r="J34" s="2"/>
      <c r="K34" s="2"/>
      <c r="L34" s="2"/>
      <c r="M34" s="2"/>
      <c r="N34" s="2"/>
      <c r="O34" s="2"/>
      <c r="P34" s="2"/>
      <c r="Q34" s="2">
        <v>0</v>
      </c>
      <c r="R34" s="2">
        <v>0</v>
      </c>
      <c r="S34" s="2">
        <v>0</v>
      </c>
      <c r="T34" s="2">
        <v>0</v>
      </c>
      <c r="U34" s="4">
        <f t="shared" si="0"/>
        <v>314</v>
      </c>
      <c r="V34" s="4">
        <f t="shared" si="1"/>
        <v>209</v>
      </c>
      <c r="W34" s="49">
        <f t="shared" si="2"/>
        <v>523</v>
      </c>
    </row>
    <row r="35" spans="1:23" x14ac:dyDescent="0.3">
      <c r="A35" s="176"/>
      <c r="B35" s="92" t="s">
        <v>89</v>
      </c>
      <c r="C35" s="2">
        <v>1014</v>
      </c>
      <c r="D35" s="2">
        <v>995</v>
      </c>
      <c r="E35" s="2">
        <v>79</v>
      </c>
      <c r="F35" s="2">
        <v>66</v>
      </c>
      <c r="G35" s="2">
        <v>0</v>
      </c>
      <c r="H35" s="2">
        <v>95</v>
      </c>
      <c r="I35" s="2"/>
      <c r="J35" s="2"/>
      <c r="K35" s="2"/>
      <c r="L35" s="2"/>
      <c r="M35" s="2"/>
      <c r="N35" s="2"/>
      <c r="O35" s="2"/>
      <c r="P35" s="2"/>
      <c r="Q35" s="2">
        <v>0</v>
      </c>
      <c r="R35" s="2">
        <v>0</v>
      </c>
      <c r="S35" s="2">
        <v>0</v>
      </c>
      <c r="T35" s="2">
        <v>0</v>
      </c>
      <c r="U35" s="4">
        <f t="shared" si="0"/>
        <v>1093</v>
      </c>
      <c r="V35" s="4">
        <f t="shared" si="1"/>
        <v>1156</v>
      </c>
      <c r="W35" s="49">
        <f t="shared" si="2"/>
        <v>2249</v>
      </c>
    </row>
    <row r="36" spans="1:23" ht="27.6" x14ac:dyDescent="0.3">
      <c r="A36" s="176"/>
      <c r="B36" s="92" t="s">
        <v>90</v>
      </c>
      <c r="C36" s="2">
        <v>294</v>
      </c>
      <c r="D36" s="2">
        <v>324</v>
      </c>
      <c r="E36" s="2">
        <v>26</v>
      </c>
      <c r="F36" s="2">
        <v>0</v>
      </c>
      <c r="G36" s="2">
        <v>0</v>
      </c>
      <c r="H36" s="2">
        <v>0</v>
      </c>
      <c r="I36" s="2"/>
      <c r="J36" s="2"/>
      <c r="K36" s="2"/>
      <c r="L36" s="2"/>
      <c r="M36" s="2"/>
      <c r="N36" s="2"/>
      <c r="O36" s="2"/>
      <c r="P36" s="2"/>
      <c r="Q36" s="2">
        <v>0</v>
      </c>
      <c r="R36" s="2">
        <v>0</v>
      </c>
      <c r="S36" s="2">
        <v>0</v>
      </c>
      <c r="T36" s="2">
        <v>0</v>
      </c>
      <c r="U36" s="4">
        <f t="shared" si="0"/>
        <v>320</v>
      </c>
      <c r="V36" s="4">
        <f t="shared" si="1"/>
        <v>324</v>
      </c>
      <c r="W36" s="49">
        <f t="shared" si="2"/>
        <v>644</v>
      </c>
    </row>
    <row r="37" spans="1:23" x14ac:dyDescent="0.3">
      <c r="A37" s="176"/>
      <c r="B37" s="92" t="s">
        <v>91</v>
      </c>
      <c r="C37" s="2">
        <v>599</v>
      </c>
      <c r="D37" s="2">
        <v>366</v>
      </c>
      <c r="E37" s="2">
        <v>26</v>
      </c>
      <c r="F37" s="2">
        <v>14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0</v>
      </c>
      <c r="R37" s="2">
        <v>0</v>
      </c>
      <c r="S37" s="2">
        <v>0</v>
      </c>
      <c r="T37" s="2">
        <v>0</v>
      </c>
      <c r="U37" s="4">
        <f t="shared" si="0"/>
        <v>625</v>
      </c>
      <c r="V37" s="4">
        <f t="shared" si="1"/>
        <v>380</v>
      </c>
      <c r="W37" s="49">
        <f t="shared" si="2"/>
        <v>1005</v>
      </c>
    </row>
    <row r="38" spans="1:23" x14ac:dyDescent="0.3">
      <c r="A38" s="176"/>
      <c r="B38" s="92" t="s">
        <v>92</v>
      </c>
      <c r="C38" s="2">
        <v>154</v>
      </c>
      <c r="D38" s="2">
        <v>147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0</v>
      </c>
      <c r="R38" s="2">
        <v>0</v>
      </c>
      <c r="S38" s="2">
        <v>0</v>
      </c>
      <c r="T38" s="2">
        <v>0</v>
      </c>
      <c r="U38" s="4">
        <f t="shared" si="0"/>
        <v>154</v>
      </c>
      <c r="V38" s="4">
        <f t="shared" si="1"/>
        <v>147</v>
      </c>
      <c r="W38" s="49">
        <f t="shared" si="2"/>
        <v>301</v>
      </c>
    </row>
    <row r="39" spans="1:23" x14ac:dyDescent="0.3">
      <c r="A39" s="176"/>
      <c r="B39" s="92" t="s">
        <v>93</v>
      </c>
      <c r="C39" s="2">
        <v>319</v>
      </c>
      <c r="D39" s="2">
        <v>375</v>
      </c>
      <c r="E39" s="2"/>
      <c r="F39" s="2"/>
      <c r="G39" s="2">
        <v>32</v>
      </c>
      <c r="H39" s="2">
        <v>5</v>
      </c>
      <c r="I39" s="2">
        <v>0</v>
      </c>
      <c r="J39" s="2">
        <v>0</v>
      </c>
      <c r="K39" s="2"/>
      <c r="L39" s="2"/>
      <c r="M39" s="2"/>
      <c r="N39" s="2"/>
      <c r="O39" s="2"/>
      <c r="P39" s="2"/>
      <c r="Q39" s="2">
        <v>29</v>
      </c>
      <c r="R39" s="2">
        <v>0</v>
      </c>
      <c r="S39" s="2">
        <v>0</v>
      </c>
      <c r="T39" s="2">
        <v>0</v>
      </c>
      <c r="U39" s="4">
        <f t="shared" si="0"/>
        <v>380</v>
      </c>
      <c r="V39" s="4">
        <f t="shared" si="1"/>
        <v>380</v>
      </c>
      <c r="W39" s="49">
        <f t="shared" si="2"/>
        <v>760</v>
      </c>
    </row>
    <row r="40" spans="1:23" x14ac:dyDescent="0.3">
      <c r="A40" s="176"/>
      <c r="B40" s="92" t="s">
        <v>94</v>
      </c>
      <c r="C40" s="2">
        <v>243</v>
      </c>
      <c r="D40" s="2">
        <v>232</v>
      </c>
      <c r="E40" s="2">
        <v>0</v>
      </c>
      <c r="F40" s="2">
        <v>0</v>
      </c>
      <c r="G40" s="2">
        <v>0</v>
      </c>
      <c r="H40" s="2">
        <v>50</v>
      </c>
      <c r="I40" s="2"/>
      <c r="J40" s="2"/>
      <c r="K40" s="2"/>
      <c r="L40" s="2"/>
      <c r="M40" s="2"/>
      <c r="N40" s="2"/>
      <c r="O40" s="2"/>
      <c r="P40" s="2"/>
      <c r="Q40" s="2">
        <v>0</v>
      </c>
      <c r="R40" s="2">
        <v>0</v>
      </c>
      <c r="S40" s="2">
        <v>0</v>
      </c>
      <c r="T40" s="2">
        <v>0</v>
      </c>
      <c r="U40" s="4">
        <f t="shared" si="0"/>
        <v>243</v>
      </c>
      <c r="V40" s="4">
        <f t="shared" si="1"/>
        <v>282</v>
      </c>
      <c r="W40" s="49">
        <f t="shared" si="2"/>
        <v>525</v>
      </c>
    </row>
    <row r="41" spans="1:23" ht="41.4" x14ac:dyDescent="0.3">
      <c r="A41" s="176"/>
      <c r="B41" s="92" t="s">
        <v>95</v>
      </c>
      <c r="C41" s="2">
        <v>651</v>
      </c>
      <c r="D41" s="2">
        <v>665</v>
      </c>
      <c r="E41" s="2">
        <v>30</v>
      </c>
      <c r="F41" s="2">
        <v>15</v>
      </c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4</v>
      </c>
      <c r="R41" s="2">
        <v>5</v>
      </c>
      <c r="S41" s="2">
        <v>5</v>
      </c>
      <c r="T41" s="2">
        <v>0</v>
      </c>
      <c r="U41" s="4">
        <f t="shared" si="0"/>
        <v>690</v>
      </c>
      <c r="V41" s="4">
        <f t="shared" si="1"/>
        <v>685</v>
      </c>
      <c r="W41" s="49">
        <f t="shared" si="2"/>
        <v>1375</v>
      </c>
    </row>
    <row r="42" spans="1:23" ht="27.6" x14ac:dyDescent="0.3">
      <c r="A42" s="176"/>
      <c r="B42" s="92" t="s">
        <v>96</v>
      </c>
      <c r="C42" s="2">
        <v>974</v>
      </c>
      <c r="D42" s="2">
        <v>941</v>
      </c>
      <c r="E42" s="2">
        <v>27</v>
      </c>
      <c r="F42" s="2">
        <v>0</v>
      </c>
      <c r="G42" s="2">
        <v>70</v>
      </c>
      <c r="H42" s="2">
        <v>0</v>
      </c>
      <c r="I42" s="2"/>
      <c r="J42" s="2"/>
      <c r="K42" s="2"/>
      <c r="L42" s="2"/>
      <c r="M42" s="2"/>
      <c r="N42" s="2"/>
      <c r="O42" s="2"/>
      <c r="P42" s="2"/>
      <c r="Q42" s="2">
        <v>0</v>
      </c>
      <c r="R42" s="2">
        <v>0</v>
      </c>
      <c r="S42" s="2">
        <v>0</v>
      </c>
      <c r="T42" s="2">
        <v>0</v>
      </c>
      <c r="U42" s="4">
        <f t="shared" si="0"/>
        <v>1071</v>
      </c>
      <c r="V42" s="4">
        <f t="shared" si="1"/>
        <v>941</v>
      </c>
      <c r="W42" s="49">
        <f t="shared" si="2"/>
        <v>2012</v>
      </c>
    </row>
    <row r="43" spans="1:23" x14ac:dyDescent="0.3">
      <c r="A43" s="176"/>
      <c r="B43" s="92" t="s">
        <v>97</v>
      </c>
      <c r="C43" s="2">
        <v>2235</v>
      </c>
      <c r="D43" s="2">
        <v>2154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170</v>
      </c>
      <c r="L43" s="2">
        <v>86</v>
      </c>
      <c r="M43" s="2"/>
      <c r="N43" s="2"/>
      <c r="O43" s="2"/>
      <c r="P43" s="2"/>
      <c r="Q43" s="2">
        <v>0</v>
      </c>
      <c r="R43" s="2">
        <v>0</v>
      </c>
      <c r="S43" s="2">
        <v>0</v>
      </c>
      <c r="T43" s="2">
        <v>0</v>
      </c>
      <c r="U43" s="4">
        <f t="shared" si="0"/>
        <v>2405</v>
      </c>
      <c r="V43" s="4">
        <f t="shared" si="1"/>
        <v>2240</v>
      </c>
      <c r="W43" s="49">
        <f t="shared" si="2"/>
        <v>4645</v>
      </c>
    </row>
    <row r="44" spans="1:23" ht="27.6" x14ac:dyDescent="0.3">
      <c r="A44" s="176"/>
      <c r="B44" s="92" t="s">
        <v>98</v>
      </c>
      <c r="C44" s="2">
        <v>128</v>
      </c>
      <c r="D44" s="2">
        <v>111</v>
      </c>
      <c r="E44" s="2">
        <v>13</v>
      </c>
      <c r="F44" s="2">
        <v>13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>
        <v>0</v>
      </c>
      <c r="R44" s="2">
        <v>0</v>
      </c>
      <c r="S44" s="2">
        <v>0</v>
      </c>
      <c r="T44" s="2">
        <v>0</v>
      </c>
      <c r="U44" s="4">
        <f t="shared" si="0"/>
        <v>141</v>
      </c>
      <c r="V44" s="4">
        <f t="shared" si="1"/>
        <v>124</v>
      </c>
      <c r="W44" s="49">
        <f t="shared" si="2"/>
        <v>265</v>
      </c>
    </row>
    <row r="45" spans="1:23" x14ac:dyDescent="0.3">
      <c r="A45" s="176"/>
      <c r="B45" s="92" t="s">
        <v>99</v>
      </c>
      <c r="C45" s="2">
        <v>2023</v>
      </c>
      <c r="D45" s="2">
        <v>1597</v>
      </c>
      <c r="E45" s="2">
        <v>86</v>
      </c>
      <c r="F45" s="2">
        <v>35</v>
      </c>
      <c r="G45" s="2">
        <v>0</v>
      </c>
      <c r="H45" s="2">
        <v>0</v>
      </c>
      <c r="I45" s="2"/>
      <c r="J45" s="2"/>
      <c r="K45" s="2">
        <v>31</v>
      </c>
      <c r="L45" s="2">
        <v>5</v>
      </c>
      <c r="M45" s="2">
        <v>8</v>
      </c>
      <c r="N45" s="2">
        <v>12</v>
      </c>
      <c r="O45" s="2"/>
      <c r="P45" s="2"/>
      <c r="Q45" s="2">
        <v>144</v>
      </c>
      <c r="R45" s="2">
        <v>201</v>
      </c>
      <c r="S45" s="2">
        <v>0</v>
      </c>
      <c r="T45" s="2">
        <v>0</v>
      </c>
      <c r="U45" s="4">
        <f t="shared" si="0"/>
        <v>2292</v>
      </c>
      <c r="V45" s="4">
        <f t="shared" si="1"/>
        <v>1850</v>
      </c>
      <c r="W45" s="49">
        <f t="shared" si="2"/>
        <v>4142</v>
      </c>
    </row>
    <row r="46" spans="1:23" x14ac:dyDescent="0.3">
      <c r="A46" s="176"/>
      <c r="B46" s="92" t="s">
        <v>100</v>
      </c>
      <c r="C46" s="2">
        <v>335</v>
      </c>
      <c r="D46" s="2">
        <v>225</v>
      </c>
      <c r="E46" s="2">
        <v>26</v>
      </c>
      <c r="F46" s="2">
        <v>21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>
        <v>36</v>
      </c>
      <c r="R46" s="2">
        <v>43</v>
      </c>
      <c r="S46" s="2">
        <v>0</v>
      </c>
      <c r="T46" s="2">
        <v>0</v>
      </c>
      <c r="U46" s="4">
        <f t="shared" si="0"/>
        <v>397</v>
      </c>
      <c r="V46" s="4">
        <f t="shared" si="1"/>
        <v>289</v>
      </c>
      <c r="W46" s="49">
        <f t="shared" si="2"/>
        <v>686</v>
      </c>
    </row>
    <row r="47" spans="1:23" x14ac:dyDescent="0.3">
      <c r="A47" s="176"/>
      <c r="B47" s="92" t="s">
        <v>101</v>
      </c>
      <c r="C47" s="2">
        <v>292</v>
      </c>
      <c r="D47" s="2">
        <v>166</v>
      </c>
      <c r="E47" s="2">
        <v>10</v>
      </c>
      <c r="F47" s="2"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>
        <v>36</v>
      </c>
      <c r="R47" s="2">
        <v>42</v>
      </c>
      <c r="S47" s="2">
        <v>0</v>
      </c>
      <c r="T47" s="2">
        <v>0</v>
      </c>
      <c r="U47" s="4">
        <f t="shared" si="0"/>
        <v>338</v>
      </c>
      <c r="V47" s="4">
        <f t="shared" si="1"/>
        <v>208</v>
      </c>
      <c r="W47" s="49">
        <f t="shared" si="2"/>
        <v>546</v>
      </c>
    </row>
    <row r="48" spans="1:23" x14ac:dyDescent="0.3">
      <c r="A48" s="176"/>
      <c r="B48" s="92" t="s">
        <v>102</v>
      </c>
      <c r="C48" s="2">
        <v>357</v>
      </c>
      <c r="D48" s="2">
        <v>323</v>
      </c>
      <c r="E48" s="2">
        <v>31</v>
      </c>
      <c r="F48" s="2">
        <v>10</v>
      </c>
      <c r="G48" s="2">
        <v>0</v>
      </c>
      <c r="H48" s="2">
        <v>0</v>
      </c>
      <c r="I48" s="2"/>
      <c r="J48" s="2"/>
      <c r="K48" s="2"/>
      <c r="L48" s="2"/>
      <c r="M48" s="2"/>
      <c r="N48" s="2"/>
      <c r="O48" s="2"/>
      <c r="P48" s="2"/>
      <c r="Q48" s="2">
        <v>0</v>
      </c>
      <c r="R48" s="2">
        <v>0</v>
      </c>
      <c r="S48" s="2">
        <v>0</v>
      </c>
      <c r="T48" s="2">
        <v>0</v>
      </c>
      <c r="U48" s="4">
        <f t="shared" si="0"/>
        <v>388</v>
      </c>
      <c r="V48" s="4">
        <f t="shared" si="1"/>
        <v>333</v>
      </c>
      <c r="W48" s="49">
        <f t="shared" si="2"/>
        <v>721</v>
      </c>
    </row>
    <row r="49" spans="1:23" x14ac:dyDescent="0.3">
      <c r="A49" s="176"/>
      <c r="B49" s="92" t="s">
        <v>103</v>
      </c>
      <c r="C49" s="2">
        <v>240</v>
      </c>
      <c r="D49" s="2">
        <v>184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>
        <v>0</v>
      </c>
      <c r="R49" s="2">
        <v>0</v>
      </c>
      <c r="S49" s="2">
        <v>0</v>
      </c>
      <c r="T49" s="2">
        <v>0</v>
      </c>
      <c r="U49" s="4">
        <f t="shared" si="0"/>
        <v>240</v>
      </c>
      <c r="V49" s="4">
        <f t="shared" si="1"/>
        <v>184</v>
      </c>
      <c r="W49" s="49">
        <f t="shared" si="2"/>
        <v>424</v>
      </c>
    </row>
    <row r="50" spans="1:23" x14ac:dyDescent="0.3">
      <c r="A50" s="176"/>
      <c r="B50" s="92" t="s">
        <v>104</v>
      </c>
      <c r="C50" s="2">
        <v>645</v>
      </c>
      <c r="D50" s="2">
        <v>648</v>
      </c>
      <c r="E50" s="2">
        <v>20</v>
      </c>
      <c r="F50" s="2">
        <v>0</v>
      </c>
      <c r="G50" s="2">
        <v>0</v>
      </c>
      <c r="H50" s="2">
        <v>98</v>
      </c>
      <c r="I50" s="2"/>
      <c r="J50" s="2"/>
      <c r="K50" s="2"/>
      <c r="L50" s="2"/>
      <c r="M50" s="2"/>
      <c r="N50" s="2"/>
      <c r="O50" s="2"/>
      <c r="P50" s="2"/>
      <c r="Q50" s="2">
        <v>0</v>
      </c>
      <c r="R50" s="2">
        <v>0</v>
      </c>
      <c r="S50" s="2">
        <v>0</v>
      </c>
      <c r="T50" s="2">
        <v>0</v>
      </c>
      <c r="U50" s="4">
        <f t="shared" si="0"/>
        <v>665</v>
      </c>
      <c r="V50" s="4">
        <f t="shared" si="1"/>
        <v>746</v>
      </c>
      <c r="W50" s="49">
        <f t="shared" si="2"/>
        <v>1411</v>
      </c>
    </row>
    <row r="51" spans="1:23" x14ac:dyDescent="0.3">
      <c r="A51" s="176"/>
      <c r="B51" s="92" t="s">
        <v>105</v>
      </c>
      <c r="C51" s="2">
        <v>603</v>
      </c>
      <c r="D51" s="2">
        <v>495</v>
      </c>
      <c r="E51" s="2">
        <v>27</v>
      </c>
      <c r="F51" s="2">
        <v>12</v>
      </c>
      <c r="G51" s="2">
        <v>0</v>
      </c>
      <c r="H51" s="2">
        <v>0</v>
      </c>
      <c r="I51" s="2"/>
      <c r="J51" s="2"/>
      <c r="K51" s="2"/>
      <c r="L51" s="2"/>
      <c r="M51" s="2"/>
      <c r="N51" s="2"/>
      <c r="O51" s="2"/>
      <c r="P51" s="2"/>
      <c r="Q51" s="2">
        <v>0</v>
      </c>
      <c r="R51" s="2">
        <v>0</v>
      </c>
      <c r="S51" s="2">
        <v>0</v>
      </c>
      <c r="T51" s="2">
        <v>0</v>
      </c>
      <c r="U51" s="4">
        <f t="shared" si="0"/>
        <v>630</v>
      </c>
      <c r="V51" s="4">
        <f t="shared" si="1"/>
        <v>507</v>
      </c>
      <c r="W51" s="49">
        <f t="shared" si="2"/>
        <v>1137</v>
      </c>
    </row>
    <row r="52" spans="1:23" ht="27.6" x14ac:dyDescent="0.3">
      <c r="A52" s="176"/>
      <c r="B52" s="92" t="s">
        <v>106</v>
      </c>
      <c r="C52" s="2">
        <v>1255</v>
      </c>
      <c r="D52" s="2">
        <v>1032</v>
      </c>
      <c r="E52" s="2">
        <v>22</v>
      </c>
      <c r="F52" s="2">
        <v>15</v>
      </c>
      <c r="G52" s="2">
        <v>0</v>
      </c>
      <c r="H52" s="2">
        <v>0</v>
      </c>
      <c r="I52" s="2"/>
      <c r="J52" s="2"/>
      <c r="K52" s="2"/>
      <c r="L52" s="2"/>
      <c r="M52" s="2"/>
      <c r="N52" s="2"/>
      <c r="O52" s="2"/>
      <c r="P52" s="2"/>
      <c r="Q52" s="2">
        <v>0</v>
      </c>
      <c r="R52" s="2">
        <v>0</v>
      </c>
      <c r="S52" s="2">
        <v>0</v>
      </c>
      <c r="T52" s="2">
        <v>0</v>
      </c>
      <c r="U52" s="4">
        <f t="shared" si="0"/>
        <v>1277</v>
      </c>
      <c r="V52" s="4">
        <f t="shared" si="1"/>
        <v>1047</v>
      </c>
      <c r="W52" s="49">
        <f t="shared" si="2"/>
        <v>2324</v>
      </c>
    </row>
    <row r="53" spans="1:23" ht="27.6" x14ac:dyDescent="0.3">
      <c r="A53" s="176"/>
      <c r="B53" s="92" t="s">
        <v>107</v>
      </c>
      <c r="C53" s="2">
        <v>424</v>
      </c>
      <c r="D53" s="2">
        <v>276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>
        <v>0</v>
      </c>
      <c r="R53" s="2">
        <v>0</v>
      </c>
      <c r="S53" s="2">
        <v>0</v>
      </c>
      <c r="T53" s="2">
        <v>0</v>
      </c>
      <c r="U53" s="4">
        <f t="shared" si="0"/>
        <v>424</v>
      </c>
      <c r="V53" s="4">
        <f t="shared" si="1"/>
        <v>276</v>
      </c>
      <c r="W53" s="49">
        <f t="shared" si="2"/>
        <v>700</v>
      </c>
    </row>
    <row r="54" spans="1:23" x14ac:dyDescent="0.3">
      <c r="A54" s="127" t="s">
        <v>28</v>
      </c>
      <c r="B54" s="92" t="s">
        <v>108</v>
      </c>
      <c r="C54" s="2">
        <v>469</v>
      </c>
      <c r="D54" s="2">
        <v>452</v>
      </c>
      <c r="E54" s="2">
        <v>51</v>
      </c>
      <c r="F54" s="2">
        <v>0</v>
      </c>
      <c r="G54" s="2">
        <v>21</v>
      </c>
      <c r="H54" s="2">
        <v>1</v>
      </c>
      <c r="I54" s="2"/>
      <c r="J54" s="2"/>
      <c r="K54" s="2"/>
      <c r="L54" s="2"/>
      <c r="M54" s="2"/>
      <c r="N54" s="2"/>
      <c r="O54" s="2"/>
      <c r="P54" s="2"/>
      <c r="Q54" s="2">
        <v>0</v>
      </c>
      <c r="R54" s="2">
        <v>0</v>
      </c>
      <c r="S54" s="2">
        <v>0</v>
      </c>
      <c r="T54" s="2">
        <v>0</v>
      </c>
      <c r="U54" s="4">
        <f t="shared" si="0"/>
        <v>541</v>
      </c>
      <c r="V54" s="4">
        <f t="shared" si="1"/>
        <v>453</v>
      </c>
      <c r="W54" s="49">
        <f t="shared" si="2"/>
        <v>994</v>
      </c>
    </row>
    <row r="55" spans="1:23" ht="27.6" x14ac:dyDescent="0.3">
      <c r="A55" s="176"/>
      <c r="B55" s="92" t="s">
        <v>109</v>
      </c>
      <c r="C55" s="2">
        <v>4108</v>
      </c>
      <c r="D55" s="2">
        <v>2686</v>
      </c>
      <c r="E55" s="2">
        <v>10</v>
      </c>
      <c r="F55" s="2">
        <v>1</v>
      </c>
      <c r="G55" s="2">
        <v>0</v>
      </c>
      <c r="H55" s="2">
        <v>0</v>
      </c>
      <c r="I55" s="2"/>
      <c r="J55" s="2"/>
      <c r="K55" s="2">
        <v>180</v>
      </c>
      <c r="L55" s="2">
        <v>93</v>
      </c>
      <c r="M55" s="2"/>
      <c r="N55" s="2"/>
      <c r="O55" s="2"/>
      <c r="P55" s="2"/>
      <c r="Q55" s="2">
        <v>0</v>
      </c>
      <c r="R55" s="2">
        <v>0</v>
      </c>
      <c r="S55" s="2">
        <v>77</v>
      </c>
      <c r="T55" s="2">
        <v>34</v>
      </c>
      <c r="U55" s="4">
        <f t="shared" si="0"/>
        <v>4375</v>
      </c>
      <c r="V55" s="4">
        <f t="shared" si="1"/>
        <v>2814</v>
      </c>
      <c r="W55" s="49">
        <f t="shared" si="2"/>
        <v>7189</v>
      </c>
    </row>
    <row r="56" spans="1:23" x14ac:dyDescent="0.3">
      <c r="A56" s="176"/>
      <c r="B56" s="92" t="s">
        <v>110</v>
      </c>
      <c r="C56" s="2">
        <v>1157</v>
      </c>
      <c r="D56" s="2">
        <v>835</v>
      </c>
      <c r="E56" s="2">
        <v>43</v>
      </c>
      <c r="F56" s="2">
        <v>47</v>
      </c>
      <c r="G56" s="2"/>
      <c r="H56" s="2"/>
      <c r="I56" s="2"/>
      <c r="J56" s="2"/>
      <c r="K56" s="2"/>
      <c r="L56" s="2"/>
      <c r="M56" s="2"/>
      <c r="N56" s="2"/>
      <c r="O56" s="2">
        <v>52</v>
      </c>
      <c r="P56" s="2">
        <v>11</v>
      </c>
      <c r="Q56" s="2">
        <v>0</v>
      </c>
      <c r="R56" s="2">
        <v>0</v>
      </c>
      <c r="S56" s="2">
        <v>63</v>
      </c>
      <c r="T56" s="2">
        <v>58</v>
      </c>
      <c r="U56" s="4">
        <f t="shared" si="0"/>
        <v>1315</v>
      </c>
      <c r="V56" s="4">
        <f t="shared" si="1"/>
        <v>951</v>
      </c>
      <c r="W56" s="49">
        <f t="shared" si="2"/>
        <v>2266</v>
      </c>
    </row>
    <row r="57" spans="1:23" x14ac:dyDescent="0.3">
      <c r="A57" s="176"/>
      <c r="B57" s="92" t="s">
        <v>111</v>
      </c>
      <c r="C57" s="2">
        <v>416</v>
      </c>
      <c r="D57" s="2">
        <v>221</v>
      </c>
      <c r="E57" s="2">
        <v>44</v>
      </c>
      <c r="F57" s="2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>
        <v>0</v>
      </c>
      <c r="R57" s="2">
        <v>0</v>
      </c>
      <c r="S57" s="2">
        <v>49</v>
      </c>
      <c r="T57" s="2">
        <v>137</v>
      </c>
      <c r="U57" s="4">
        <f t="shared" si="0"/>
        <v>509</v>
      </c>
      <c r="V57" s="4">
        <f t="shared" si="1"/>
        <v>378</v>
      </c>
      <c r="W57" s="49">
        <f t="shared" si="2"/>
        <v>887</v>
      </c>
    </row>
    <row r="58" spans="1:23" x14ac:dyDescent="0.3">
      <c r="A58" s="176"/>
      <c r="B58" s="92" t="s">
        <v>112</v>
      </c>
      <c r="C58" s="2">
        <v>5591</v>
      </c>
      <c r="D58" s="2">
        <v>4430</v>
      </c>
      <c r="E58" s="2">
        <v>78</v>
      </c>
      <c r="F58" s="2">
        <v>53</v>
      </c>
      <c r="G58" s="2">
        <v>52</v>
      </c>
      <c r="H58" s="2">
        <v>128</v>
      </c>
      <c r="I58" s="2">
        <v>0</v>
      </c>
      <c r="J58" s="2">
        <v>0</v>
      </c>
      <c r="K58" s="2">
        <v>657</v>
      </c>
      <c r="L58" s="2">
        <v>344</v>
      </c>
      <c r="M58" s="2"/>
      <c r="N58" s="2"/>
      <c r="O58" s="2"/>
      <c r="P58" s="2"/>
      <c r="Q58" s="2">
        <v>0</v>
      </c>
      <c r="R58" s="2">
        <v>0</v>
      </c>
      <c r="S58" s="2">
        <v>24</v>
      </c>
      <c r="T58" s="2">
        <v>104</v>
      </c>
      <c r="U58" s="4">
        <f t="shared" si="0"/>
        <v>6402</v>
      </c>
      <c r="V58" s="4">
        <f t="shared" si="1"/>
        <v>5059</v>
      </c>
      <c r="W58" s="49">
        <f t="shared" si="2"/>
        <v>11461</v>
      </c>
    </row>
    <row r="59" spans="1:23" ht="27.6" x14ac:dyDescent="0.3">
      <c r="A59" s="176"/>
      <c r="B59" s="92" t="s">
        <v>113</v>
      </c>
      <c r="C59" s="2">
        <v>663</v>
      </c>
      <c r="D59" s="2">
        <v>487</v>
      </c>
      <c r="E59" s="2">
        <v>23</v>
      </c>
      <c r="F59" s="2">
        <v>14</v>
      </c>
      <c r="G59" s="2"/>
      <c r="H59" s="2"/>
      <c r="I59" s="2"/>
      <c r="J59" s="2"/>
      <c r="K59" s="2"/>
      <c r="L59" s="2"/>
      <c r="M59" s="2"/>
      <c r="N59" s="2"/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4">
        <f t="shared" si="0"/>
        <v>686</v>
      </c>
      <c r="V59" s="4">
        <f t="shared" si="1"/>
        <v>501</v>
      </c>
      <c r="W59" s="49">
        <f t="shared" si="2"/>
        <v>1187</v>
      </c>
    </row>
    <row r="60" spans="1:23" x14ac:dyDescent="0.3">
      <c r="A60" s="176"/>
      <c r="B60" s="92" t="s">
        <v>114</v>
      </c>
      <c r="C60" s="2">
        <v>788</v>
      </c>
      <c r="D60" s="2">
        <v>590</v>
      </c>
      <c r="E60" s="2">
        <v>27</v>
      </c>
      <c r="F60" s="2">
        <v>0</v>
      </c>
      <c r="G60" s="2">
        <v>11</v>
      </c>
      <c r="H60" s="2">
        <v>1</v>
      </c>
      <c r="I60" s="2"/>
      <c r="J60" s="2"/>
      <c r="K60" s="2"/>
      <c r="L60" s="2"/>
      <c r="M60" s="2"/>
      <c r="N60" s="2"/>
      <c r="O60" s="2"/>
      <c r="P60" s="2"/>
      <c r="Q60" s="2">
        <v>0</v>
      </c>
      <c r="R60" s="2">
        <v>0</v>
      </c>
      <c r="S60" s="2">
        <v>0</v>
      </c>
      <c r="T60" s="2">
        <v>0</v>
      </c>
      <c r="U60" s="4">
        <f t="shared" si="0"/>
        <v>826</v>
      </c>
      <c r="V60" s="4">
        <f t="shared" si="1"/>
        <v>591</v>
      </c>
      <c r="W60" s="49">
        <f t="shared" si="2"/>
        <v>1417</v>
      </c>
    </row>
    <row r="61" spans="1:23" ht="41.4" x14ac:dyDescent="0.3">
      <c r="A61" s="176"/>
      <c r="B61" s="92" t="s">
        <v>115</v>
      </c>
      <c r="C61" s="2">
        <v>533</v>
      </c>
      <c r="D61" s="2">
        <v>461</v>
      </c>
      <c r="E61" s="2">
        <v>4</v>
      </c>
      <c r="F61" s="2">
        <v>6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>
        <v>0</v>
      </c>
      <c r="R61" s="2">
        <v>0</v>
      </c>
      <c r="S61" s="2">
        <v>0</v>
      </c>
      <c r="T61" s="2">
        <v>0</v>
      </c>
      <c r="U61" s="4">
        <f t="shared" si="0"/>
        <v>537</v>
      </c>
      <c r="V61" s="4">
        <f t="shared" si="1"/>
        <v>467</v>
      </c>
      <c r="W61" s="49">
        <f t="shared" si="2"/>
        <v>1004</v>
      </c>
    </row>
    <row r="62" spans="1:23" x14ac:dyDescent="0.3">
      <c r="A62" s="176"/>
      <c r="B62" s="92" t="s">
        <v>36</v>
      </c>
      <c r="C62" s="2">
        <v>1502</v>
      </c>
      <c r="D62" s="2">
        <v>913</v>
      </c>
      <c r="E62" s="2">
        <v>93</v>
      </c>
      <c r="F62" s="2">
        <v>4</v>
      </c>
      <c r="G62" s="2">
        <v>73</v>
      </c>
      <c r="H62" s="2">
        <v>42</v>
      </c>
      <c r="I62" s="2"/>
      <c r="J62" s="2"/>
      <c r="K62" s="2"/>
      <c r="L62" s="2"/>
      <c r="M62" s="2"/>
      <c r="N62" s="2"/>
      <c r="O62" s="2"/>
      <c r="P62" s="2"/>
      <c r="Q62" s="2">
        <v>0</v>
      </c>
      <c r="R62" s="2">
        <v>0</v>
      </c>
      <c r="S62" s="2">
        <v>0</v>
      </c>
      <c r="T62" s="2">
        <v>0</v>
      </c>
      <c r="U62" s="4">
        <f t="shared" si="0"/>
        <v>1668</v>
      </c>
      <c r="V62" s="4">
        <f t="shared" si="1"/>
        <v>959</v>
      </c>
      <c r="W62" s="49">
        <f t="shared" si="2"/>
        <v>2627</v>
      </c>
    </row>
    <row r="63" spans="1:23" x14ac:dyDescent="0.3">
      <c r="A63" s="176"/>
      <c r="B63" s="92" t="s">
        <v>116</v>
      </c>
      <c r="C63" s="2">
        <v>615</v>
      </c>
      <c r="D63" s="2">
        <v>449</v>
      </c>
      <c r="E63" s="2">
        <v>62</v>
      </c>
      <c r="F63" s="2">
        <v>3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>
        <v>0</v>
      </c>
      <c r="R63" s="2">
        <v>0</v>
      </c>
      <c r="S63" s="2">
        <v>0</v>
      </c>
      <c r="T63" s="2">
        <v>0</v>
      </c>
      <c r="U63" s="4">
        <f t="shared" si="0"/>
        <v>677</v>
      </c>
      <c r="V63" s="4">
        <f t="shared" si="1"/>
        <v>452</v>
      </c>
      <c r="W63" s="49">
        <f t="shared" si="2"/>
        <v>1129</v>
      </c>
    </row>
    <row r="64" spans="1:23" ht="27.6" x14ac:dyDescent="0.3">
      <c r="A64" s="176"/>
      <c r="B64" s="92" t="s">
        <v>117</v>
      </c>
      <c r="C64" s="2">
        <v>736</v>
      </c>
      <c r="D64" s="2">
        <v>588</v>
      </c>
      <c r="E64" s="2">
        <v>0</v>
      </c>
      <c r="F64" s="2">
        <v>0</v>
      </c>
      <c r="G64" s="2">
        <v>23</v>
      </c>
      <c r="H64" s="2">
        <v>0</v>
      </c>
      <c r="I64" s="2"/>
      <c r="J64" s="2"/>
      <c r="K64" s="2"/>
      <c r="L64" s="2"/>
      <c r="M64" s="2"/>
      <c r="N64" s="2"/>
      <c r="O64" s="2"/>
      <c r="P64" s="2"/>
      <c r="Q64" s="2">
        <v>0</v>
      </c>
      <c r="R64" s="2">
        <v>0</v>
      </c>
      <c r="S64" s="2">
        <v>0</v>
      </c>
      <c r="T64" s="2">
        <v>0</v>
      </c>
      <c r="U64" s="4">
        <f t="shared" si="0"/>
        <v>759</v>
      </c>
      <c r="V64" s="4">
        <f t="shared" si="1"/>
        <v>588</v>
      </c>
      <c r="W64" s="49">
        <f t="shared" si="2"/>
        <v>1347</v>
      </c>
    </row>
    <row r="65" spans="1:23" x14ac:dyDescent="0.3">
      <c r="A65" s="176"/>
      <c r="B65" s="92" t="s">
        <v>118</v>
      </c>
      <c r="C65" s="2">
        <v>1335</v>
      </c>
      <c r="D65" s="2">
        <v>1059</v>
      </c>
      <c r="E65" s="2">
        <v>35</v>
      </c>
      <c r="F65" s="2">
        <v>12</v>
      </c>
      <c r="G65" s="2">
        <v>6</v>
      </c>
      <c r="H65" s="2">
        <v>16</v>
      </c>
      <c r="I65" s="2"/>
      <c r="J65" s="2"/>
      <c r="K65" s="2">
        <v>0</v>
      </c>
      <c r="L65" s="2">
        <v>0</v>
      </c>
      <c r="M65" s="2"/>
      <c r="N65" s="2"/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4">
        <f t="shared" si="0"/>
        <v>1376</v>
      </c>
      <c r="V65" s="4">
        <f t="shared" si="1"/>
        <v>1087</v>
      </c>
      <c r="W65" s="49">
        <f t="shared" si="2"/>
        <v>2463</v>
      </c>
    </row>
    <row r="66" spans="1:23" x14ac:dyDescent="0.3">
      <c r="A66" s="176"/>
      <c r="B66" s="92" t="s">
        <v>119</v>
      </c>
      <c r="C66" s="2">
        <v>298</v>
      </c>
      <c r="D66" s="2">
        <v>256</v>
      </c>
      <c r="E66" s="2">
        <v>45</v>
      </c>
      <c r="F66" s="2">
        <v>10</v>
      </c>
      <c r="G66" s="2"/>
      <c r="H66" s="2"/>
      <c r="I66" s="2"/>
      <c r="J66" s="2"/>
      <c r="K66" s="2"/>
      <c r="L66" s="2"/>
      <c r="M66" s="2"/>
      <c r="N66" s="2"/>
      <c r="O66" s="2">
        <v>28</v>
      </c>
      <c r="P66" s="2">
        <v>11</v>
      </c>
      <c r="Q66" s="2">
        <v>0</v>
      </c>
      <c r="R66" s="2">
        <v>0</v>
      </c>
      <c r="S66" s="2">
        <v>0</v>
      </c>
      <c r="T66" s="2">
        <v>0</v>
      </c>
      <c r="U66" s="4">
        <f t="shared" si="0"/>
        <v>371</v>
      </c>
      <c r="V66" s="4">
        <f t="shared" si="1"/>
        <v>277</v>
      </c>
      <c r="W66" s="49">
        <f t="shared" si="2"/>
        <v>648</v>
      </c>
    </row>
    <row r="67" spans="1:23" ht="27.6" x14ac:dyDescent="0.3">
      <c r="A67" s="176"/>
      <c r="B67" s="92" t="s">
        <v>120</v>
      </c>
      <c r="C67" s="2">
        <v>194</v>
      </c>
      <c r="D67" s="2">
        <v>136</v>
      </c>
      <c r="E67" s="2">
        <v>24</v>
      </c>
      <c r="F67" s="2"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>
        <v>0</v>
      </c>
      <c r="R67" s="2">
        <v>0</v>
      </c>
      <c r="S67" s="2">
        <v>23</v>
      </c>
      <c r="T67" s="2">
        <v>40</v>
      </c>
      <c r="U67" s="4">
        <f t="shared" si="0"/>
        <v>241</v>
      </c>
      <c r="V67" s="4">
        <f t="shared" si="1"/>
        <v>176</v>
      </c>
      <c r="W67" s="49">
        <f t="shared" si="2"/>
        <v>417</v>
      </c>
    </row>
    <row r="68" spans="1:23" x14ac:dyDescent="0.3">
      <c r="A68" s="176"/>
      <c r="B68" s="92" t="s">
        <v>121</v>
      </c>
      <c r="C68" s="2">
        <v>1228</v>
      </c>
      <c r="D68" s="2">
        <v>870</v>
      </c>
      <c r="E68" s="2">
        <v>100</v>
      </c>
      <c r="F68" s="2">
        <v>62</v>
      </c>
      <c r="G68" s="2">
        <v>0</v>
      </c>
      <c r="H68" s="2">
        <v>0</v>
      </c>
      <c r="I68" s="2"/>
      <c r="J68" s="2"/>
      <c r="K68" s="2">
        <v>0</v>
      </c>
      <c r="L68" s="2">
        <v>0</v>
      </c>
      <c r="M68" s="2">
        <v>0</v>
      </c>
      <c r="N68" s="2">
        <v>0</v>
      </c>
      <c r="O68" s="2">
        <v>89</v>
      </c>
      <c r="P68" s="2">
        <v>25</v>
      </c>
      <c r="Q68" s="2">
        <v>0</v>
      </c>
      <c r="R68" s="2">
        <v>0</v>
      </c>
      <c r="S68" s="2">
        <v>170</v>
      </c>
      <c r="T68" s="2">
        <v>19</v>
      </c>
      <c r="U68" s="4">
        <f t="shared" si="0"/>
        <v>1587</v>
      </c>
      <c r="V68" s="4">
        <f t="shared" si="1"/>
        <v>976</v>
      </c>
      <c r="W68" s="49">
        <f t="shared" si="2"/>
        <v>2563</v>
      </c>
    </row>
    <row r="69" spans="1:23" x14ac:dyDescent="0.3">
      <c r="A69" s="127" t="s">
        <v>29</v>
      </c>
      <c r="B69" s="92" t="s">
        <v>122</v>
      </c>
      <c r="C69" s="2">
        <v>283</v>
      </c>
      <c r="D69" s="2">
        <v>216</v>
      </c>
      <c r="E69" s="2">
        <v>0</v>
      </c>
      <c r="F69" s="2"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>
        <v>0</v>
      </c>
      <c r="R69" s="2">
        <v>0</v>
      </c>
      <c r="S69" s="2">
        <v>0</v>
      </c>
      <c r="T69" s="2">
        <v>0</v>
      </c>
      <c r="U69" s="4">
        <f t="shared" si="0"/>
        <v>283</v>
      </c>
      <c r="V69" s="4">
        <f t="shared" si="1"/>
        <v>216</v>
      </c>
      <c r="W69" s="49">
        <f t="shared" si="2"/>
        <v>499</v>
      </c>
    </row>
    <row r="70" spans="1:23" x14ac:dyDescent="0.3">
      <c r="A70" s="176"/>
      <c r="B70" s="92" t="s">
        <v>29</v>
      </c>
      <c r="C70" s="2">
        <v>3309</v>
      </c>
      <c r="D70" s="2">
        <v>2491</v>
      </c>
      <c r="E70" s="2">
        <v>172</v>
      </c>
      <c r="F70" s="2">
        <v>71</v>
      </c>
      <c r="G70" s="2">
        <v>0</v>
      </c>
      <c r="H70" s="2">
        <v>129</v>
      </c>
      <c r="I70" s="2"/>
      <c r="J70" s="2"/>
      <c r="K70" s="2">
        <v>44</v>
      </c>
      <c r="L70" s="2">
        <v>22</v>
      </c>
      <c r="M70" s="2"/>
      <c r="N70" s="2"/>
      <c r="O70" s="2">
        <v>85</v>
      </c>
      <c r="P70" s="2">
        <v>110</v>
      </c>
      <c r="Q70" s="2">
        <v>0</v>
      </c>
      <c r="R70" s="2">
        <v>0</v>
      </c>
      <c r="S70" s="2">
        <v>0</v>
      </c>
      <c r="T70" s="2">
        <v>29</v>
      </c>
      <c r="U70" s="4">
        <f t="shared" ref="U70:U133" si="3">C70+E70+G70+I70+K70+M70+O70+Q70+S70</f>
        <v>3610</v>
      </c>
      <c r="V70" s="4">
        <f t="shared" ref="V70:V133" si="4">D70+F70+H70+J70+L70+N70+P70+R70+T70</f>
        <v>2852</v>
      </c>
      <c r="W70" s="49">
        <f t="shared" ref="W70:W133" si="5">U70+V70</f>
        <v>6462</v>
      </c>
    </row>
    <row r="71" spans="1:23" x14ac:dyDescent="0.3">
      <c r="A71" s="176"/>
      <c r="B71" s="92" t="s">
        <v>123</v>
      </c>
      <c r="C71" s="2">
        <v>1656</v>
      </c>
      <c r="D71" s="2">
        <v>848</v>
      </c>
      <c r="E71" s="2">
        <v>0</v>
      </c>
      <c r="F71" s="2">
        <v>0</v>
      </c>
      <c r="G71" s="2">
        <v>76</v>
      </c>
      <c r="H71" s="2">
        <v>50</v>
      </c>
      <c r="I71" s="2"/>
      <c r="J71" s="2"/>
      <c r="K71" s="2"/>
      <c r="L71" s="2"/>
      <c r="M71" s="2"/>
      <c r="N71" s="2"/>
      <c r="O71" s="2">
        <v>0</v>
      </c>
      <c r="P71" s="2">
        <v>0</v>
      </c>
      <c r="Q71" s="2">
        <v>0</v>
      </c>
      <c r="R71" s="2">
        <v>15</v>
      </c>
      <c r="S71" s="2">
        <v>0</v>
      </c>
      <c r="T71" s="2">
        <v>0</v>
      </c>
      <c r="U71" s="4">
        <f t="shared" si="3"/>
        <v>1732</v>
      </c>
      <c r="V71" s="4">
        <f t="shared" si="4"/>
        <v>913</v>
      </c>
      <c r="W71" s="49">
        <f t="shared" si="5"/>
        <v>2645</v>
      </c>
    </row>
    <row r="72" spans="1:23" x14ac:dyDescent="0.3">
      <c r="A72" s="176"/>
      <c r="B72" s="92" t="s">
        <v>124</v>
      </c>
      <c r="C72" s="2">
        <v>377</v>
      </c>
      <c r="D72" s="2">
        <v>239</v>
      </c>
      <c r="E72" s="2">
        <v>20</v>
      </c>
      <c r="F72" s="2"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>
        <v>22</v>
      </c>
      <c r="R72" s="2">
        <v>0</v>
      </c>
      <c r="S72" s="2">
        <v>0</v>
      </c>
      <c r="T72" s="2">
        <v>0</v>
      </c>
      <c r="U72" s="4">
        <f t="shared" si="3"/>
        <v>419</v>
      </c>
      <c r="V72" s="4">
        <f t="shared" si="4"/>
        <v>239</v>
      </c>
      <c r="W72" s="49">
        <f t="shared" si="5"/>
        <v>658</v>
      </c>
    </row>
    <row r="73" spans="1:23" x14ac:dyDescent="0.3">
      <c r="A73" s="176"/>
      <c r="B73" s="92" t="s">
        <v>125</v>
      </c>
      <c r="C73" s="2">
        <v>698</v>
      </c>
      <c r="D73" s="2">
        <v>412</v>
      </c>
      <c r="E73" s="2">
        <v>0</v>
      </c>
      <c r="F73" s="2">
        <v>0</v>
      </c>
      <c r="G73" s="2"/>
      <c r="H73" s="2"/>
      <c r="I73" s="2"/>
      <c r="J73" s="2"/>
      <c r="K73" s="2"/>
      <c r="L73" s="2"/>
      <c r="M73" s="2"/>
      <c r="N73" s="2"/>
      <c r="O73" s="2">
        <v>48</v>
      </c>
      <c r="P73" s="2">
        <v>33</v>
      </c>
      <c r="Q73" s="2">
        <v>0</v>
      </c>
      <c r="R73" s="2">
        <v>0</v>
      </c>
      <c r="S73" s="2">
        <v>0</v>
      </c>
      <c r="T73" s="2">
        <v>0</v>
      </c>
      <c r="U73" s="4">
        <f t="shared" si="3"/>
        <v>746</v>
      </c>
      <c r="V73" s="4">
        <f t="shared" si="4"/>
        <v>445</v>
      </c>
      <c r="W73" s="49">
        <f t="shared" si="5"/>
        <v>1191</v>
      </c>
    </row>
    <row r="74" spans="1:23" x14ac:dyDescent="0.3">
      <c r="A74" s="176"/>
      <c r="B74" s="92" t="s">
        <v>126</v>
      </c>
      <c r="C74" s="2">
        <v>1582</v>
      </c>
      <c r="D74" s="2">
        <v>782</v>
      </c>
      <c r="E74" s="2">
        <v>146</v>
      </c>
      <c r="F74" s="2">
        <v>87</v>
      </c>
      <c r="G74" s="2">
        <v>60</v>
      </c>
      <c r="H74" s="2">
        <v>60</v>
      </c>
      <c r="I74" s="2"/>
      <c r="J74" s="2"/>
      <c r="K74" s="2"/>
      <c r="L74" s="2"/>
      <c r="M74" s="2"/>
      <c r="N74" s="2"/>
      <c r="O74" s="2"/>
      <c r="P74" s="2"/>
      <c r="Q74" s="2">
        <v>0</v>
      </c>
      <c r="R74" s="2">
        <v>0</v>
      </c>
      <c r="S74" s="2">
        <v>0</v>
      </c>
      <c r="T74" s="2">
        <v>0</v>
      </c>
      <c r="U74" s="4">
        <f t="shared" si="3"/>
        <v>1788</v>
      </c>
      <c r="V74" s="4">
        <f t="shared" si="4"/>
        <v>929</v>
      </c>
      <c r="W74" s="49">
        <f t="shared" si="5"/>
        <v>2717</v>
      </c>
    </row>
    <row r="75" spans="1:23" x14ac:dyDescent="0.3">
      <c r="A75" s="176"/>
      <c r="B75" s="92" t="s">
        <v>127</v>
      </c>
      <c r="C75" s="2">
        <v>232</v>
      </c>
      <c r="D75" s="2">
        <v>233</v>
      </c>
      <c r="E75" s="2">
        <v>22</v>
      </c>
      <c r="F75" s="2">
        <v>20</v>
      </c>
      <c r="G75" s="2">
        <v>107</v>
      </c>
      <c r="H75" s="2">
        <v>144</v>
      </c>
      <c r="I75" s="2"/>
      <c r="J75" s="2"/>
      <c r="K75" s="2">
        <v>15</v>
      </c>
      <c r="L75" s="2">
        <v>9</v>
      </c>
      <c r="M75" s="2"/>
      <c r="N75" s="2"/>
      <c r="O75" s="2"/>
      <c r="P75" s="2"/>
      <c r="Q75" s="2">
        <v>0</v>
      </c>
      <c r="R75" s="2">
        <v>0</v>
      </c>
      <c r="S75" s="2">
        <v>0</v>
      </c>
      <c r="T75" s="2">
        <v>0</v>
      </c>
      <c r="U75" s="4">
        <f t="shared" si="3"/>
        <v>376</v>
      </c>
      <c r="V75" s="4">
        <f t="shared" si="4"/>
        <v>406</v>
      </c>
      <c r="W75" s="49">
        <f t="shared" si="5"/>
        <v>782</v>
      </c>
    </row>
    <row r="76" spans="1:23" x14ac:dyDescent="0.3">
      <c r="A76" s="176"/>
      <c r="B76" s="92" t="s">
        <v>128</v>
      </c>
      <c r="C76" s="2">
        <v>874</v>
      </c>
      <c r="D76" s="2">
        <v>792</v>
      </c>
      <c r="E76" s="2">
        <v>69</v>
      </c>
      <c r="F76" s="2">
        <v>0</v>
      </c>
      <c r="G76" s="2">
        <v>0</v>
      </c>
      <c r="H76" s="2">
        <v>0</v>
      </c>
      <c r="I76" s="2"/>
      <c r="J76" s="2"/>
      <c r="K76" s="2"/>
      <c r="L76" s="2"/>
      <c r="M76" s="2"/>
      <c r="N76" s="2"/>
      <c r="O76" s="2"/>
      <c r="P76" s="2"/>
      <c r="Q76" s="2">
        <v>0</v>
      </c>
      <c r="R76" s="2">
        <v>0</v>
      </c>
      <c r="S76" s="2">
        <v>0</v>
      </c>
      <c r="T76" s="2">
        <v>0</v>
      </c>
      <c r="U76" s="4">
        <f t="shared" si="3"/>
        <v>943</v>
      </c>
      <c r="V76" s="4">
        <f t="shared" si="4"/>
        <v>792</v>
      </c>
      <c r="W76" s="49">
        <f t="shared" si="5"/>
        <v>1735</v>
      </c>
    </row>
    <row r="77" spans="1:23" x14ac:dyDescent="0.3">
      <c r="A77" s="176"/>
      <c r="B77" s="92" t="s">
        <v>129</v>
      </c>
      <c r="C77" s="2">
        <v>2526</v>
      </c>
      <c r="D77" s="2">
        <v>2146</v>
      </c>
      <c r="E77" s="2">
        <v>97</v>
      </c>
      <c r="F77" s="2">
        <v>85</v>
      </c>
      <c r="G77" s="2">
        <v>0</v>
      </c>
      <c r="H77" s="2">
        <v>0</v>
      </c>
      <c r="I77" s="2">
        <v>0</v>
      </c>
      <c r="J77" s="2">
        <v>0</v>
      </c>
      <c r="K77" s="2">
        <v>47</v>
      </c>
      <c r="L77" s="2">
        <v>20</v>
      </c>
      <c r="M77" s="2"/>
      <c r="N77" s="2"/>
      <c r="O77" s="2"/>
      <c r="P77" s="2"/>
      <c r="Q77" s="2">
        <v>0</v>
      </c>
      <c r="R77" s="2">
        <v>0</v>
      </c>
      <c r="S77" s="2">
        <v>0</v>
      </c>
      <c r="T77" s="2">
        <v>0</v>
      </c>
      <c r="U77" s="4">
        <f t="shared" si="3"/>
        <v>2670</v>
      </c>
      <c r="V77" s="4">
        <f t="shared" si="4"/>
        <v>2251</v>
      </c>
      <c r="W77" s="49">
        <f t="shared" si="5"/>
        <v>4921</v>
      </c>
    </row>
    <row r="78" spans="1:23" x14ac:dyDescent="0.3">
      <c r="A78" s="176"/>
      <c r="B78" s="92" t="s">
        <v>130</v>
      </c>
      <c r="C78" s="2">
        <v>1299</v>
      </c>
      <c r="D78" s="2">
        <v>1167</v>
      </c>
      <c r="E78" s="2">
        <v>127</v>
      </c>
      <c r="F78" s="2">
        <v>0</v>
      </c>
      <c r="G78" s="2">
        <v>0</v>
      </c>
      <c r="H78" s="2">
        <v>45</v>
      </c>
      <c r="I78" s="2"/>
      <c r="J78" s="2"/>
      <c r="K78" s="2"/>
      <c r="L78" s="2"/>
      <c r="M78" s="2"/>
      <c r="N78" s="2"/>
      <c r="O78" s="2">
        <v>86</v>
      </c>
      <c r="P78" s="2">
        <v>27</v>
      </c>
      <c r="Q78" s="2">
        <v>0</v>
      </c>
      <c r="R78" s="2">
        <v>0</v>
      </c>
      <c r="S78" s="2">
        <v>0</v>
      </c>
      <c r="T78" s="2">
        <v>0</v>
      </c>
      <c r="U78" s="4">
        <f t="shared" si="3"/>
        <v>1512</v>
      </c>
      <c r="V78" s="4">
        <f t="shared" si="4"/>
        <v>1239</v>
      </c>
      <c r="W78" s="49">
        <f t="shared" si="5"/>
        <v>2751</v>
      </c>
    </row>
    <row r="79" spans="1:23" x14ac:dyDescent="0.3">
      <c r="A79" s="176"/>
      <c r="B79" s="92" t="s">
        <v>131</v>
      </c>
      <c r="C79" s="2">
        <v>852</v>
      </c>
      <c r="D79" s="2">
        <v>679</v>
      </c>
      <c r="E79" s="2">
        <v>23</v>
      </c>
      <c r="F79" s="2">
        <v>40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>
        <v>10</v>
      </c>
      <c r="R79" s="2">
        <v>13</v>
      </c>
      <c r="S79" s="2">
        <v>0</v>
      </c>
      <c r="T79" s="2">
        <v>0</v>
      </c>
      <c r="U79" s="4">
        <f t="shared" si="3"/>
        <v>885</v>
      </c>
      <c r="V79" s="4">
        <f t="shared" si="4"/>
        <v>732</v>
      </c>
      <c r="W79" s="49">
        <f t="shared" si="5"/>
        <v>1617</v>
      </c>
    </row>
    <row r="80" spans="1:23" x14ac:dyDescent="0.3">
      <c r="A80" s="176"/>
      <c r="B80" s="92" t="s">
        <v>132</v>
      </c>
      <c r="C80" s="2">
        <v>662</v>
      </c>
      <c r="D80" s="2">
        <v>278</v>
      </c>
      <c r="E80" s="2">
        <v>17</v>
      </c>
      <c r="F80" s="2"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>
        <v>0</v>
      </c>
      <c r="R80" s="2">
        <v>0</v>
      </c>
      <c r="S80" s="2">
        <v>0</v>
      </c>
      <c r="T80" s="2">
        <v>0</v>
      </c>
      <c r="U80" s="4">
        <f t="shared" si="3"/>
        <v>679</v>
      </c>
      <c r="V80" s="4">
        <f t="shared" si="4"/>
        <v>278</v>
      </c>
      <c r="W80" s="49">
        <f t="shared" si="5"/>
        <v>957</v>
      </c>
    </row>
    <row r="81" spans="1:23" x14ac:dyDescent="0.3">
      <c r="A81" s="176"/>
      <c r="B81" s="92" t="s">
        <v>133</v>
      </c>
      <c r="C81" s="2">
        <v>1762</v>
      </c>
      <c r="D81" s="2">
        <v>1483</v>
      </c>
      <c r="E81" s="2">
        <v>108</v>
      </c>
      <c r="F81" s="2">
        <v>19</v>
      </c>
      <c r="G81" s="2">
        <v>0</v>
      </c>
      <c r="H81" s="2">
        <v>0</v>
      </c>
      <c r="I81" s="2"/>
      <c r="J81" s="2"/>
      <c r="K81" s="2">
        <v>78</v>
      </c>
      <c r="L81" s="2">
        <v>14</v>
      </c>
      <c r="M81" s="2"/>
      <c r="N81" s="2"/>
      <c r="O81" s="2">
        <v>52</v>
      </c>
      <c r="P81" s="2">
        <v>5</v>
      </c>
      <c r="Q81" s="2">
        <v>0</v>
      </c>
      <c r="R81" s="2">
        <v>0</v>
      </c>
      <c r="S81" s="2">
        <v>0</v>
      </c>
      <c r="T81" s="2">
        <v>0</v>
      </c>
      <c r="U81" s="4">
        <f t="shared" si="3"/>
        <v>2000</v>
      </c>
      <c r="V81" s="4">
        <f t="shared" si="4"/>
        <v>1521</v>
      </c>
      <c r="W81" s="49">
        <f t="shared" si="5"/>
        <v>3521</v>
      </c>
    </row>
    <row r="82" spans="1:23" x14ac:dyDescent="0.3">
      <c r="A82" s="176"/>
      <c r="B82" s="92" t="s">
        <v>134</v>
      </c>
      <c r="C82" s="2">
        <v>498</v>
      </c>
      <c r="D82" s="2">
        <v>393</v>
      </c>
      <c r="E82" s="2">
        <v>45</v>
      </c>
      <c r="F82" s="2">
        <v>0</v>
      </c>
      <c r="G82" s="2">
        <v>33</v>
      </c>
      <c r="H82" s="2">
        <v>28</v>
      </c>
      <c r="I82" s="2"/>
      <c r="J82" s="2"/>
      <c r="K82" s="2"/>
      <c r="L82" s="2"/>
      <c r="M82" s="2"/>
      <c r="N82" s="2"/>
      <c r="O82" s="2"/>
      <c r="P82" s="2"/>
      <c r="Q82" s="2">
        <v>303</v>
      </c>
      <c r="R82" s="2">
        <v>393</v>
      </c>
      <c r="S82" s="2">
        <v>0</v>
      </c>
      <c r="T82" s="2">
        <v>0</v>
      </c>
      <c r="U82" s="4">
        <f t="shared" si="3"/>
        <v>879</v>
      </c>
      <c r="V82" s="4">
        <f t="shared" si="4"/>
        <v>814</v>
      </c>
      <c r="W82" s="49">
        <f t="shared" si="5"/>
        <v>1693</v>
      </c>
    </row>
    <row r="83" spans="1:23" x14ac:dyDescent="0.3">
      <c r="A83" s="176"/>
      <c r="B83" s="92" t="s">
        <v>135</v>
      </c>
      <c r="C83" s="2">
        <v>585</v>
      </c>
      <c r="D83" s="2">
        <v>97</v>
      </c>
      <c r="E83" s="2">
        <v>20</v>
      </c>
      <c r="F83" s="2">
        <v>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>
        <v>0</v>
      </c>
      <c r="R83" s="2">
        <v>0</v>
      </c>
      <c r="S83" s="2">
        <v>0</v>
      </c>
      <c r="T83" s="2">
        <v>0</v>
      </c>
      <c r="U83" s="4">
        <f t="shared" si="3"/>
        <v>605</v>
      </c>
      <c r="V83" s="4">
        <f t="shared" si="4"/>
        <v>97</v>
      </c>
      <c r="W83" s="49">
        <f t="shared" si="5"/>
        <v>702</v>
      </c>
    </row>
    <row r="84" spans="1:23" x14ac:dyDescent="0.3">
      <c r="A84" s="176"/>
      <c r="B84" s="92" t="s">
        <v>136</v>
      </c>
      <c r="C84" s="2">
        <v>142</v>
      </c>
      <c r="D84" s="2">
        <v>174</v>
      </c>
      <c r="E84" s="2">
        <v>45</v>
      </c>
      <c r="F84" s="2">
        <v>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>
        <v>0</v>
      </c>
      <c r="R84" s="2">
        <v>0</v>
      </c>
      <c r="S84" s="2">
        <v>0</v>
      </c>
      <c r="T84" s="2">
        <v>0</v>
      </c>
      <c r="U84" s="4">
        <f t="shared" si="3"/>
        <v>187</v>
      </c>
      <c r="V84" s="4">
        <f t="shared" si="4"/>
        <v>174</v>
      </c>
      <c r="W84" s="49">
        <f t="shared" si="5"/>
        <v>361</v>
      </c>
    </row>
    <row r="85" spans="1:23" x14ac:dyDescent="0.3">
      <c r="A85" s="176"/>
      <c r="B85" s="92" t="s">
        <v>137</v>
      </c>
      <c r="C85" s="2">
        <v>9667</v>
      </c>
      <c r="D85" s="2">
        <v>10357</v>
      </c>
      <c r="E85" s="2">
        <v>246</v>
      </c>
      <c r="F85" s="2">
        <v>290</v>
      </c>
      <c r="G85" s="2">
        <v>126</v>
      </c>
      <c r="H85" s="2">
        <v>768</v>
      </c>
      <c r="I85" s="2">
        <v>0</v>
      </c>
      <c r="J85" s="2">
        <v>0</v>
      </c>
      <c r="K85" s="2">
        <v>2791</v>
      </c>
      <c r="L85" s="2">
        <v>1548</v>
      </c>
      <c r="M85" s="2">
        <v>3</v>
      </c>
      <c r="N85" s="2">
        <v>6</v>
      </c>
      <c r="O85" s="2">
        <v>176</v>
      </c>
      <c r="P85" s="2">
        <v>172</v>
      </c>
      <c r="Q85" s="2">
        <v>42</v>
      </c>
      <c r="R85" s="2">
        <v>28</v>
      </c>
      <c r="S85" s="2">
        <v>1</v>
      </c>
      <c r="T85" s="2">
        <v>26</v>
      </c>
      <c r="U85" s="4">
        <f t="shared" si="3"/>
        <v>13052</v>
      </c>
      <c r="V85" s="4">
        <f t="shared" si="4"/>
        <v>13195</v>
      </c>
      <c r="W85" s="49">
        <f t="shared" si="5"/>
        <v>26247</v>
      </c>
    </row>
    <row r="86" spans="1:23" x14ac:dyDescent="0.3">
      <c r="A86" s="176"/>
      <c r="B86" s="92" t="s">
        <v>138</v>
      </c>
      <c r="C86" s="2">
        <v>3494</v>
      </c>
      <c r="D86" s="2">
        <v>2865</v>
      </c>
      <c r="E86" s="2">
        <v>185</v>
      </c>
      <c r="F86" s="2">
        <v>108</v>
      </c>
      <c r="G86" s="2"/>
      <c r="H86" s="2"/>
      <c r="I86" s="2"/>
      <c r="J86" s="2"/>
      <c r="K86" s="2">
        <v>265</v>
      </c>
      <c r="L86" s="2">
        <v>149</v>
      </c>
      <c r="M86" s="2"/>
      <c r="N86" s="2"/>
      <c r="O86" s="2"/>
      <c r="P86" s="2"/>
      <c r="Q86" s="2">
        <v>0</v>
      </c>
      <c r="R86" s="2">
        <v>0</v>
      </c>
      <c r="S86" s="2">
        <v>0</v>
      </c>
      <c r="T86" s="2">
        <v>0</v>
      </c>
      <c r="U86" s="4">
        <f t="shared" si="3"/>
        <v>3944</v>
      </c>
      <c r="V86" s="4">
        <f t="shared" si="4"/>
        <v>3122</v>
      </c>
      <c r="W86" s="49">
        <f t="shared" si="5"/>
        <v>7066</v>
      </c>
    </row>
    <row r="87" spans="1:23" x14ac:dyDescent="0.3">
      <c r="A87" s="127" t="s">
        <v>30</v>
      </c>
      <c r="B87" s="92" t="s">
        <v>139</v>
      </c>
      <c r="C87" s="2">
        <v>2333</v>
      </c>
      <c r="D87" s="2">
        <v>1539</v>
      </c>
      <c r="E87" s="2">
        <v>336</v>
      </c>
      <c r="F87" s="2">
        <v>206</v>
      </c>
      <c r="G87" s="2">
        <v>152</v>
      </c>
      <c r="H87" s="2">
        <v>66</v>
      </c>
      <c r="I87" s="2"/>
      <c r="J87" s="2"/>
      <c r="K87" s="2">
        <v>113</v>
      </c>
      <c r="L87" s="2">
        <v>48</v>
      </c>
      <c r="M87" s="2"/>
      <c r="N87" s="2"/>
      <c r="O87" s="2"/>
      <c r="P87" s="2"/>
      <c r="Q87" s="2">
        <v>0</v>
      </c>
      <c r="R87" s="2">
        <v>44</v>
      </c>
      <c r="S87" s="2">
        <v>0</v>
      </c>
      <c r="T87" s="2">
        <v>0</v>
      </c>
      <c r="U87" s="4">
        <f t="shared" si="3"/>
        <v>2934</v>
      </c>
      <c r="V87" s="4">
        <f t="shared" si="4"/>
        <v>1903</v>
      </c>
      <c r="W87" s="49">
        <f t="shared" si="5"/>
        <v>4837</v>
      </c>
    </row>
    <row r="88" spans="1:23" x14ac:dyDescent="0.3">
      <c r="A88" s="176"/>
      <c r="B88" s="92" t="s">
        <v>140</v>
      </c>
      <c r="C88" s="2">
        <v>812</v>
      </c>
      <c r="D88" s="2">
        <v>827</v>
      </c>
      <c r="E88" s="2">
        <v>265</v>
      </c>
      <c r="F88" s="2">
        <v>292</v>
      </c>
      <c r="G88" s="2">
        <v>54</v>
      </c>
      <c r="H88" s="2">
        <v>58</v>
      </c>
      <c r="I88" s="2">
        <v>0</v>
      </c>
      <c r="J88" s="2">
        <v>0</v>
      </c>
      <c r="K88" s="2"/>
      <c r="L88" s="2"/>
      <c r="M88" s="2"/>
      <c r="N88" s="2"/>
      <c r="O88" s="2"/>
      <c r="P88" s="2"/>
      <c r="Q88" s="2">
        <v>0</v>
      </c>
      <c r="R88" s="2">
        <v>34</v>
      </c>
      <c r="S88" s="2">
        <v>0</v>
      </c>
      <c r="T88" s="2">
        <v>0</v>
      </c>
      <c r="U88" s="4">
        <f t="shared" si="3"/>
        <v>1131</v>
      </c>
      <c r="V88" s="4">
        <f t="shared" si="4"/>
        <v>1211</v>
      </c>
      <c r="W88" s="49">
        <f t="shared" si="5"/>
        <v>2342</v>
      </c>
    </row>
    <row r="89" spans="1:23" x14ac:dyDescent="0.3">
      <c r="A89" s="176"/>
      <c r="B89" s="92" t="s">
        <v>141</v>
      </c>
      <c r="C89" s="2">
        <v>2465</v>
      </c>
      <c r="D89" s="2">
        <v>2275</v>
      </c>
      <c r="E89" s="2">
        <v>537</v>
      </c>
      <c r="F89" s="2">
        <v>313</v>
      </c>
      <c r="G89" s="2">
        <v>94</v>
      </c>
      <c r="H89" s="2">
        <v>74</v>
      </c>
      <c r="I89" s="2">
        <v>0</v>
      </c>
      <c r="J89" s="2">
        <v>0</v>
      </c>
      <c r="K89" s="2">
        <v>196</v>
      </c>
      <c r="L89" s="2">
        <v>100</v>
      </c>
      <c r="M89" s="2"/>
      <c r="N89" s="2"/>
      <c r="O89" s="2"/>
      <c r="P89" s="2"/>
      <c r="Q89" s="2">
        <v>17</v>
      </c>
      <c r="R89" s="2">
        <v>89</v>
      </c>
      <c r="S89" s="2">
        <v>23</v>
      </c>
      <c r="T89" s="2">
        <v>8</v>
      </c>
      <c r="U89" s="4">
        <f t="shared" si="3"/>
        <v>3332</v>
      </c>
      <c r="V89" s="4">
        <f t="shared" si="4"/>
        <v>2859</v>
      </c>
      <c r="W89" s="49">
        <f t="shared" si="5"/>
        <v>6191</v>
      </c>
    </row>
    <row r="90" spans="1:23" x14ac:dyDescent="0.3">
      <c r="A90" s="176"/>
      <c r="B90" s="92" t="s">
        <v>142</v>
      </c>
      <c r="C90" s="2">
        <v>352</v>
      </c>
      <c r="D90" s="2">
        <v>292</v>
      </c>
      <c r="E90" s="2">
        <v>42</v>
      </c>
      <c r="F90" s="2">
        <v>0</v>
      </c>
      <c r="G90" s="2">
        <v>0</v>
      </c>
      <c r="H90" s="2">
        <v>0</v>
      </c>
      <c r="I90" s="2"/>
      <c r="J90" s="2"/>
      <c r="K90" s="2"/>
      <c r="L90" s="2"/>
      <c r="M90" s="2"/>
      <c r="N90" s="2"/>
      <c r="O90" s="2"/>
      <c r="P90" s="2"/>
      <c r="Q90" s="2">
        <v>0</v>
      </c>
      <c r="R90" s="2">
        <v>0</v>
      </c>
      <c r="S90" s="2">
        <v>0</v>
      </c>
      <c r="T90" s="2">
        <v>0</v>
      </c>
      <c r="U90" s="4">
        <f t="shared" si="3"/>
        <v>394</v>
      </c>
      <c r="V90" s="4">
        <f t="shared" si="4"/>
        <v>292</v>
      </c>
      <c r="W90" s="49">
        <f t="shared" si="5"/>
        <v>686</v>
      </c>
    </row>
    <row r="91" spans="1:23" x14ac:dyDescent="0.3">
      <c r="A91" s="176"/>
      <c r="B91" s="92" t="s">
        <v>143</v>
      </c>
      <c r="C91" s="2">
        <v>339</v>
      </c>
      <c r="D91" s="2">
        <v>279</v>
      </c>
      <c r="E91" s="2">
        <v>36</v>
      </c>
      <c r="F91" s="2">
        <v>23</v>
      </c>
      <c r="G91" s="2">
        <v>20</v>
      </c>
      <c r="H91" s="2">
        <v>57</v>
      </c>
      <c r="I91" s="2"/>
      <c r="J91" s="2"/>
      <c r="K91" s="2"/>
      <c r="L91" s="2"/>
      <c r="M91" s="2"/>
      <c r="N91" s="2"/>
      <c r="O91" s="2"/>
      <c r="P91" s="2"/>
      <c r="Q91" s="2">
        <v>0</v>
      </c>
      <c r="R91" s="2">
        <v>0</v>
      </c>
      <c r="S91" s="2">
        <v>0</v>
      </c>
      <c r="T91" s="2">
        <v>0</v>
      </c>
      <c r="U91" s="4">
        <f t="shared" si="3"/>
        <v>395</v>
      </c>
      <c r="V91" s="4">
        <f t="shared" si="4"/>
        <v>359</v>
      </c>
      <c r="W91" s="49">
        <f t="shared" si="5"/>
        <v>754</v>
      </c>
    </row>
    <row r="92" spans="1:23" x14ac:dyDescent="0.3">
      <c r="A92" s="176"/>
      <c r="B92" s="92" t="s">
        <v>144</v>
      </c>
      <c r="C92" s="2">
        <v>610</v>
      </c>
      <c r="D92" s="2">
        <v>580</v>
      </c>
      <c r="E92" s="2">
        <v>230</v>
      </c>
      <c r="F92" s="2">
        <v>56</v>
      </c>
      <c r="G92" s="2">
        <v>75</v>
      </c>
      <c r="H92" s="2">
        <v>35</v>
      </c>
      <c r="I92" s="2"/>
      <c r="J92" s="2"/>
      <c r="K92" s="2"/>
      <c r="L92" s="2"/>
      <c r="M92" s="2"/>
      <c r="N92" s="2"/>
      <c r="O92" s="2"/>
      <c r="P92" s="2"/>
      <c r="Q92" s="2">
        <v>0</v>
      </c>
      <c r="R92" s="2">
        <v>0</v>
      </c>
      <c r="S92" s="2">
        <v>0</v>
      </c>
      <c r="T92" s="2">
        <v>0</v>
      </c>
      <c r="U92" s="4">
        <f t="shared" si="3"/>
        <v>915</v>
      </c>
      <c r="V92" s="4">
        <f t="shared" si="4"/>
        <v>671</v>
      </c>
      <c r="W92" s="49">
        <f t="shared" si="5"/>
        <v>1586</v>
      </c>
    </row>
    <row r="93" spans="1:23" x14ac:dyDescent="0.3">
      <c r="A93" s="176"/>
      <c r="B93" s="92" t="s">
        <v>145</v>
      </c>
      <c r="C93" s="2">
        <v>266</v>
      </c>
      <c r="D93" s="2">
        <v>220</v>
      </c>
      <c r="E93" s="2">
        <v>29</v>
      </c>
      <c r="F93" s="2">
        <v>0</v>
      </c>
      <c r="G93" s="2">
        <v>0</v>
      </c>
      <c r="H93" s="2">
        <v>69</v>
      </c>
      <c r="I93" s="2"/>
      <c r="J93" s="2"/>
      <c r="K93" s="2">
        <v>11</v>
      </c>
      <c r="L93" s="2">
        <v>22</v>
      </c>
      <c r="M93" s="2">
        <v>0</v>
      </c>
      <c r="N93" s="2">
        <v>0</v>
      </c>
      <c r="O93" s="2"/>
      <c r="P93" s="2"/>
      <c r="Q93" s="2">
        <v>0</v>
      </c>
      <c r="R93" s="2">
        <v>0</v>
      </c>
      <c r="S93" s="2">
        <v>0</v>
      </c>
      <c r="T93" s="2">
        <v>0</v>
      </c>
      <c r="U93" s="4">
        <f t="shared" si="3"/>
        <v>306</v>
      </c>
      <c r="V93" s="4">
        <f t="shared" si="4"/>
        <v>311</v>
      </c>
      <c r="W93" s="49">
        <f t="shared" si="5"/>
        <v>617</v>
      </c>
    </row>
    <row r="94" spans="1:23" x14ac:dyDescent="0.3">
      <c r="A94" s="176"/>
      <c r="B94" s="92" t="s">
        <v>146</v>
      </c>
      <c r="C94" s="2">
        <v>1016</v>
      </c>
      <c r="D94" s="2">
        <v>634</v>
      </c>
      <c r="E94" s="2">
        <v>108</v>
      </c>
      <c r="F94" s="2">
        <v>67</v>
      </c>
      <c r="G94" s="2">
        <v>26</v>
      </c>
      <c r="H94" s="2">
        <v>52</v>
      </c>
      <c r="I94" s="2">
        <v>15</v>
      </c>
      <c r="J94" s="2">
        <v>20</v>
      </c>
      <c r="K94" s="2"/>
      <c r="L94" s="2"/>
      <c r="M94" s="2"/>
      <c r="N94" s="2"/>
      <c r="O94" s="2"/>
      <c r="P94" s="2"/>
      <c r="Q94" s="2">
        <v>0</v>
      </c>
      <c r="R94" s="2">
        <v>0</v>
      </c>
      <c r="S94" s="2">
        <v>0</v>
      </c>
      <c r="T94" s="2">
        <v>0</v>
      </c>
      <c r="U94" s="4">
        <f t="shared" si="3"/>
        <v>1165</v>
      </c>
      <c r="V94" s="4">
        <f t="shared" si="4"/>
        <v>773</v>
      </c>
      <c r="W94" s="49">
        <f t="shared" si="5"/>
        <v>1938</v>
      </c>
    </row>
    <row r="95" spans="1:23" x14ac:dyDescent="0.3">
      <c r="A95" s="176"/>
      <c r="B95" s="92" t="s">
        <v>147</v>
      </c>
      <c r="C95" s="2">
        <v>1654</v>
      </c>
      <c r="D95" s="2">
        <v>1033</v>
      </c>
      <c r="E95" s="2">
        <v>28</v>
      </c>
      <c r="F95" s="2">
        <v>0</v>
      </c>
      <c r="G95" s="2">
        <v>100</v>
      </c>
      <c r="H95" s="2">
        <v>244</v>
      </c>
      <c r="I95" s="2"/>
      <c r="J95" s="2"/>
      <c r="K95" s="2"/>
      <c r="L95" s="2"/>
      <c r="M95" s="2"/>
      <c r="N95" s="2"/>
      <c r="O95" s="2"/>
      <c r="P95" s="2"/>
      <c r="Q95" s="2">
        <v>0</v>
      </c>
      <c r="R95" s="2">
        <v>0</v>
      </c>
      <c r="S95" s="2">
        <v>0</v>
      </c>
      <c r="T95" s="2">
        <v>0</v>
      </c>
      <c r="U95" s="4">
        <f t="shared" si="3"/>
        <v>1782</v>
      </c>
      <c r="V95" s="4">
        <f t="shared" si="4"/>
        <v>1277</v>
      </c>
      <c r="W95" s="49">
        <f t="shared" si="5"/>
        <v>3059</v>
      </c>
    </row>
    <row r="96" spans="1:23" x14ac:dyDescent="0.3">
      <c r="A96" s="176"/>
      <c r="B96" s="92" t="s">
        <v>148</v>
      </c>
      <c r="C96" s="2">
        <v>482</v>
      </c>
      <c r="D96" s="2">
        <v>241</v>
      </c>
      <c r="E96" s="2">
        <v>19</v>
      </c>
      <c r="F96" s="2">
        <v>39</v>
      </c>
      <c r="G96" s="2">
        <v>80</v>
      </c>
      <c r="H96" s="2">
        <v>0</v>
      </c>
      <c r="I96" s="2">
        <v>11</v>
      </c>
      <c r="J96" s="2">
        <v>6</v>
      </c>
      <c r="K96" s="2"/>
      <c r="L96" s="2"/>
      <c r="M96" s="2"/>
      <c r="N96" s="2"/>
      <c r="O96" s="2"/>
      <c r="P96" s="2"/>
      <c r="Q96" s="2">
        <v>0</v>
      </c>
      <c r="R96" s="2">
        <v>0</v>
      </c>
      <c r="S96" s="2">
        <v>0</v>
      </c>
      <c r="T96" s="2">
        <v>0</v>
      </c>
      <c r="U96" s="4">
        <f t="shared" si="3"/>
        <v>592</v>
      </c>
      <c r="V96" s="4">
        <f t="shared" si="4"/>
        <v>286</v>
      </c>
      <c r="W96" s="49">
        <f t="shared" si="5"/>
        <v>878</v>
      </c>
    </row>
    <row r="97" spans="1:23" ht="27.6" x14ac:dyDescent="0.3">
      <c r="A97" s="127" t="s">
        <v>31</v>
      </c>
      <c r="B97" s="92" t="s">
        <v>149</v>
      </c>
      <c r="C97" s="2">
        <v>971</v>
      </c>
      <c r="D97" s="2">
        <v>152</v>
      </c>
      <c r="E97" s="2">
        <v>0</v>
      </c>
      <c r="F97" s="2">
        <v>0</v>
      </c>
      <c r="G97" s="2">
        <v>48</v>
      </c>
      <c r="H97" s="2">
        <v>0</v>
      </c>
      <c r="I97" s="2"/>
      <c r="J97" s="2"/>
      <c r="K97" s="2"/>
      <c r="L97" s="2"/>
      <c r="M97" s="2"/>
      <c r="N97" s="2"/>
      <c r="O97" s="2"/>
      <c r="P97" s="2"/>
      <c r="Q97" s="2">
        <v>0</v>
      </c>
      <c r="R97" s="2">
        <v>0</v>
      </c>
      <c r="S97" s="2">
        <v>0</v>
      </c>
      <c r="T97" s="2">
        <v>0</v>
      </c>
      <c r="U97" s="4">
        <f t="shared" si="3"/>
        <v>1019</v>
      </c>
      <c r="V97" s="4">
        <f t="shared" si="4"/>
        <v>152</v>
      </c>
      <c r="W97" s="49">
        <f t="shared" si="5"/>
        <v>1171</v>
      </c>
    </row>
    <row r="98" spans="1:23" x14ac:dyDescent="0.3">
      <c r="A98" s="176"/>
      <c r="B98" s="92" t="s">
        <v>150</v>
      </c>
      <c r="C98" s="2">
        <v>1279</v>
      </c>
      <c r="D98" s="2">
        <v>771</v>
      </c>
      <c r="E98" s="2">
        <v>0</v>
      </c>
      <c r="F98" s="2">
        <v>0</v>
      </c>
      <c r="G98" s="2">
        <v>37</v>
      </c>
      <c r="H98" s="2">
        <v>0</v>
      </c>
      <c r="I98" s="2"/>
      <c r="J98" s="2"/>
      <c r="K98" s="2"/>
      <c r="L98" s="2"/>
      <c r="M98" s="2"/>
      <c r="N98" s="2"/>
      <c r="O98" s="2"/>
      <c r="P98" s="2"/>
      <c r="Q98" s="2">
        <v>0</v>
      </c>
      <c r="R98" s="2">
        <v>45</v>
      </c>
      <c r="S98" s="2">
        <v>0</v>
      </c>
      <c r="T98" s="2">
        <v>0</v>
      </c>
      <c r="U98" s="4">
        <f t="shared" si="3"/>
        <v>1316</v>
      </c>
      <c r="V98" s="4">
        <f t="shared" si="4"/>
        <v>816</v>
      </c>
      <c r="W98" s="49">
        <f t="shared" si="5"/>
        <v>2132</v>
      </c>
    </row>
    <row r="99" spans="1:23" x14ac:dyDescent="0.3">
      <c r="A99" s="176"/>
      <c r="B99" s="92" t="s">
        <v>151</v>
      </c>
      <c r="C99" s="2">
        <v>1836</v>
      </c>
      <c r="D99" s="2">
        <v>1007</v>
      </c>
      <c r="E99" s="2">
        <v>93</v>
      </c>
      <c r="F99" s="2">
        <v>100</v>
      </c>
      <c r="G99" s="2">
        <v>0</v>
      </c>
      <c r="H99" s="2">
        <v>0</v>
      </c>
      <c r="I99" s="2"/>
      <c r="J99" s="2"/>
      <c r="K99" s="2">
        <v>671</v>
      </c>
      <c r="L99" s="2">
        <v>0</v>
      </c>
      <c r="M99" s="2"/>
      <c r="N99" s="2"/>
      <c r="O99" s="2"/>
      <c r="P99" s="2"/>
      <c r="Q99" s="2">
        <v>0</v>
      </c>
      <c r="R99" s="2">
        <v>0</v>
      </c>
      <c r="S99" s="2">
        <v>0</v>
      </c>
      <c r="T99" s="2">
        <v>0</v>
      </c>
      <c r="U99" s="4">
        <f t="shared" si="3"/>
        <v>2600</v>
      </c>
      <c r="V99" s="4">
        <f t="shared" si="4"/>
        <v>1107</v>
      </c>
      <c r="W99" s="49">
        <f t="shared" si="5"/>
        <v>3707</v>
      </c>
    </row>
    <row r="100" spans="1:23" x14ac:dyDescent="0.3">
      <c r="A100" s="176"/>
      <c r="B100" s="92" t="s">
        <v>152</v>
      </c>
      <c r="C100" s="2">
        <v>1121</v>
      </c>
      <c r="D100" s="2">
        <v>393</v>
      </c>
      <c r="E100" s="2">
        <v>0</v>
      </c>
      <c r="F100" s="2">
        <v>0</v>
      </c>
      <c r="G100" s="2">
        <v>23</v>
      </c>
      <c r="H100" s="2">
        <v>16</v>
      </c>
      <c r="I100" s="2"/>
      <c r="J100" s="2"/>
      <c r="K100" s="2">
        <v>138</v>
      </c>
      <c r="L100" s="2">
        <v>8</v>
      </c>
      <c r="M100" s="2"/>
      <c r="N100" s="2"/>
      <c r="O100" s="2"/>
      <c r="P100" s="2"/>
      <c r="Q100" s="2">
        <v>0</v>
      </c>
      <c r="R100" s="2">
        <v>0</v>
      </c>
      <c r="S100" s="2">
        <v>0</v>
      </c>
      <c r="T100" s="2">
        <v>0</v>
      </c>
      <c r="U100" s="4">
        <f t="shared" si="3"/>
        <v>1282</v>
      </c>
      <c r="V100" s="4">
        <f t="shared" si="4"/>
        <v>417</v>
      </c>
      <c r="W100" s="49">
        <f t="shared" si="5"/>
        <v>1699</v>
      </c>
    </row>
    <row r="101" spans="1:23" ht="27.6" x14ac:dyDescent="0.3">
      <c r="A101" s="176"/>
      <c r="B101" s="92" t="s">
        <v>153</v>
      </c>
      <c r="C101" s="2">
        <v>1126</v>
      </c>
      <c r="D101" s="2">
        <v>729</v>
      </c>
      <c r="E101" s="2">
        <v>35</v>
      </c>
      <c r="F101" s="2">
        <v>27</v>
      </c>
      <c r="G101" s="2">
        <v>53</v>
      </c>
      <c r="H101" s="2">
        <v>0</v>
      </c>
      <c r="I101" s="2"/>
      <c r="J101" s="2"/>
      <c r="K101" s="2">
        <v>58</v>
      </c>
      <c r="L101" s="2">
        <v>18</v>
      </c>
      <c r="M101" s="2"/>
      <c r="N101" s="2"/>
      <c r="O101" s="2"/>
      <c r="P101" s="2"/>
      <c r="Q101" s="2">
        <v>0</v>
      </c>
      <c r="R101" s="2">
        <v>0</v>
      </c>
      <c r="S101" s="2">
        <v>0</v>
      </c>
      <c r="T101" s="2">
        <v>0</v>
      </c>
      <c r="U101" s="4">
        <f t="shared" si="3"/>
        <v>1272</v>
      </c>
      <c r="V101" s="4">
        <f t="shared" si="4"/>
        <v>774</v>
      </c>
      <c r="W101" s="49">
        <f t="shared" si="5"/>
        <v>2046</v>
      </c>
    </row>
    <row r="102" spans="1:23" x14ac:dyDescent="0.3">
      <c r="A102" s="176"/>
      <c r="B102" s="92" t="s">
        <v>154</v>
      </c>
      <c r="C102" s="2">
        <v>3253</v>
      </c>
      <c r="D102" s="2">
        <v>16</v>
      </c>
      <c r="E102" s="2">
        <v>0</v>
      </c>
      <c r="F102" s="2">
        <v>0</v>
      </c>
      <c r="G102" s="2">
        <v>0</v>
      </c>
      <c r="H102" s="2">
        <v>0</v>
      </c>
      <c r="I102" s="2"/>
      <c r="J102" s="2"/>
      <c r="K102" s="2"/>
      <c r="L102" s="2"/>
      <c r="M102" s="2"/>
      <c r="N102" s="2"/>
      <c r="O102" s="2"/>
      <c r="P102" s="2"/>
      <c r="Q102" s="2">
        <v>0</v>
      </c>
      <c r="R102" s="2">
        <v>0</v>
      </c>
      <c r="S102" s="2">
        <v>0</v>
      </c>
      <c r="T102" s="2">
        <v>0</v>
      </c>
      <c r="U102" s="4">
        <f t="shared" si="3"/>
        <v>3253</v>
      </c>
      <c r="V102" s="4">
        <f t="shared" si="4"/>
        <v>16</v>
      </c>
      <c r="W102" s="49">
        <f t="shared" si="5"/>
        <v>3269</v>
      </c>
    </row>
    <row r="103" spans="1:23" x14ac:dyDescent="0.3">
      <c r="A103" s="176"/>
      <c r="B103" s="92" t="s">
        <v>155</v>
      </c>
      <c r="C103" s="2">
        <v>814</v>
      </c>
      <c r="D103" s="2">
        <v>448</v>
      </c>
      <c r="E103" s="2">
        <v>49</v>
      </c>
      <c r="F103" s="2">
        <v>36</v>
      </c>
      <c r="G103" s="2">
        <v>35</v>
      </c>
      <c r="H103" s="2">
        <v>0</v>
      </c>
      <c r="I103" s="2"/>
      <c r="J103" s="2"/>
      <c r="K103" s="2">
        <v>69</v>
      </c>
      <c r="L103" s="2">
        <v>17</v>
      </c>
      <c r="M103" s="2"/>
      <c r="N103" s="2"/>
      <c r="O103" s="2"/>
      <c r="P103" s="2"/>
      <c r="Q103" s="2">
        <v>0</v>
      </c>
      <c r="R103" s="2">
        <v>0</v>
      </c>
      <c r="S103" s="2">
        <v>0</v>
      </c>
      <c r="T103" s="2">
        <v>0</v>
      </c>
      <c r="U103" s="4">
        <f t="shared" si="3"/>
        <v>967</v>
      </c>
      <c r="V103" s="4">
        <f t="shared" si="4"/>
        <v>501</v>
      </c>
      <c r="W103" s="49">
        <f t="shared" si="5"/>
        <v>1468</v>
      </c>
    </row>
    <row r="104" spans="1:23" x14ac:dyDescent="0.3">
      <c r="A104" s="176"/>
      <c r="B104" s="92" t="s">
        <v>156</v>
      </c>
      <c r="C104" s="2">
        <v>68</v>
      </c>
      <c r="D104" s="2">
        <v>58</v>
      </c>
      <c r="E104" s="2">
        <v>0</v>
      </c>
      <c r="F104" s="2"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>
        <v>0</v>
      </c>
      <c r="R104" s="2">
        <v>0</v>
      </c>
      <c r="S104" s="2">
        <v>0</v>
      </c>
      <c r="T104" s="2">
        <v>0</v>
      </c>
      <c r="U104" s="4">
        <f t="shared" si="3"/>
        <v>68</v>
      </c>
      <c r="V104" s="4">
        <f t="shared" si="4"/>
        <v>58</v>
      </c>
      <c r="W104" s="49">
        <f t="shared" si="5"/>
        <v>126</v>
      </c>
    </row>
    <row r="105" spans="1:23" x14ac:dyDescent="0.3">
      <c r="A105" s="176"/>
      <c r="B105" s="92" t="s">
        <v>157</v>
      </c>
      <c r="C105" s="2">
        <v>422</v>
      </c>
      <c r="D105" s="2">
        <v>40</v>
      </c>
      <c r="E105" s="2">
        <v>0</v>
      </c>
      <c r="F105" s="2">
        <v>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>
        <v>0</v>
      </c>
      <c r="R105" s="2">
        <v>0</v>
      </c>
      <c r="S105" s="2">
        <v>0</v>
      </c>
      <c r="T105" s="2">
        <v>0</v>
      </c>
      <c r="U105" s="4">
        <f t="shared" si="3"/>
        <v>422</v>
      </c>
      <c r="V105" s="4">
        <f t="shared" si="4"/>
        <v>40</v>
      </c>
      <c r="W105" s="49">
        <f t="shared" si="5"/>
        <v>462</v>
      </c>
    </row>
    <row r="106" spans="1:23" x14ac:dyDescent="0.3">
      <c r="A106" s="176"/>
      <c r="B106" s="92" t="s">
        <v>158</v>
      </c>
      <c r="C106" s="2">
        <v>3716</v>
      </c>
      <c r="D106" s="2">
        <v>2199</v>
      </c>
      <c r="E106" s="2">
        <v>353</v>
      </c>
      <c r="F106" s="2">
        <v>258</v>
      </c>
      <c r="G106" s="2">
        <v>17</v>
      </c>
      <c r="H106" s="2">
        <v>0</v>
      </c>
      <c r="I106" s="2"/>
      <c r="J106" s="2"/>
      <c r="K106" s="2">
        <v>861</v>
      </c>
      <c r="L106" s="2">
        <v>148</v>
      </c>
      <c r="M106" s="2"/>
      <c r="N106" s="2"/>
      <c r="O106" s="2"/>
      <c r="P106" s="2"/>
      <c r="Q106" s="2">
        <v>130</v>
      </c>
      <c r="R106" s="2">
        <v>251</v>
      </c>
      <c r="S106" s="2">
        <v>0</v>
      </c>
      <c r="T106" s="2">
        <v>0</v>
      </c>
      <c r="U106" s="4">
        <f t="shared" si="3"/>
        <v>5077</v>
      </c>
      <c r="V106" s="4">
        <f t="shared" si="4"/>
        <v>2856</v>
      </c>
      <c r="W106" s="49">
        <f t="shared" si="5"/>
        <v>7933</v>
      </c>
    </row>
    <row r="107" spans="1:23" ht="27.6" x14ac:dyDescent="0.3">
      <c r="A107" s="176"/>
      <c r="B107" s="92" t="s">
        <v>159</v>
      </c>
      <c r="C107" s="2">
        <v>616</v>
      </c>
      <c r="D107" s="2">
        <v>190</v>
      </c>
      <c r="E107" s="2">
        <v>0</v>
      </c>
      <c r="F107" s="2"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>
        <v>0</v>
      </c>
      <c r="R107" s="2">
        <v>0</v>
      </c>
      <c r="S107" s="2">
        <v>0</v>
      </c>
      <c r="T107" s="2">
        <v>0</v>
      </c>
      <c r="U107" s="4">
        <f t="shared" si="3"/>
        <v>616</v>
      </c>
      <c r="V107" s="4">
        <f t="shared" si="4"/>
        <v>190</v>
      </c>
      <c r="W107" s="49">
        <f t="shared" si="5"/>
        <v>806</v>
      </c>
    </row>
    <row r="108" spans="1:23" ht="27.6" x14ac:dyDescent="0.3">
      <c r="A108" s="176"/>
      <c r="B108" s="92" t="s">
        <v>160</v>
      </c>
      <c r="C108" s="2">
        <v>247</v>
      </c>
      <c r="D108" s="2">
        <v>60</v>
      </c>
      <c r="E108" s="2">
        <v>0</v>
      </c>
      <c r="F108" s="2">
        <v>0</v>
      </c>
      <c r="G108" s="2">
        <v>0</v>
      </c>
      <c r="H108" s="2">
        <v>0</v>
      </c>
      <c r="I108" s="2"/>
      <c r="J108" s="2"/>
      <c r="K108" s="2"/>
      <c r="L108" s="2"/>
      <c r="M108" s="2"/>
      <c r="N108" s="2"/>
      <c r="O108" s="2"/>
      <c r="P108" s="2"/>
      <c r="Q108" s="2">
        <v>0</v>
      </c>
      <c r="R108" s="2">
        <v>0</v>
      </c>
      <c r="S108" s="2">
        <v>0</v>
      </c>
      <c r="T108" s="2">
        <v>0</v>
      </c>
      <c r="U108" s="4">
        <f t="shared" si="3"/>
        <v>247</v>
      </c>
      <c r="V108" s="4">
        <f t="shared" si="4"/>
        <v>60</v>
      </c>
      <c r="W108" s="49">
        <f t="shared" si="5"/>
        <v>307</v>
      </c>
    </row>
    <row r="109" spans="1:23" x14ac:dyDescent="0.3">
      <c r="A109" s="176"/>
      <c r="B109" s="92" t="s">
        <v>161</v>
      </c>
      <c r="C109" s="2">
        <v>233</v>
      </c>
      <c r="D109" s="2">
        <v>53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>
        <v>21</v>
      </c>
      <c r="S109" s="2">
        <v>0</v>
      </c>
      <c r="T109" s="2">
        <v>0</v>
      </c>
      <c r="U109" s="4">
        <f t="shared" si="3"/>
        <v>233</v>
      </c>
      <c r="V109" s="4">
        <f t="shared" si="4"/>
        <v>74</v>
      </c>
      <c r="W109" s="49">
        <f t="shared" si="5"/>
        <v>307</v>
      </c>
    </row>
    <row r="110" spans="1:23" x14ac:dyDescent="0.3">
      <c r="A110" s="176"/>
      <c r="B110" s="92" t="s">
        <v>162</v>
      </c>
      <c r="C110" s="2">
        <v>523</v>
      </c>
      <c r="D110" s="2">
        <v>144</v>
      </c>
      <c r="E110" s="2">
        <v>20</v>
      </c>
      <c r="F110" s="2">
        <v>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>
        <v>0</v>
      </c>
      <c r="R110" s="2">
        <v>0</v>
      </c>
      <c r="S110" s="2">
        <v>0</v>
      </c>
      <c r="T110" s="2">
        <v>0</v>
      </c>
      <c r="U110" s="4">
        <f t="shared" si="3"/>
        <v>543</v>
      </c>
      <c r="V110" s="4">
        <f t="shared" si="4"/>
        <v>144</v>
      </c>
      <c r="W110" s="49">
        <f t="shared" si="5"/>
        <v>687</v>
      </c>
    </row>
    <row r="111" spans="1:23" x14ac:dyDescent="0.3">
      <c r="A111" s="127" t="s">
        <v>32</v>
      </c>
      <c r="B111" s="92" t="s">
        <v>163</v>
      </c>
      <c r="C111" s="2">
        <v>2007</v>
      </c>
      <c r="D111" s="2">
        <v>479</v>
      </c>
      <c r="E111" s="2">
        <v>200</v>
      </c>
      <c r="F111" s="2">
        <v>139</v>
      </c>
      <c r="G111" s="2">
        <v>178</v>
      </c>
      <c r="H111" s="2">
        <v>66</v>
      </c>
      <c r="I111" s="2"/>
      <c r="J111" s="2"/>
      <c r="K111" s="2">
        <v>34</v>
      </c>
      <c r="L111" s="2">
        <v>5</v>
      </c>
      <c r="M111" s="2"/>
      <c r="N111" s="2"/>
      <c r="O111" s="2"/>
      <c r="P111" s="2"/>
      <c r="Q111" s="2">
        <v>0</v>
      </c>
      <c r="R111" s="2">
        <v>0</v>
      </c>
      <c r="S111" s="2">
        <v>0</v>
      </c>
      <c r="T111" s="2">
        <v>0</v>
      </c>
      <c r="U111" s="4">
        <f t="shared" si="3"/>
        <v>2419</v>
      </c>
      <c r="V111" s="4">
        <f t="shared" si="4"/>
        <v>689</v>
      </c>
      <c r="W111" s="49">
        <f t="shared" si="5"/>
        <v>3108</v>
      </c>
    </row>
    <row r="112" spans="1:23" x14ac:dyDescent="0.3">
      <c r="A112" s="176"/>
      <c r="B112" s="92" t="s">
        <v>164</v>
      </c>
      <c r="C112" s="2">
        <v>261</v>
      </c>
      <c r="D112" s="2">
        <v>71</v>
      </c>
      <c r="E112" s="2">
        <v>0</v>
      </c>
      <c r="F112" s="2">
        <v>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>
        <v>0</v>
      </c>
      <c r="R112" s="2">
        <v>0</v>
      </c>
      <c r="S112" s="2">
        <v>0</v>
      </c>
      <c r="T112" s="2">
        <v>0</v>
      </c>
      <c r="U112" s="4">
        <f t="shared" si="3"/>
        <v>261</v>
      </c>
      <c r="V112" s="4">
        <f t="shared" si="4"/>
        <v>71</v>
      </c>
      <c r="W112" s="49">
        <f t="shared" si="5"/>
        <v>332</v>
      </c>
    </row>
    <row r="113" spans="1:23" x14ac:dyDescent="0.3">
      <c r="A113" s="176"/>
      <c r="B113" s="92" t="s">
        <v>165</v>
      </c>
      <c r="C113" s="2">
        <v>270</v>
      </c>
      <c r="D113" s="2">
        <v>12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>
        <v>0</v>
      </c>
      <c r="R113" s="2">
        <v>0</v>
      </c>
      <c r="S113" s="2">
        <v>0</v>
      </c>
      <c r="T113" s="2">
        <v>0</v>
      </c>
      <c r="U113" s="4">
        <f t="shared" si="3"/>
        <v>270</v>
      </c>
      <c r="V113" s="4">
        <f t="shared" si="4"/>
        <v>12</v>
      </c>
      <c r="W113" s="49">
        <f t="shared" si="5"/>
        <v>282</v>
      </c>
    </row>
    <row r="114" spans="1:23" x14ac:dyDescent="0.3">
      <c r="A114" s="176"/>
      <c r="B114" s="92" t="s">
        <v>166</v>
      </c>
      <c r="C114" s="2">
        <v>236</v>
      </c>
      <c r="D114" s="2">
        <v>0</v>
      </c>
      <c r="E114" s="2">
        <v>13</v>
      </c>
      <c r="F114" s="2">
        <v>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>
        <v>0</v>
      </c>
      <c r="R114" s="2">
        <v>0</v>
      </c>
      <c r="S114" s="2">
        <v>0</v>
      </c>
      <c r="T114" s="2">
        <v>0</v>
      </c>
      <c r="U114" s="4">
        <f t="shared" si="3"/>
        <v>249</v>
      </c>
      <c r="V114" s="4">
        <f t="shared" si="4"/>
        <v>0</v>
      </c>
      <c r="W114" s="49">
        <f t="shared" si="5"/>
        <v>249</v>
      </c>
    </row>
    <row r="115" spans="1:23" x14ac:dyDescent="0.3">
      <c r="A115" s="176"/>
      <c r="B115" s="92" t="s">
        <v>167</v>
      </c>
      <c r="C115" s="2">
        <v>611</v>
      </c>
      <c r="D115" s="2">
        <v>8</v>
      </c>
      <c r="E115" s="2">
        <v>34</v>
      </c>
      <c r="F115" s="2">
        <v>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>
        <v>0</v>
      </c>
      <c r="S115" s="2">
        <v>0</v>
      </c>
      <c r="T115" s="2">
        <v>0</v>
      </c>
      <c r="U115" s="4">
        <f t="shared" si="3"/>
        <v>645</v>
      </c>
      <c r="V115" s="4">
        <f t="shared" si="4"/>
        <v>8</v>
      </c>
      <c r="W115" s="49">
        <f t="shared" si="5"/>
        <v>653</v>
      </c>
    </row>
    <row r="116" spans="1:23" ht="41.4" x14ac:dyDescent="0.3">
      <c r="A116" s="176"/>
      <c r="B116" s="92" t="s">
        <v>168</v>
      </c>
      <c r="C116" s="2">
        <v>1350</v>
      </c>
      <c r="D116" s="2">
        <v>375</v>
      </c>
      <c r="E116" s="2"/>
      <c r="F116" s="2"/>
      <c r="G116" s="2">
        <v>40</v>
      </c>
      <c r="H116" s="2">
        <v>0</v>
      </c>
      <c r="I116" s="2"/>
      <c r="J116" s="2"/>
      <c r="K116" s="2">
        <v>12</v>
      </c>
      <c r="L116" s="2">
        <v>8</v>
      </c>
      <c r="M116" s="2"/>
      <c r="N116" s="2"/>
      <c r="O116" s="2"/>
      <c r="P116" s="2"/>
      <c r="Q116" s="2">
        <v>0</v>
      </c>
      <c r="R116" s="2">
        <v>213</v>
      </c>
      <c r="S116" s="2">
        <v>0</v>
      </c>
      <c r="T116" s="2">
        <v>0</v>
      </c>
      <c r="U116" s="4">
        <f t="shared" si="3"/>
        <v>1402</v>
      </c>
      <c r="V116" s="4">
        <f t="shared" si="4"/>
        <v>596</v>
      </c>
      <c r="W116" s="49">
        <f t="shared" si="5"/>
        <v>1998</v>
      </c>
    </row>
    <row r="117" spans="1:23" x14ac:dyDescent="0.3">
      <c r="A117" s="176"/>
      <c r="B117" s="92" t="s">
        <v>169</v>
      </c>
      <c r="C117" s="2">
        <v>1003</v>
      </c>
      <c r="D117" s="2"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>
        <v>0</v>
      </c>
      <c r="R117" s="2">
        <v>0</v>
      </c>
      <c r="S117" s="2">
        <v>0</v>
      </c>
      <c r="T117" s="2">
        <v>0</v>
      </c>
      <c r="U117" s="4">
        <f t="shared" si="3"/>
        <v>1003</v>
      </c>
      <c r="V117" s="4">
        <f t="shared" si="4"/>
        <v>0</v>
      </c>
      <c r="W117" s="49">
        <f t="shared" si="5"/>
        <v>1003</v>
      </c>
    </row>
    <row r="118" spans="1:23" x14ac:dyDescent="0.3">
      <c r="A118" s="176"/>
      <c r="B118" s="92" t="s">
        <v>170</v>
      </c>
      <c r="C118" s="2">
        <v>384</v>
      </c>
      <c r="D118" s="2">
        <v>41</v>
      </c>
      <c r="E118" s="2">
        <v>15</v>
      </c>
      <c r="F118" s="2">
        <v>17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>
        <v>0</v>
      </c>
      <c r="R118" s="2">
        <v>0</v>
      </c>
      <c r="S118" s="2">
        <v>0</v>
      </c>
      <c r="T118" s="2">
        <v>0</v>
      </c>
      <c r="U118" s="4">
        <f t="shared" si="3"/>
        <v>399</v>
      </c>
      <c r="V118" s="4">
        <f t="shared" si="4"/>
        <v>58</v>
      </c>
      <c r="W118" s="49">
        <f t="shared" si="5"/>
        <v>457</v>
      </c>
    </row>
    <row r="119" spans="1:23" x14ac:dyDescent="0.3">
      <c r="A119" s="176"/>
      <c r="B119" s="92" t="s">
        <v>171</v>
      </c>
      <c r="C119" s="2">
        <v>638</v>
      </c>
      <c r="D119" s="2">
        <v>303</v>
      </c>
      <c r="E119" s="2">
        <v>0</v>
      </c>
      <c r="F119" s="2">
        <v>43</v>
      </c>
      <c r="G119" s="2">
        <v>0</v>
      </c>
      <c r="H119" s="2">
        <v>0</v>
      </c>
      <c r="I119" s="2"/>
      <c r="J119" s="2"/>
      <c r="K119" s="2">
        <v>26</v>
      </c>
      <c r="L119" s="2">
        <v>0</v>
      </c>
      <c r="M119" s="2"/>
      <c r="N119" s="2"/>
      <c r="O119" s="2"/>
      <c r="P119" s="2"/>
      <c r="Q119" s="2">
        <v>6</v>
      </c>
      <c r="R119" s="2">
        <v>44</v>
      </c>
      <c r="S119" s="2">
        <v>0</v>
      </c>
      <c r="T119" s="2">
        <v>41</v>
      </c>
      <c r="U119" s="4">
        <f t="shared" si="3"/>
        <v>670</v>
      </c>
      <c r="V119" s="4">
        <f t="shared" si="4"/>
        <v>431</v>
      </c>
      <c r="W119" s="49">
        <f t="shared" si="5"/>
        <v>1101</v>
      </c>
    </row>
    <row r="120" spans="1:23" x14ac:dyDescent="0.3">
      <c r="A120" s="176"/>
      <c r="B120" s="92" t="s">
        <v>172</v>
      </c>
      <c r="C120" s="2">
        <v>1069</v>
      </c>
      <c r="D120" s="2">
        <v>508</v>
      </c>
      <c r="E120" s="2">
        <v>144</v>
      </c>
      <c r="F120" s="2">
        <v>0</v>
      </c>
      <c r="G120" s="2"/>
      <c r="H120" s="2"/>
      <c r="I120" s="2"/>
      <c r="J120" s="2"/>
      <c r="K120" s="2">
        <v>9</v>
      </c>
      <c r="L120" s="2">
        <v>0</v>
      </c>
      <c r="M120" s="2"/>
      <c r="N120" s="2"/>
      <c r="O120" s="2"/>
      <c r="P120" s="2"/>
      <c r="Q120" s="2">
        <v>14</v>
      </c>
      <c r="R120" s="2">
        <v>44</v>
      </c>
      <c r="S120" s="2">
        <v>0</v>
      </c>
      <c r="T120" s="2">
        <v>0</v>
      </c>
      <c r="U120" s="4">
        <f t="shared" si="3"/>
        <v>1236</v>
      </c>
      <c r="V120" s="4">
        <f t="shared" si="4"/>
        <v>552</v>
      </c>
      <c r="W120" s="49">
        <f t="shared" si="5"/>
        <v>1788</v>
      </c>
    </row>
    <row r="121" spans="1:23" x14ac:dyDescent="0.3">
      <c r="A121" s="176"/>
      <c r="B121" s="92" t="s">
        <v>173</v>
      </c>
      <c r="C121" s="2">
        <v>1202</v>
      </c>
      <c r="D121" s="2">
        <v>326</v>
      </c>
      <c r="E121" s="2">
        <v>0</v>
      </c>
      <c r="F121" s="2">
        <v>0</v>
      </c>
      <c r="G121" s="2">
        <v>89</v>
      </c>
      <c r="H121" s="2">
        <v>0</v>
      </c>
      <c r="I121" s="2"/>
      <c r="J121" s="2"/>
      <c r="K121" s="2">
        <v>9</v>
      </c>
      <c r="L121" s="2">
        <v>7</v>
      </c>
      <c r="M121" s="2"/>
      <c r="N121" s="2"/>
      <c r="O121" s="2"/>
      <c r="P121" s="2"/>
      <c r="Q121" s="2">
        <v>129</v>
      </c>
      <c r="R121" s="2">
        <v>352</v>
      </c>
      <c r="S121" s="2">
        <v>0</v>
      </c>
      <c r="T121" s="2">
        <v>0</v>
      </c>
      <c r="U121" s="4">
        <f t="shared" si="3"/>
        <v>1429</v>
      </c>
      <c r="V121" s="4">
        <f t="shared" si="4"/>
        <v>685</v>
      </c>
      <c r="W121" s="49">
        <f t="shared" si="5"/>
        <v>2114</v>
      </c>
    </row>
    <row r="122" spans="1:23" x14ac:dyDescent="0.3">
      <c r="A122" s="176"/>
      <c r="B122" s="92" t="s">
        <v>174</v>
      </c>
      <c r="C122" s="2">
        <v>629</v>
      </c>
      <c r="D122" s="2">
        <v>351</v>
      </c>
      <c r="E122" s="2">
        <v>64</v>
      </c>
      <c r="F122" s="2">
        <v>0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>
        <v>50</v>
      </c>
      <c r="R122" s="2">
        <v>245</v>
      </c>
      <c r="S122" s="2">
        <v>0</v>
      </c>
      <c r="T122" s="2">
        <v>0</v>
      </c>
      <c r="U122" s="4">
        <f t="shared" si="3"/>
        <v>743</v>
      </c>
      <c r="V122" s="4">
        <f t="shared" si="4"/>
        <v>596</v>
      </c>
      <c r="W122" s="49">
        <f t="shared" si="5"/>
        <v>1339</v>
      </c>
    </row>
    <row r="123" spans="1:23" x14ac:dyDescent="0.3">
      <c r="A123" s="176"/>
      <c r="B123" s="92" t="s">
        <v>175</v>
      </c>
      <c r="C123" s="2">
        <v>297</v>
      </c>
      <c r="D123" s="2"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>
        <v>0</v>
      </c>
      <c r="R123" s="2">
        <v>0</v>
      </c>
      <c r="S123" s="2">
        <v>0</v>
      </c>
      <c r="T123" s="2">
        <v>0</v>
      </c>
      <c r="U123" s="4">
        <f t="shared" si="3"/>
        <v>297</v>
      </c>
      <c r="V123" s="4">
        <f t="shared" si="4"/>
        <v>0</v>
      </c>
      <c r="W123" s="49">
        <f t="shared" si="5"/>
        <v>297</v>
      </c>
    </row>
    <row r="124" spans="1:23" x14ac:dyDescent="0.3">
      <c r="A124" s="176"/>
      <c r="B124" s="92" t="s">
        <v>176</v>
      </c>
      <c r="C124" s="2">
        <v>921</v>
      </c>
      <c r="D124" s="2">
        <v>193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>
        <v>0</v>
      </c>
      <c r="R124" s="2">
        <v>0</v>
      </c>
      <c r="S124" s="2">
        <v>0</v>
      </c>
      <c r="T124" s="2">
        <v>0</v>
      </c>
      <c r="U124" s="4">
        <f t="shared" si="3"/>
        <v>921</v>
      </c>
      <c r="V124" s="4">
        <f t="shared" si="4"/>
        <v>193</v>
      </c>
      <c r="W124" s="49">
        <f t="shared" si="5"/>
        <v>1114</v>
      </c>
    </row>
    <row r="125" spans="1:23" x14ac:dyDescent="0.3">
      <c r="A125" s="176"/>
      <c r="B125" s="92" t="s">
        <v>177</v>
      </c>
      <c r="C125" s="2">
        <v>74</v>
      </c>
      <c r="D125" s="2">
        <v>15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>
        <v>0</v>
      </c>
      <c r="R125" s="2">
        <v>0</v>
      </c>
      <c r="S125" s="2">
        <v>0</v>
      </c>
      <c r="T125" s="2">
        <v>0</v>
      </c>
      <c r="U125" s="4">
        <f t="shared" si="3"/>
        <v>74</v>
      </c>
      <c r="V125" s="4">
        <f t="shared" si="4"/>
        <v>15</v>
      </c>
      <c r="W125" s="49">
        <f t="shared" si="5"/>
        <v>89</v>
      </c>
    </row>
    <row r="126" spans="1:23" x14ac:dyDescent="0.3">
      <c r="A126" s="176"/>
      <c r="B126" s="92" t="s">
        <v>178</v>
      </c>
      <c r="C126" s="2">
        <v>857</v>
      </c>
      <c r="D126" s="2">
        <v>100</v>
      </c>
      <c r="E126" s="2">
        <v>40</v>
      </c>
      <c r="F126" s="2">
        <v>0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>
        <v>0</v>
      </c>
      <c r="R126" s="2">
        <v>0</v>
      </c>
      <c r="S126" s="2">
        <v>0</v>
      </c>
      <c r="T126" s="2">
        <v>0</v>
      </c>
      <c r="U126" s="4">
        <f t="shared" si="3"/>
        <v>897</v>
      </c>
      <c r="V126" s="4">
        <f t="shared" si="4"/>
        <v>100</v>
      </c>
      <c r="W126" s="49">
        <f t="shared" si="5"/>
        <v>997</v>
      </c>
    </row>
    <row r="127" spans="1:23" x14ac:dyDescent="0.3">
      <c r="A127" s="176"/>
      <c r="B127" s="92" t="s">
        <v>179</v>
      </c>
      <c r="C127" s="2">
        <v>702</v>
      </c>
      <c r="D127" s="2">
        <v>24</v>
      </c>
      <c r="E127" s="2">
        <v>24</v>
      </c>
      <c r="F127" s="2">
        <v>0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>
        <v>0</v>
      </c>
      <c r="R127" s="2">
        <v>0</v>
      </c>
      <c r="S127" s="2">
        <v>0</v>
      </c>
      <c r="T127" s="2">
        <v>0</v>
      </c>
      <c r="U127" s="4">
        <f t="shared" si="3"/>
        <v>726</v>
      </c>
      <c r="V127" s="4">
        <f t="shared" si="4"/>
        <v>24</v>
      </c>
      <c r="W127" s="49">
        <f t="shared" si="5"/>
        <v>750</v>
      </c>
    </row>
    <row r="128" spans="1:23" x14ac:dyDescent="0.3">
      <c r="A128" s="176"/>
      <c r="B128" s="92" t="s">
        <v>180</v>
      </c>
      <c r="C128" s="2">
        <v>906</v>
      </c>
      <c r="D128" s="2">
        <v>61</v>
      </c>
      <c r="E128" s="2">
        <v>45</v>
      </c>
      <c r="F128" s="2">
        <v>44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>
        <v>8</v>
      </c>
      <c r="R128" s="2">
        <v>29</v>
      </c>
      <c r="S128" s="2">
        <v>0</v>
      </c>
      <c r="T128" s="2">
        <v>0</v>
      </c>
      <c r="U128" s="4">
        <f t="shared" si="3"/>
        <v>959</v>
      </c>
      <c r="V128" s="4">
        <f t="shared" si="4"/>
        <v>134</v>
      </c>
      <c r="W128" s="49">
        <f t="shared" si="5"/>
        <v>1093</v>
      </c>
    </row>
    <row r="129" spans="1:23" x14ac:dyDescent="0.3">
      <c r="A129" s="176"/>
      <c r="B129" s="92" t="s">
        <v>181</v>
      </c>
      <c r="C129" s="2">
        <v>769</v>
      </c>
      <c r="D129" s="2">
        <v>248</v>
      </c>
      <c r="E129" s="2">
        <v>0</v>
      </c>
      <c r="F129" s="2">
        <v>0</v>
      </c>
      <c r="G129" s="2">
        <v>0</v>
      </c>
      <c r="H129" s="2">
        <v>0</v>
      </c>
      <c r="I129" s="2"/>
      <c r="J129" s="2"/>
      <c r="K129" s="2">
        <v>30</v>
      </c>
      <c r="L129" s="2">
        <v>7</v>
      </c>
      <c r="M129" s="2"/>
      <c r="N129" s="2"/>
      <c r="O129" s="2"/>
      <c r="P129" s="2"/>
      <c r="Q129" s="2">
        <v>29</v>
      </c>
      <c r="R129" s="2">
        <v>19</v>
      </c>
      <c r="S129" s="2">
        <v>0</v>
      </c>
      <c r="T129" s="2">
        <v>0</v>
      </c>
      <c r="U129" s="4">
        <f t="shared" si="3"/>
        <v>828</v>
      </c>
      <c r="V129" s="4">
        <f t="shared" si="4"/>
        <v>274</v>
      </c>
      <c r="W129" s="49">
        <f t="shared" si="5"/>
        <v>1102</v>
      </c>
    </row>
    <row r="130" spans="1:23" x14ac:dyDescent="0.3">
      <c r="A130" s="127" t="s">
        <v>33</v>
      </c>
      <c r="B130" s="92" t="s">
        <v>182</v>
      </c>
      <c r="C130" s="2">
        <v>169</v>
      </c>
      <c r="D130" s="2">
        <v>117</v>
      </c>
      <c r="E130" s="2">
        <v>13</v>
      </c>
      <c r="F130" s="2">
        <v>13</v>
      </c>
      <c r="G130" s="2">
        <v>38</v>
      </c>
      <c r="H130" s="2">
        <v>72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>
        <v>0</v>
      </c>
      <c r="S130" s="2">
        <v>0</v>
      </c>
      <c r="T130" s="2">
        <v>0</v>
      </c>
      <c r="U130" s="4">
        <f t="shared" si="3"/>
        <v>220</v>
      </c>
      <c r="V130" s="4">
        <f t="shared" si="4"/>
        <v>202</v>
      </c>
      <c r="W130" s="49">
        <f t="shared" si="5"/>
        <v>422</v>
      </c>
    </row>
    <row r="131" spans="1:23" x14ac:dyDescent="0.3">
      <c r="A131" s="176"/>
      <c r="B131" s="92" t="s">
        <v>183</v>
      </c>
      <c r="C131" s="2">
        <v>135</v>
      </c>
      <c r="D131" s="2">
        <v>129</v>
      </c>
      <c r="E131" s="2">
        <v>32</v>
      </c>
      <c r="F131" s="2">
        <v>32</v>
      </c>
      <c r="G131" s="2">
        <v>85</v>
      </c>
      <c r="H131" s="2">
        <v>72</v>
      </c>
      <c r="I131" s="2">
        <v>8</v>
      </c>
      <c r="J131" s="2">
        <v>11</v>
      </c>
      <c r="K131" s="2"/>
      <c r="L131" s="2"/>
      <c r="M131" s="2"/>
      <c r="N131" s="2"/>
      <c r="O131" s="2"/>
      <c r="P131" s="2"/>
      <c r="Q131" s="2">
        <v>0</v>
      </c>
      <c r="R131" s="2">
        <v>0</v>
      </c>
      <c r="S131" s="2">
        <v>0</v>
      </c>
      <c r="T131" s="2">
        <v>0</v>
      </c>
      <c r="U131" s="4">
        <f t="shared" si="3"/>
        <v>260</v>
      </c>
      <c r="V131" s="4">
        <f t="shared" si="4"/>
        <v>244</v>
      </c>
      <c r="W131" s="49">
        <f t="shared" si="5"/>
        <v>504</v>
      </c>
    </row>
    <row r="132" spans="1:23" x14ac:dyDescent="0.3">
      <c r="A132" s="176"/>
      <c r="B132" s="92" t="s">
        <v>184</v>
      </c>
      <c r="C132" s="2">
        <v>221</v>
      </c>
      <c r="D132" s="2">
        <v>220</v>
      </c>
      <c r="E132" s="2">
        <v>52</v>
      </c>
      <c r="F132" s="2">
        <v>20</v>
      </c>
      <c r="G132" s="2">
        <v>31</v>
      </c>
      <c r="H132" s="2">
        <v>0</v>
      </c>
      <c r="I132" s="2"/>
      <c r="J132" s="2"/>
      <c r="K132" s="2"/>
      <c r="L132" s="2"/>
      <c r="M132" s="2"/>
      <c r="N132" s="2"/>
      <c r="O132" s="2"/>
      <c r="P132" s="2"/>
      <c r="Q132" s="2">
        <v>0</v>
      </c>
      <c r="R132" s="2">
        <v>0</v>
      </c>
      <c r="S132" s="2">
        <v>0</v>
      </c>
      <c r="T132" s="2">
        <v>0</v>
      </c>
      <c r="U132" s="4">
        <f t="shared" si="3"/>
        <v>304</v>
      </c>
      <c r="V132" s="4">
        <f t="shared" si="4"/>
        <v>240</v>
      </c>
      <c r="W132" s="49">
        <f t="shared" si="5"/>
        <v>544</v>
      </c>
    </row>
    <row r="133" spans="1:23" ht="27.6" x14ac:dyDescent="0.3">
      <c r="A133" s="176"/>
      <c r="B133" s="92" t="s">
        <v>185</v>
      </c>
      <c r="C133" s="2">
        <v>373</v>
      </c>
      <c r="D133" s="2">
        <v>365</v>
      </c>
      <c r="E133" s="2">
        <v>88</v>
      </c>
      <c r="F133" s="2">
        <v>44</v>
      </c>
      <c r="G133" s="2">
        <v>30</v>
      </c>
      <c r="H133" s="2">
        <v>14</v>
      </c>
      <c r="I133" s="2"/>
      <c r="J133" s="2"/>
      <c r="K133" s="2"/>
      <c r="L133" s="2"/>
      <c r="M133" s="2">
        <v>0</v>
      </c>
      <c r="N133" s="2">
        <v>0</v>
      </c>
      <c r="O133" s="2"/>
      <c r="P133" s="2"/>
      <c r="Q133" s="2">
        <v>0</v>
      </c>
      <c r="R133" s="2">
        <v>0</v>
      </c>
      <c r="S133" s="2">
        <v>0</v>
      </c>
      <c r="T133" s="2">
        <v>0</v>
      </c>
      <c r="U133" s="4">
        <f t="shared" si="3"/>
        <v>491</v>
      </c>
      <c r="V133" s="4">
        <f t="shared" si="4"/>
        <v>423</v>
      </c>
      <c r="W133" s="49">
        <f t="shared" si="5"/>
        <v>914</v>
      </c>
    </row>
    <row r="134" spans="1:23" x14ac:dyDescent="0.3">
      <c r="A134" s="176"/>
      <c r="B134" s="92" t="s">
        <v>186</v>
      </c>
      <c r="C134" s="2">
        <v>170</v>
      </c>
      <c r="D134" s="2">
        <v>150</v>
      </c>
      <c r="E134" s="2">
        <v>43</v>
      </c>
      <c r="F134" s="2">
        <v>54</v>
      </c>
      <c r="G134" s="2">
        <v>56</v>
      </c>
      <c r="H134" s="2">
        <v>32</v>
      </c>
      <c r="I134" s="2"/>
      <c r="J134" s="2"/>
      <c r="K134" s="2"/>
      <c r="L134" s="2"/>
      <c r="M134" s="2"/>
      <c r="N134" s="2"/>
      <c r="O134" s="2"/>
      <c r="P134" s="2"/>
      <c r="Q134" s="2">
        <v>0</v>
      </c>
      <c r="R134" s="2">
        <v>0</v>
      </c>
      <c r="S134" s="2">
        <v>0</v>
      </c>
      <c r="T134" s="2">
        <v>0</v>
      </c>
      <c r="U134" s="4">
        <f t="shared" ref="U134:U197" si="6">C134+E134+G134+I134+K134+M134+O134+Q134+S134</f>
        <v>269</v>
      </c>
      <c r="V134" s="4">
        <f t="shared" ref="V134:V197" si="7">D134+F134+H134+J134+L134+N134+P134+R134+T134</f>
        <v>236</v>
      </c>
      <c r="W134" s="49">
        <f t="shared" ref="W134:W197" si="8">U134+V134</f>
        <v>505</v>
      </c>
    </row>
    <row r="135" spans="1:23" x14ac:dyDescent="0.3">
      <c r="A135" s="176"/>
      <c r="B135" s="92" t="s">
        <v>187</v>
      </c>
      <c r="C135" s="2">
        <v>155</v>
      </c>
      <c r="D135" s="2">
        <v>146</v>
      </c>
      <c r="E135" s="2">
        <v>21</v>
      </c>
      <c r="F135" s="2">
        <v>0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>
        <v>0</v>
      </c>
      <c r="R135" s="2">
        <v>0</v>
      </c>
      <c r="S135" s="2">
        <v>0</v>
      </c>
      <c r="T135" s="2">
        <v>0</v>
      </c>
      <c r="U135" s="4">
        <f t="shared" si="6"/>
        <v>176</v>
      </c>
      <c r="V135" s="4">
        <f t="shared" si="7"/>
        <v>146</v>
      </c>
      <c r="W135" s="49">
        <f t="shared" si="8"/>
        <v>322</v>
      </c>
    </row>
    <row r="136" spans="1:23" x14ac:dyDescent="0.3">
      <c r="A136" s="176"/>
      <c r="B136" s="92" t="s">
        <v>188</v>
      </c>
      <c r="C136" s="2">
        <v>73</v>
      </c>
      <c r="D136" s="2">
        <v>59</v>
      </c>
      <c r="E136" s="2">
        <v>17</v>
      </c>
      <c r="F136" s="2">
        <v>20</v>
      </c>
      <c r="G136" s="2">
        <v>0</v>
      </c>
      <c r="H136" s="2">
        <v>24</v>
      </c>
      <c r="I136" s="2"/>
      <c r="J136" s="2"/>
      <c r="K136" s="2"/>
      <c r="L136" s="2"/>
      <c r="M136" s="2"/>
      <c r="N136" s="2"/>
      <c r="O136" s="2"/>
      <c r="P136" s="2"/>
      <c r="Q136" s="2">
        <v>0</v>
      </c>
      <c r="R136" s="2">
        <v>0</v>
      </c>
      <c r="S136" s="2">
        <v>0</v>
      </c>
      <c r="T136" s="2">
        <v>0</v>
      </c>
      <c r="U136" s="4">
        <f t="shared" si="6"/>
        <v>90</v>
      </c>
      <c r="V136" s="4">
        <f t="shared" si="7"/>
        <v>103</v>
      </c>
      <c r="W136" s="49">
        <f t="shared" si="8"/>
        <v>193</v>
      </c>
    </row>
    <row r="137" spans="1:23" x14ac:dyDescent="0.3">
      <c r="A137" s="176"/>
      <c r="B137" s="92" t="s">
        <v>189</v>
      </c>
      <c r="C137" s="2">
        <v>224</v>
      </c>
      <c r="D137" s="2">
        <v>326</v>
      </c>
      <c r="E137" s="2">
        <v>76</v>
      </c>
      <c r="F137" s="2">
        <v>35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>
        <v>0</v>
      </c>
      <c r="R137" s="2">
        <v>0</v>
      </c>
      <c r="S137" s="2">
        <v>0</v>
      </c>
      <c r="T137" s="2">
        <v>0</v>
      </c>
      <c r="U137" s="4">
        <f t="shared" si="6"/>
        <v>300</v>
      </c>
      <c r="V137" s="4">
        <f t="shared" si="7"/>
        <v>361</v>
      </c>
      <c r="W137" s="49">
        <f t="shared" si="8"/>
        <v>661</v>
      </c>
    </row>
    <row r="138" spans="1:23" x14ac:dyDescent="0.3">
      <c r="A138" s="127" t="s">
        <v>34</v>
      </c>
      <c r="B138" s="92" t="s">
        <v>190</v>
      </c>
      <c r="C138" s="2">
        <v>1132</v>
      </c>
      <c r="D138" s="2">
        <v>766</v>
      </c>
      <c r="E138" s="2">
        <v>95</v>
      </c>
      <c r="F138" s="2">
        <v>40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>
        <v>111</v>
      </c>
      <c r="R138" s="2">
        <v>42</v>
      </c>
      <c r="S138" s="2">
        <v>0</v>
      </c>
      <c r="T138" s="2">
        <v>0</v>
      </c>
      <c r="U138" s="4">
        <f t="shared" si="6"/>
        <v>1338</v>
      </c>
      <c r="V138" s="4">
        <f t="shared" si="7"/>
        <v>848</v>
      </c>
      <c r="W138" s="49">
        <f t="shared" si="8"/>
        <v>2186</v>
      </c>
    </row>
    <row r="139" spans="1:23" x14ac:dyDescent="0.3">
      <c r="A139" s="176"/>
      <c r="B139" s="92" t="s">
        <v>191</v>
      </c>
      <c r="C139" s="2">
        <v>603</v>
      </c>
      <c r="D139" s="2">
        <v>501</v>
      </c>
      <c r="E139" s="2">
        <v>30</v>
      </c>
      <c r="F139" s="2">
        <v>25</v>
      </c>
      <c r="G139" s="2">
        <v>20</v>
      </c>
      <c r="H139" s="2">
        <v>53</v>
      </c>
      <c r="I139" s="2"/>
      <c r="J139" s="2"/>
      <c r="K139" s="2"/>
      <c r="L139" s="2"/>
      <c r="M139" s="2"/>
      <c r="N139" s="2"/>
      <c r="O139" s="2"/>
      <c r="P139" s="2"/>
      <c r="Q139" s="2">
        <v>42</v>
      </c>
      <c r="R139" s="2">
        <v>49</v>
      </c>
      <c r="S139" s="2">
        <v>0</v>
      </c>
      <c r="T139" s="2">
        <v>0</v>
      </c>
      <c r="U139" s="4">
        <f t="shared" si="6"/>
        <v>695</v>
      </c>
      <c r="V139" s="4">
        <f t="shared" si="7"/>
        <v>628</v>
      </c>
      <c r="W139" s="49">
        <f t="shared" si="8"/>
        <v>1323</v>
      </c>
    </row>
    <row r="140" spans="1:23" x14ac:dyDescent="0.3">
      <c r="A140" s="176"/>
      <c r="B140" s="92" t="s">
        <v>83</v>
      </c>
      <c r="C140" s="2">
        <v>890</v>
      </c>
      <c r="D140" s="2">
        <v>554</v>
      </c>
      <c r="E140" s="2">
        <v>20</v>
      </c>
      <c r="F140" s="2">
        <v>0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>
        <v>0</v>
      </c>
      <c r="R140" s="2">
        <v>0</v>
      </c>
      <c r="S140" s="2">
        <v>0</v>
      </c>
      <c r="T140" s="2">
        <v>0</v>
      </c>
      <c r="U140" s="4">
        <f t="shared" si="6"/>
        <v>910</v>
      </c>
      <c r="V140" s="4">
        <f t="shared" si="7"/>
        <v>554</v>
      </c>
      <c r="W140" s="49">
        <f t="shared" si="8"/>
        <v>1464</v>
      </c>
    </row>
    <row r="141" spans="1:23" x14ac:dyDescent="0.3">
      <c r="A141" s="176"/>
      <c r="B141" s="92" t="s">
        <v>192</v>
      </c>
      <c r="C141" s="2">
        <v>6305</v>
      </c>
      <c r="D141" s="2">
        <v>5226</v>
      </c>
      <c r="E141" s="2">
        <v>330</v>
      </c>
      <c r="F141" s="2">
        <v>201</v>
      </c>
      <c r="G141" s="2">
        <v>0</v>
      </c>
      <c r="H141" s="2">
        <v>230</v>
      </c>
      <c r="I141" s="2">
        <v>0</v>
      </c>
      <c r="J141" s="2">
        <v>0</v>
      </c>
      <c r="K141" s="2">
        <v>598</v>
      </c>
      <c r="L141" s="2">
        <v>332</v>
      </c>
      <c r="M141" s="2">
        <v>0</v>
      </c>
      <c r="N141" s="2">
        <v>0</v>
      </c>
      <c r="O141" s="2">
        <v>90</v>
      </c>
      <c r="P141" s="2">
        <v>26</v>
      </c>
      <c r="Q141" s="2">
        <v>124</v>
      </c>
      <c r="R141" s="2">
        <v>149</v>
      </c>
      <c r="S141" s="2">
        <v>0</v>
      </c>
      <c r="T141" s="2">
        <v>0</v>
      </c>
      <c r="U141" s="4">
        <f t="shared" si="6"/>
        <v>7447</v>
      </c>
      <c r="V141" s="4">
        <f t="shared" si="7"/>
        <v>6164</v>
      </c>
      <c r="W141" s="49">
        <f t="shared" si="8"/>
        <v>13611</v>
      </c>
    </row>
    <row r="142" spans="1:23" x14ac:dyDescent="0.3">
      <c r="A142" s="176"/>
      <c r="B142" s="92" t="s">
        <v>193</v>
      </c>
      <c r="C142" s="2">
        <v>533</v>
      </c>
      <c r="D142" s="2">
        <v>340</v>
      </c>
      <c r="E142" s="2">
        <v>27</v>
      </c>
      <c r="F142" s="2">
        <v>49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>
        <v>0</v>
      </c>
      <c r="R142" s="2">
        <v>0</v>
      </c>
      <c r="S142" s="2">
        <v>0</v>
      </c>
      <c r="T142" s="2">
        <v>0</v>
      </c>
      <c r="U142" s="4">
        <f t="shared" si="6"/>
        <v>560</v>
      </c>
      <c r="V142" s="4">
        <f t="shared" si="7"/>
        <v>389</v>
      </c>
      <c r="W142" s="49">
        <f t="shared" si="8"/>
        <v>949</v>
      </c>
    </row>
    <row r="143" spans="1:23" x14ac:dyDescent="0.3">
      <c r="A143" s="176"/>
      <c r="B143" s="92" t="s">
        <v>194</v>
      </c>
      <c r="C143" s="2">
        <v>1529</v>
      </c>
      <c r="D143" s="2">
        <v>1357</v>
      </c>
      <c r="E143" s="2">
        <v>105</v>
      </c>
      <c r="F143" s="2">
        <v>25</v>
      </c>
      <c r="G143" s="2">
        <v>25</v>
      </c>
      <c r="H143" s="2">
        <v>35</v>
      </c>
      <c r="I143" s="2"/>
      <c r="J143" s="2"/>
      <c r="K143" s="2"/>
      <c r="L143" s="2"/>
      <c r="M143" s="2"/>
      <c r="N143" s="2"/>
      <c r="O143" s="2"/>
      <c r="P143" s="2"/>
      <c r="Q143" s="2">
        <v>0</v>
      </c>
      <c r="R143" s="2">
        <v>0</v>
      </c>
      <c r="S143" s="2">
        <v>0</v>
      </c>
      <c r="T143" s="2">
        <v>0</v>
      </c>
      <c r="U143" s="4">
        <f t="shared" si="6"/>
        <v>1659</v>
      </c>
      <c r="V143" s="4">
        <f t="shared" si="7"/>
        <v>1417</v>
      </c>
      <c r="W143" s="49">
        <f t="shared" si="8"/>
        <v>3076</v>
      </c>
    </row>
    <row r="144" spans="1:23" ht="27.6" x14ac:dyDescent="0.3">
      <c r="A144" s="176"/>
      <c r="B144" s="92" t="s">
        <v>195</v>
      </c>
      <c r="C144" s="2">
        <v>984</v>
      </c>
      <c r="D144" s="2">
        <v>758</v>
      </c>
      <c r="E144" s="2">
        <v>73</v>
      </c>
      <c r="F144" s="2">
        <v>47</v>
      </c>
      <c r="G144" s="2">
        <v>57</v>
      </c>
      <c r="H144" s="2">
        <v>25</v>
      </c>
      <c r="I144" s="2"/>
      <c r="J144" s="2"/>
      <c r="K144" s="2"/>
      <c r="L144" s="2"/>
      <c r="M144" s="2"/>
      <c r="N144" s="2"/>
      <c r="O144" s="2"/>
      <c r="P144" s="2"/>
      <c r="Q144" s="2">
        <v>0</v>
      </c>
      <c r="R144" s="2">
        <v>0</v>
      </c>
      <c r="S144" s="2">
        <v>0</v>
      </c>
      <c r="T144" s="2">
        <v>0</v>
      </c>
      <c r="U144" s="4">
        <f t="shared" si="6"/>
        <v>1114</v>
      </c>
      <c r="V144" s="4">
        <f t="shared" si="7"/>
        <v>830</v>
      </c>
      <c r="W144" s="49">
        <f t="shared" si="8"/>
        <v>1944</v>
      </c>
    </row>
    <row r="145" spans="1:23" x14ac:dyDescent="0.3">
      <c r="A145" s="176"/>
      <c r="B145" s="92" t="s">
        <v>196</v>
      </c>
      <c r="C145" s="2">
        <v>1333</v>
      </c>
      <c r="D145" s="2">
        <v>833</v>
      </c>
      <c r="E145" s="2">
        <v>52</v>
      </c>
      <c r="F145" s="2">
        <v>56</v>
      </c>
      <c r="G145" s="2">
        <v>26</v>
      </c>
      <c r="H145" s="2">
        <v>58</v>
      </c>
      <c r="I145" s="2"/>
      <c r="J145" s="2"/>
      <c r="K145" s="2"/>
      <c r="L145" s="2"/>
      <c r="M145" s="2"/>
      <c r="N145" s="2"/>
      <c r="O145" s="2"/>
      <c r="P145" s="2"/>
      <c r="Q145" s="2">
        <v>245</v>
      </c>
      <c r="R145" s="2">
        <v>184</v>
      </c>
      <c r="S145" s="2">
        <v>0</v>
      </c>
      <c r="T145" s="2">
        <v>0</v>
      </c>
      <c r="U145" s="4">
        <f t="shared" si="6"/>
        <v>1656</v>
      </c>
      <c r="V145" s="4">
        <f t="shared" si="7"/>
        <v>1131</v>
      </c>
      <c r="W145" s="49">
        <f t="shared" si="8"/>
        <v>2787</v>
      </c>
    </row>
    <row r="146" spans="1:23" x14ac:dyDescent="0.3">
      <c r="A146" s="176"/>
      <c r="B146" s="92" t="s">
        <v>197</v>
      </c>
      <c r="C146" s="2">
        <v>882</v>
      </c>
      <c r="D146" s="2">
        <v>475</v>
      </c>
      <c r="E146" s="2">
        <v>30</v>
      </c>
      <c r="F146" s="2">
        <v>41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>
        <v>0</v>
      </c>
      <c r="R146" s="2">
        <v>0</v>
      </c>
      <c r="S146" s="2">
        <v>0</v>
      </c>
      <c r="T146" s="2">
        <v>0</v>
      </c>
      <c r="U146" s="4">
        <f t="shared" si="6"/>
        <v>912</v>
      </c>
      <c r="V146" s="4">
        <f t="shared" si="7"/>
        <v>516</v>
      </c>
      <c r="W146" s="49">
        <f t="shared" si="8"/>
        <v>1428</v>
      </c>
    </row>
    <row r="147" spans="1:23" x14ac:dyDescent="0.3">
      <c r="A147" s="176"/>
      <c r="B147" s="92" t="s">
        <v>198</v>
      </c>
      <c r="C147" s="2">
        <v>1070</v>
      </c>
      <c r="D147" s="2">
        <v>895</v>
      </c>
      <c r="E147" s="2">
        <v>107</v>
      </c>
      <c r="F147" s="2">
        <v>84</v>
      </c>
      <c r="G147" s="2">
        <v>48</v>
      </c>
      <c r="H147" s="2">
        <v>44</v>
      </c>
      <c r="I147" s="2"/>
      <c r="J147" s="2"/>
      <c r="K147" s="2"/>
      <c r="L147" s="2"/>
      <c r="M147" s="2"/>
      <c r="N147" s="2"/>
      <c r="O147" s="2"/>
      <c r="P147" s="2"/>
      <c r="Q147" s="2">
        <v>103</v>
      </c>
      <c r="R147" s="2">
        <v>110</v>
      </c>
      <c r="S147" s="2">
        <v>0</v>
      </c>
      <c r="T147" s="2">
        <v>0</v>
      </c>
      <c r="U147" s="4">
        <f t="shared" si="6"/>
        <v>1328</v>
      </c>
      <c r="V147" s="4">
        <f t="shared" si="7"/>
        <v>1133</v>
      </c>
      <c r="W147" s="49">
        <f t="shared" si="8"/>
        <v>2461</v>
      </c>
    </row>
    <row r="148" spans="1:23" x14ac:dyDescent="0.3">
      <c r="A148" s="176"/>
      <c r="B148" s="92" t="s">
        <v>199</v>
      </c>
      <c r="C148" s="2">
        <v>2463</v>
      </c>
      <c r="D148" s="2">
        <v>1814</v>
      </c>
      <c r="E148" s="2">
        <v>42</v>
      </c>
      <c r="F148" s="2">
        <v>32</v>
      </c>
      <c r="G148" s="2">
        <v>60</v>
      </c>
      <c r="H148" s="2">
        <v>55</v>
      </c>
      <c r="I148" s="2"/>
      <c r="J148" s="2"/>
      <c r="K148" s="2">
        <v>45</v>
      </c>
      <c r="L148" s="2">
        <v>34</v>
      </c>
      <c r="M148" s="2"/>
      <c r="N148" s="2"/>
      <c r="O148" s="2"/>
      <c r="P148" s="2"/>
      <c r="Q148" s="2">
        <v>185</v>
      </c>
      <c r="R148" s="2">
        <v>244</v>
      </c>
      <c r="S148" s="2">
        <v>0</v>
      </c>
      <c r="T148" s="2">
        <v>0</v>
      </c>
      <c r="U148" s="4">
        <f t="shared" si="6"/>
        <v>2795</v>
      </c>
      <c r="V148" s="4">
        <f t="shared" si="7"/>
        <v>2179</v>
      </c>
      <c r="W148" s="49">
        <f t="shared" si="8"/>
        <v>4974</v>
      </c>
    </row>
    <row r="149" spans="1:23" x14ac:dyDescent="0.3">
      <c r="A149" s="176"/>
      <c r="B149" s="92" t="s">
        <v>200</v>
      </c>
      <c r="C149" s="2">
        <v>645</v>
      </c>
      <c r="D149" s="2">
        <v>645</v>
      </c>
      <c r="E149" s="2">
        <v>36</v>
      </c>
      <c r="F149" s="2">
        <v>60</v>
      </c>
      <c r="G149" s="2">
        <v>0</v>
      </c>
      <c r="H149" s="2">
        <v>56</v>
      </c>
      <c r="I149" s="2"/>
      <c r="J149" s="2"/>
      <c r="K149" s="2"/>
      <c r="L149" s="2"/>
      <c r="M149" s="2">
        <v>0</v>
      </c>
      <c r="N149" s="2">
        <v>0</v>
      </c>
      <c r="O149" s="2"/>
      <c r="P149" s="2"/>
      <c r="Q149" s="2">
        <v>180</v>
      </c>
      <c r="R149" s="2">
        <v>144</v>
      </c>
      <c r="S149" s="2">
        <v>0</v>
      </c>
      <c r="T149" s="2">
        <v>0</v>
      </c>
      <c r="U149" s="4">
        <f t="shared" si="6"/>
        <v>861</v>
      </c>
      <c r="V149" s="4">
        <f t="shared" si="7"/>
        <v>905</v>
      </c>
      <c r="W149" s="49">
        <f t="shared" si="8"/>
        <v>1766</v>
      </c>
    </row>
    <row r="150" spans="1:23" x14ac:dyDescent="0.3">
      <c r="A150" s="176"/>
      <c r="B150" s="92" t="s">
        <v>201</v>
      </c>
      <c r="C150" s="2">
        <v>719</v>
      </c>
      <c r="D150" s="2">
        <v>534</v>
      </c>
      <c r="E150" s="2">
        <v>66</v>
      </c>
      <c r="F150" s="2">
        <v>40</v>
      </c>
      <c r="G150" s="2">
        <v>0</v>
      </c>
      <c r="H150" s="2">
        <v>52</v>
      </c>
      <c r="I150" s="2"/>
      <c r="J150" s="2"/>
      <c r="K150" s="2"/>
      <c r="L150" s="2"/>
      <c r="M150" s="2"/>
      <c r="N150" s="2"/>
      <c r="O150" s="2"/>
      <c r="P150" s="2"/>
      <c r="Q150" s="2">
        <v>37</v>
      </c>
      <c r="R150" s="2">
        <v>74</v>
      </c>
      <c r="S150" s="2">
        <v>0</v>
      </c>
      <c r="T150" s="2">
        <v>0</v>
      </c>
      <c r="U150" s="4">
        <f t="shared" si="6"/>
        <v>822</v>
      </c>
      <c r="V150" s="4">
        <f t="shared" si="7"/>
        <v>700</v>
      </c>
      <c r="W150" s="49">
        <f t="shared" si="8"/>
        <v>1522</v>
      </c>
    </row>
    <row r="151" spans="1:23" x14ac:dyDescent="0.3">
      <c r="A151" s="176"/>
      <c r="B151" s="92" t="s">
        <v>202</v>
      </c>
      <c r="C151" s="2">
        <v>352</v>
      </c>
      <c r="D151" s="2">
        <v>208</v>
      </c>
      <c r="E151" s="2">
        <v>44</v>
      </c>
      <c r="F151" s="2">
        <v>13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>
        <v>102</v>
      </c>
      <c r="R151" s="2">
        <v>89</v>
      </c>
      <c r="S151" s="2">
        <v>0</v>
      </c>
      <c r="T151" s="2">
        <v>0</v>
      </c>
      <c r="U151" s="4">
        <f t="shared" si="6"/>
        <v>498</v>
      </c>
      <c r="V151" s="4">
        <f t="shared" si="7"/>
        <v>310</v>
      </c>
      <c r="W151" s="49">
        <f t="shared" si="8"/>
        <v>808</v>
      </c>
    </row>
    <row r="152" spans="1:23" ht="27.6" x14ac:dyDescent="0.3">
      <c r="A152" s="176"/>
      <c r="B152" s="92" t="s">
        <v>203</v>
      </c>
      <c r="C152" s="2">
        <v>120</v>
      </c>
      <c r="D152" s="2">
        <v>117</v>
      </c>
      <c r="E152" s="2">
        <v>118</v>
      </c>
      <c r="F152" s="2">
        <v>48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>
        <v>0</v>
      </c>
      <c r="R152" s="2">
        <v>0</v>
      </c>
      <c r="S152" s="2">
        <v>0</v>
      </c>
      <c r="T152" s="2">
        <v>0</v>
      </c>
      <c r="U152" s="4">
        <f t="shared" si="6"/>
        <v>238</v>
      </c>
      <c r="V152" s="4">
        <f t="shared" si="7"/>
        <v>165</v>
      </c>
      <c r="W152" s="49">
        <f t="shared" si="8"/>
        <v>403</v>
      </c>
    </row>
    <row r="153" spans="1:23" x14ac:dyDescent="0.3">
      <c r="A153" s="176"/>
      <c r="B153" s="92" t="s">
        <v>204</v>
      </c>
      <c r="C153" s="2">
        <v>597</v>
      </c>
      <c r="D153" s="2">
        <v>546</v>
      </c>
      <c r="E153" s="2">
        <v>70</v>
      </c>
      <c r="F153" s="2">
        <v>60</v>
      </c>
      <c r="G153" s="2">
        <v>0</v>
      </c>
      <c r="H153" s="2">
        <v>114</v>
      </c>
      <c r="I153" s="2"/>
      <c r="J153" s="2"/>
      <c r="K153" s="2"/>
      <c r="L153" s="2"/>
      <c r="M153" s="2"/>
      <c r="N153" s="2"/>
      <c r="O153" s="2"/>
      <c r="P153" s="2"/>
      <c r="Q153" s="2">
        <v>107</v>
      </c>
      <c r="R153" s="2">
        <v>126</v>
      </c>
      <c r="S153" s="2">
        <v>0</v>
      </c>
      <c r="T153" s="2">
        <v>0</v>
      </c>
      <c r="U153" s="4">
        <f t="shared" si="6"/>
        <v>774</v>
      </c>
      <c r="V153" s="4">
        <f t="shared" si="7"/>
        <v>846</v>
      </c>
      <c r="W153" s="49">
        <f t="shared" si="8"/>
        <v>1620</v>
      </c>
    </row>
    <row r="154" spans="1:23" x14ac:dyDescent="0.3">
      <c r="A154" s="176"/>
      <c r="B154" s="92" t="s">
        <v>205</v>
      </c>
      <c r="C154" s="2">
        <v>1033</v>
      </c>
      <c r="D154" s="2">
        <v>832</v>
      </c>
      <c r="E154" s="2">
        <v>78</v>
      </c>
      <c r="F154" s="2">
        <v>58</v>
      </c>
      <c r="G154" s="2"/>
      <c r="H154" s="2"/>
      <c r="I154" s="2"/>
      <c r="J154" s="2"/>
      <c r="K154" s="2">
        <v>56</v>
      </c>
      <c r="L154" s="2">
        <v>36</v>
      </c>
      <c r="M154" s="2"/>
      <c r="N154" s="2"/>
      <c r="O154" s="2">
        <v>25</v>
      </c>
      <c r="P154" s="2">
        <v>30</v>
      </c>
      <c r="Q154" s="2">
        <v>120</v>
      </c>
      <c r="R154" s="2">
        <v>91</v>
      </c>
      <c r="S154" s="2">
        <v>0</v>
      </c>
      <c r="T154" s="2">
        <v>0</v>
      </c>
      <c r="U154" s="4">
        <f t="shared" si="6"/>
        <v>1312</v>
      </c>
      <c r="V154" s="4">
        <f t="shared" si="7"/>
        <v>1047</v>
      </c>
      <c r="W154" s="49">
        <f t="shared" si="8"/>
        <v>2359</v>
      </c>
    </row>
    <row r="155" spans="1:23" x14ac:dyDescent="0.3">
      <c r="A155" s="127" t="s">
        <v>35</v>
      </c>
      <c r="B155" s="92" t="s">
        <v>206</v>
      </c>
      <c r="C155" s="2">
        <v>1471</v>
      </c>
      <c r="D155" s="2">
        <v>1112</v>
      </c>
      <c r="E155" s="2">
        <v>20</v>
      </c>
      <c r="F155" s="2">
        <v>0</v>
      </c>
      <c r="G155" s="2">
        <v>0</v>
      </c>
      <c r="H155" s="2">
        <v>106</v>
      </c>
      <c r="I155" s="2"/>
      <c r="J155" s="2"/>
      <c r="K155" s="2">
        <v>125</v>
      </c>
      <c r="L155" s="2">
        <v>23</v>
      </c>
      <c r="M155" s="2"/>
      <c r="N155" s="2"/>
      <c r="O155" s="2">
        <v>41</v>
      </c>
      <c r="P155" s="2">
        <v>23</v>
      </c>
      <c r="Q155" s="2">
        <v>216</v>
      </c>
      <c r="R155" s="2">
        <v>369</v>
      </c>
      <c r="S155" s="2">
        <v>0</v>
      </c>
      <c r="T155" s="2">
        <v>33</v>
      </c>
      <c r="U155" s="4">
        <f t="shared" si="6"/>
        <v>1873</v>
      </c>
      <c r="V155" s="4">
        <f t="shared" si="7"/>
        <v>1666</v>
      </c>
      <c r="W155" s="49">
        <f t="shared" si="8"/>
        <v>3539</v>
      </c>
    </row>
    <row r="156" spans="1:23" x14ac:dyDescent="0.3">
      <c r="A156" s="176"/>
      <c r="B156" s="92" t="s">
        <v>207</v>
      </c>
      <c r="C156" s="2">
        <v>388</v>
      </c>
      <c r="D156" s="2">
        <v>237</v>
      </c>
      <c r="E156" s="2">
        <v>53</v>
      </c>
      <c r="F156" s="2">
        <v>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>
        <v>32</v>
      </c>
      <c r="R156" s="2">
        <v>32</v>
      </c>
      <c r="S156" s="2">
        <v>0</v>
      </c>
      <c r="T156" s="2">
        <v>61</v>
      </c>
      <c r="U156" s="4">
        <f t="shared" si="6"/>
        <v>473</v>
      </c>
      <c r="V156" s="4">
        <f t="shared" si="7"/>
        <v>330</v>
      </c>
      <c r="W156" s="49">
        <f t="shared" si="8"/>
        <v>803</v>
      </c>
    </row>
    <row r="157" spans="1:23" x14ac:dyDescent="0.3">
      <c r="A157" s="176"/>
      <c r="B157" s="92" t="s">
        <v>208</v>
      </c>
      <c r="C157" s="2">
        <v>347</v>
      </c>
      <c r="D157" s="2">
        <v>72</v>
      </c>
      <c r="E157" s="2">
        <v>22</v>
      </c>
      <c r="F157" s="2">
        <v>0</v>
      </c>
      <c r="G157" s="2">
        <v>0</v>
      </c>
      <c r="H157" s="2">
        <v>0</v>
      </c>
      <c r="I157" s="2"/>
      <c r="J157" s="2"/>
      <c r="K157" s="2"/>
      <c r="L157" s="2"/>
      <c r="M157" s="2"/>
      <c r="N157" s="2"/>
      <c r="O157" s="2"/>
      <c r="P157" s="2"/>
      <c r="Q157" s="2">
        <v>0</v>
      </c>
      <c r="R157" s="2">
        <v>0</v>
      </c>
      <c r="S157" s="2">
        <v>0</v>
      </c>
      <c r="T157" s="2">
        <v>0</v>
      </c>
      <c r="U157" s="4">
        <f t="shared" si="6"/>
        <v>369</v>
      </c>
      <c r="V157" s="4">
        <f t="shared" si="7"/>
        <v>72</v>
      </c>
      <c r="W157" s="49">
        <f t="shared" si="8"/>
        <v>441</v>
      </c>
    </row>
    <row r="158" spans="1:23" ht="27.6" x14ac:dyDescent="0.3">
      <c r="A158" s="176"/>
      <c r="B158" s="92" t="s">
        <v>209</v>
      </c>
      <c r="C158" s="2">
        <v>659</v>
      </c>
      <c r="D158" s="2">
        <v>343</v>
      </c>
      <c r="E158" s="2">
        <v>30</v>
      </c>
      <c r="F158" s="2">
        <v>0</v>
      </c>
      <c r="G158" s="2">
        <v>27</v>
      </c>
      <c r="H158" s="2">
        <v>55</v>
      </c>
      <c r="I158" s="2"/>
      <c r="J158" s="2"/>
      <c r="K158" s="2"/>
      <c r="L158" s="2"/>
      <c r="M158" s="2"/>
      <c r="N158" s="2"/>
      <c r="O158" s="2"/>
      <c r="P158" s="2"/>
      <c r="Q158" s="2">
        <v>39</v>
      </c>
      <c r="R158" s="2">
        <v>18</v>
      </c>
      <c r="S158" s="2">
        <v>0</v>
      </c>
      <c r="T158" s="2">
        <v>0</v>
      </c>
      <c r="U158" s="4">
        <f t="shared" si="6"/>
        <v>755</v>
      </c>
      <c r="V158" s="4">
        <f t="shared" si="7"/>
        <v>416</v>
      </c>
      <c r="W158" s="49">
        <f t="shared" si="8"/>
        <v>1171</v>
      </c>
    </row>
    <row r="159" spans="1:23" x14ac:dyDescent="0.3">
      <c r="A159" s="176"/>
      <c r="B159" s="92" t="s">
        <v>210</v>
      </c>
      <c r="C159" s="2">
        <v>833</v>
      </c>
      <c r="D159" s="2">
        <v>739</v>
      </c>
      <c r="E159" s="2">
        <v>81</v>
      </c>
      <c r="F159" s="2">
        <v>30</v>
      </c>
      <c r="G159" s="2">
        <v>0</v>
      </c>
      <c r="H159" s="2">
        <v>0</v>
      </c>
      <c r="I159" s="2"/>
      <c r="J159" s="2"/>
      <c r="K159" s="2"/>
      <c r="L159" s="2"/>
      <c r="M159" s="2"/>
      <c r="N159" s="2"/>
      <c r="O159" s="2"/>
      <c r="P159" s="2"/>
      <c r="Q159" s="2">
        <v>0</v>
      </c>
      <c r="R159" s="2">
        <v>0</v>
      </c>
      <c r="S159" s="2">
        <v>0</v>
      </c>
      <c r="T159" s="2">
        <v>0</v>
      </c>
      <c r="U159" s="4">
        <f t="shared" si="6"/>
        <v>914</v>
      </c>
      <c r="V159" s="4">
        <f t="shared" si="7"/>
        <v>769</v>
      </c>
      <c r="W159" s="49">
        <f t="shared" si="8"/>
        <v>1683</v>
      </c>
    </row>
    <row r="160" spans="1:23" x14ac:dyDescent="0.3">
      <c r="A160" s="176"/>
      <c r="B160" s="92" t="s">
        <v>211</v>
      </c>
      <c r="C160" s="2">
        <v>4608</v>
      </c>
      <c r="D160" s="2">
        <v>4418</v>
      </c>
      <c r="E160" s="2">
        <v>125</v>
      </c>
      <c r="F160" s="2">
        <v>26</v>
      </c>
      <c r="G160" s="2">
        <v>0</v>
      </c>
      <c r="H160" s="2">
        <v>0</v>
      </c>
      <c r="I160" s="2">
        <v>0</v>
      </c>
      <c r="J160" s="2">
        <v>0</v>
      </c>
      <c r="K160" s="2">
        <v>299</v>
      </c>
      <c r="L160" s="2">
        <v>166</v>
      </c>
      <c r="M160" s="2"/>
      <c r="N160" s="2"/>
      <c r="O160" s="2">
        <v>0</v>
      </c>
      <c r="P160" s="2">
        <v>0</v>
      </c>
      <c r="Q160" s="2">
        <v>393</v>
      </c>
      <c r="R160" s="2">
        <v>440</v>
      </c>
      <c r="S160" s="2">
        <v>0</v>
      </c>
      <c r="T160" s="2">
        <v>0</v>
      </c>
      <c r="U160" s="4">
        <f t="shared" si="6"/>
        <v>5425</v>
      </c>
      <c r="V160" s="4">
        <f t="shared" si="7"/>
        <v>5050</v>
      </c>
      <c r="W160" s="49">
        <f t="shared" si="8"/>
        <v>10475</v>
      </c>
    </row>
    <row r="161" spans="1:23" x14ac:dyDescent="0.3">
      <c r="A161" s="176"/>
      <c r="B161" s="92" t="s">
        <v>97</v>
      </c>
      <c r="C161" s="2">
        <v>625</v>
      </c>
      <c r="D161" s="2">
        <v>485</v>
      </c>
      <c r="E161" s="2">
        <v>99</v>
      </c>
      <c r="F161" s="2">
        <v>0</v>
      </c>
      <c r="G161" s="2">
        <v>0</v>
      </c>
      <c r="H161" s="2">
        <v>0</v>
      </c>
      <c r="I161" s="2"/>
      <c r="J161" s="2"/>
      <c r="K161" s="2"/>
      <c r="L161" s="2"/>
      <c r="M161" s="2"/>
      <c r="N161" s="2"/>
      <c r="O161" s="2"/>
      <c r="P161" s="2"/>
      <c r="Q161" s="2">
        <v>200</v>
      </c>
      <c r="R161" s="2">
        <v>362</v>
      </c>
      <c r="S161" s="2">
        <v>0</v>
      </c>
      <c r="T161" s="2">
        <v>0</v>
      </c>
      <c r="U161" s="4">
        <f t="shared" si="6"/>
        <v>924</v>
      </c>
      <c r="V161" s="4">
        <f t="shared" si="7"/>
        <v>847</v>
      </c>
      <c r="W161" s="49">
        <f t="shared" si="8"/>
        <v>1771</v>
      </c>
    </row>
    <row r="162" spans="1:23" x14ac:dyDescent="0.3">
      <c r="A162" s="176"/>
      <c r="B162" s="92" t="s">
        <v>212</v>
      </c>
      <c r="C162" s="2">
        <v>408</v>
      </c>
      <c r="D162" s="2">
        <v>60</v>
      </c>
      <c r="E162" s="2">
        <v>55</v>
      </c>
      <c r="F162" s="2">
        <v>0</v>
      </c>
      <c r="G162" s="2">
        <v>13</v>
      </c>
      <c r="H162" s="2">
        <v>27</v>
      </c>
      <c r="I162" s="2"/>
      <c r="J162" s="2"/>
      <c r="K162" s="2"/>
      <c r="L162" s="2"/>
      <c r="M162" s="2"/>
      <c r="N162" s="2"/>
      <c r="O162" s="2"/>
      <c r="P162" s="2"/>
      <c r="Q162" s="2">
        <v>0</v>
      </c>
      <c r="R162" s="2">
        <v>0</v>
      </c>
      <c r="S162" s="2">
        <v>0</v>
      </c>
      <c r="T162" s="2">
        <v>0</v>
      </c>
      <c r="U162" s="4">
        <f t="shared" si="6"/>
        <v>476</v>
      </c>
      <c r="V162" s="4">
        <f t="shared" si="7"/>
        <v>87</v>
      </c>
      <c r="W162" s="49">
        <f t="shared" si="8"/>
        <v>563</v>
      </c>
    </row>
    <row r="163" spans="1:23" x14ac:dyDescent="0.3">
      <c r="A163" s="176"/>
      <c r="B163" s="92" t="s">
        <v>213</v>
      </c>
      <c r="C163" s="2">
        <v>471</v>
      </c>
      <c r="D163" s="2">
        <v>378</v>
      </c>
      <c r="E163" s="2">
        <v>33</v>
      </c>
      <c r="F163" s="2">
        <v>0</v>
      </c>
      <c r="G163" s="2">
        <v>0</v>
      </c>
      <c r="H163" s="2">
        <v>0</v>
      </c>
      <c r="I163" s="2"/>
      <c r="J163" s="2"/>
      <c r="K163" s="2"/>
      <c r="L163" s="2"/>
      <c r="M163" s="2"/>
      <c r="N163" s="2"/>
      <c r="O163" s="2"/>
      <c r="P163" s="2"/>
      <c r="Q163" s="2">
        <v>0</v>
      </c>
      <c r="R163" s="2">
        <v>0</v>
      </c>
      <c r="S163" s="2">
        <v>0</v>
      </c>
      <c r="T163" s="2">
        <v>0</v>
      </c>
      <c r="U163" s="4">
        <f t="shared" si="6"/>
        <v>504</v>
      </c>
      <c r="V163" s="4">
        <f t="shared" si="7"/>
        <v>378</v>
      </c>
      <c r="W163" s="49">
        <f t="shared" si="8"/>
        <v>882</v>
      </c>
    </row>
    <row r="164" spans="1:23" x14ac:dyDescent="0.3">
      <c r="A164" s="176"/>
      <c r="B164" s="92" t="s">
        <v>214</v>
      </c>
      <c r="C164" s="2">
        <v>758</v>
      </c>
      <c r="D164" s="2">
        <v>427</v>
      </c>
      <c r="E164" s="2">
        <v>18</v>
      </c>
      <c r="F164" s="2">
        <v>0</v>
      </c>
      <c r="G164" s="2">
        <v>0</v>
      </c>
      <c r="H164" s="2">
        <v>0</v>
      </c>
      <c r="I164" s="2"/>
      <c r="J164" s="2"/>
      <c r="K164" s="2"/>
      <c r="L164" s="2"/>
      <c r="M164" s="2"/>
      <c r="N164" s="2"/>
      <c r="O164" s="2"/>
      <c r="P164" s="2"/>
      <c r="Q164" s="2">
        <v>0</v>
      </c>
      <c r="R164" s="2">
        <v>0</v>
      </c>
      <c r="S164" s="2">
        <v>0</v>
      </c>
      <c r="T164" s="2">
        <v>0</v>
      </c>
      <c r="U164" s="4">
        <f t="shared" si="6"/>
        <v>776</v>
      </c>
      <c r="V164" s="4">
        <f t="shared" si="7"/>
        <v>427</v>
      </c>
      <c r="W164" s="49">
        <f t="shared" si="8"/>
        <v>1203</v>
      </c>
    </row>
    <row r="165" spans="1:23" ht="27.6" x14ac:dyDescent="0.3">
      <c r="A165" s="176"/>
      <c r="B165" s="92" t="s">
        <v>215</v>
      </c>
      <c r="C165" s="2">
        <v>715</v>
      </c>
      <c r="D165" s="2">
        <v>298</v>
      </c>
      <c r="E165" s="2">
        <v>47</v>
      </c>
      <c r="F165" s="2">
        <v>0</v>
      </c>
      <c r="G165" s="2">
        <v>0</v>
      </c>
      <c r="H165" s="2">
        <v>0</v>
      </c>
      <c r="I165" s="2"/>
      <c r="J165" s="2"/>
      <c r="K165" s="2"/>
      <c r="L165" s="2"/>
      <c r="M165" s="2"/>
      <c r="N165" s="2"/>
      <c r="O165" s="2"/>
      <c r="P165" s="2"/>
      <c r="Q165" s="2">
        <v>0</v>
      </c>
      <c r="R165" s="2">
        <v>0</v>
      </c>
      <c r="S165" s="2">
        <v>0</v>
      </c>
      <c r="T165" s="2">
        <v>0</v>
      </c>
      <c r="U165" s="4">
        <f t="shared" si="6"/>
        <v>762</v>
      </c>
      <c r="V165" s="4">
        <f t="shared" si="7"/>
        <v>298</v>
      </c>
      <c r="W165" s="49">
        <f t="shared" si="8"/>
        <v>1060</v>
      </c>
    </row>
    <row r="166" spans="1:23" ht="27.6" x14ac:dyDescent="0.3">
      <c r="A166" s="127" t="s">
        <v>36</v>
      </c>
      <c r="B166" s="92" t="s">
        <v>216</v>
      </c>
      <c r="C166" s="2">
        <v>2619</v>
      </c>
      <c r="D166" s="2">
        <v>1603</v>
      </c>
      <c r="E166" s="2">
        <v>0</v>
      </c>
      <c r="F166" s="2">
        <v>0</v>
      </c>
      <c r="G166" s="2">
        <v>0</v>
      </c>
      <c r="H166" s="2">
        <v>0</v>
      </c>
      <c r="I166" s="2"/>
      <c r="J166" s="2"/>
      <c r="K166" s="2">
        <v>486</v>
      </c>
      <c r="L166" s="2">
        <v>65</v>
      </c>
      <c r="M166" s="2"/>
      <c r="N166" s="2"/>
      <c r="O166" s="2"/>
      <c r="P166" s="2"/>
      <c r="Q166" s="2">
        <v>0</v>
      </c>
      <c r="R166" s="2">
        <v>0</v>
      </c>
      <c r="S166" s="2">
        <v>0</v>
      </c>
      <c r="T166" s="2">
        <v>0</v>
      </c>
      <c r="U166" s="4">
        <f t="shared" si="6"/>
        <v>3105</v>
      </c>
      <c r="V166" s="4">
        <f t="shared" si="7"/>
        <v>1668</v>
      </c>
      <c r="W166" s="49">
        <f t="shared" si="8"/>
        <v>4773</v>
      </c>
    </row>
    <row r="167" spans="1:23" x14ac:dyDescent="0.3">
      <c r="A167" s="176"/>
      <c r="B167" s="92" t="s">
        <v>217</v>
      </c>
      <c r="C167" s="2">
        <v>1138</v>
      </c>
      <c r="D167" s="2">
        <v>204</v>
      </c>
      <c r="E167" s="2"/>
      <c r="F167" s="2"/>
      <c r="G167" s="2">
        <v>0</v>
      </c>
      <c r="H167" s="2">
        <v>0</v>
      </c>
      <c r="I167" s="2"/>
      <c r="J167" s="2"/>
      <c r="K167" s="2">
        <v>18</v>
      </c>
      <c r="L167" s="2">
        <v>0</v>
      </c>
      <c r="M167" s="2"/>
      <c r="N167" s="2"/>
      <c r="O167" s="2"/>
      <c r="P167" s="2"/>
      <c r="Q167" s="2">
        <v>0</v>
      </c>
      <c r="R167" s="2">
        <v>0</v>
      </c>
      <c r="S167" s="2">
        <v>0</v>
      </c>
      <c r="T167" s="2">
        <v>0</v>
      </c>
      <c r="U167" s="4">
        <f t="shared" si="6"/>
        <v>1156</v>
      </c>
      <c r="V167" s="4">
        <f t="shared" si="7"/>
        <v>204</v>
      </c>
      <c r="W167" s="49">
        <f t="shared" si="8"/>
        <v>1360</v>
      </c>
    </row>
    <row r="168" spans="1:23" x14ac:dyDescent="0.3">
      <c r="A168" s="176"/>
      <c r="B168" s="92" t="s">
        <v>218</v>
      </c>
      <c r="C168" s="2">
        <v>1520</v>
      </c>
      <c r="D168" s="2">
        <v>664</v>
      </c>
      <c r="E168" s="2">
        <v>0</v>
      </c>
      <c r="F168" s="2">
        <v>0</v>
      </c>
      <c r="G168" s="2">
        <v>141</v>
      </c>
      <c r="H168" s="2">
        <v>73</v>
      </c>
      <c r="I168" s="2"/>
      <c r="J168" s="2"/>
      <c r="K168" s="2">
        <v>146</v>
      </c>
      <c r="L168" s="2">
        <v>0</v>
      </c>
      <c r="M168" s="2"/>
      <c r="N168" s="2"/>
      <c r="O168" s="2"/>
      <c r="P168" s="2"/>
      <c r="Q168" s="2">
        <v>0</v>
      </c>
      <c r="R168" s="2">
        <v>0</v>
      </c>
      <c r="S168" s="2">
        <v>0</v>
      </c>
      <c r="T168" s="2">
        <v>0</v>
      </c>
      <c r="U168" s="4">
        <f t="shared" si="6"/>
        <v>1807</v>
      </c>
      <c r="V168" s="4">
        <f t="shared" si="7"/>
        <v>737</v>
      </c>
      <c r="W168" s="49">
        <f t="shared" si="8"/>
        <v>2544</v>
      </c>
    </row>
    <row r="169" spans="1:23" ht="27.6" x14ac:dyDescent="0.3">
      <c r="A169" s="176"/>
      <c r="B169" s="92" t="s">
        <v>219</v>
      </c>
      <c r="C169" s="2">
        <v>1527</v>
      </c>
      <c r="D169" s="2">
        <v>1139</v>
      </c>
      <c r="E169" s="2">
        <v>37</v>
      </c>
      <c r="F169" s="2">
        <v>42</v>
      </c>
      <c r="G169" s="2">
        <v>0</v>
      </c>
      <c r="H169" s="2">
        <v>0</v>
      </c>
      <c r="I169" s="2"/>
      <c r="J169" s="2"/>
      <c r="K169" s="2">
        <v>244</v>
      </c>
      <c r="L169" s="2">
        <v>0</v>
      </c>
      <c r="M169" s="2"/>
      <c r="N169" s="2"/>
      <c r="O169" s="2"/>
      <c r="P169" s="2"/>
      <c r="Q169" s="2">
        <v>0</v>
      </c>
      <c r="R169" s="2">
        <v>0</v>
      </c>
      <c r="S169" s="2">
        <v>0</v>
      </c>
      <c r="T169" s="2">
        <v>0</v>
      </c>
      <c r="U169" s="4">
        <f t="shared" si="6"/>
        <v>1808</v>
      </c>
      <c r="V169" s="4">
        <f t="shared" si="7"/>
        <v>1181</v>
      </c>
      <c r="W169" s="49">
        <f t="shared" si="8"/>
        <v>2989</v>
      </c>
    </row>
    <row r="170" spans="1:23" x14ac:dyDescent="0.3">
      <c r="A170" s="176"/>
      <c r="B170" s="92" t="s">
        <v>220</v>
      </c>
      <c r="C170" s="2">
        <v>956</v>
      </c>
      <c r="D170" s="2">
        <v>795</v>
      </c>
      <c r="E170" s="2">
        <v>17</v>
      </c>
      <c r="F170" s="2">
        <v>17</v>
      </c>
      <c r="G170" s="2">
        <v>95</v>
      </c>
      <c r="H170" s="2">
        <v>22</v>
      </c>
      <c r="I170" s="2"/>
      <c r="J170" s="2"/>
      <c r="K170" s="2">
        <v>17</v>
      </c>
      <c r="L170" s="2">
        <v>27</v>
      </c>
      <c r="M170" s="2"/>
      <c r="N170" s="2"/>
      <c r="O170" s="2"/>
      <c r="P170" s="2"/>
      <c r="Q170" s="2">
        <v>0</v>
      </c>
      <c r="R170" s="2">
        <v>0</v>
      </c>
      <c r="S170" s="2">
        <v>0</v>
      </c>
      <c r="T170" s="2">
        <v>0</v>
      </c>
      <c r="U170" s="4">
        <f t="shared" si="6"/>
        <v>1085</v>
      </c>
      <c r="V170" s="4">
        <f t="shared" si="7"/>
        <v>861</v>
      </c>
      <c r="W170" s="49">
        <f t="shared" si="8"/>
        <v>1946</v>
      </c>
    </row>
    <row r="171" spans="1:23" x14ac:dyDescent="0.3">
      <c r="A171" s="176"/>
      <c r="B171" s="92" t="s">
        <v>221</v>
      </c>
      <c r="C171" s="2">
        <v>414</v>
      </c>
      <c r="D171" s="2">
        <v>50</v>
      </c>
      <c r="E171" s="2">
        <v>20</v>
      </c>
      <c r="F171" s="2">
        <v>0</v>
      </c>
      <c r="G171" s="2">
        <v>57</v>
      </c>
      <c r="H171" s="2">
        <v>0</v>
      </c>
      <c r="I171" s="2"/>
      <c r="J171" s="2"/>
      <c r="K171" s="2"/>
      <c r="L171" s="2"/>
      <c r="M171" s="2"/>
      <c r="N171" s="2"/>
      <c r="O171" s="2"/>
      <c r="P171" s="2"/>
      <c r="Q171" s="2">
        <v>0</v>
      </c>
      <c r="R171" s="2">
        <v>0</v>
      </c>
      <c r="S171" s="2">
        <v>15</v>
      </c>
      <c r="T171" s="2">
        <v>10</v>
      </c>
      <c r="U171" s="4">
        <f t="shared" si="6"/>
        <v>506</v>
      </c>
      <c r="V171" s="4">
        <f t="shared" si="7"/>
        <v>60</v>
      </c>
      <c r="W171" s="49">
        <f t="shared" si="8"/>
        <v>566</v>
      </c>
    </row>
    <row r="172" spans="1:23" ht="41.4" x14ac:dyDescent="0.3">
      <c r="A172" s="176"/>
      <c r="B172" s="92" t="s">
        <v>222</v>
      </c>
      <c r="C172" s="2">
        <v>512</v>
      </c>
      <c r="D172" s="2">
        <v>54</v>
      </c>
      <c r="E172" s="2">
        <v>0</v>
      </c>
      <c r="F172" s="2">
        <v>0</v>
      </c>
      <c r="G172" s="2"/>
      <c r="H172" s="2"/>
      <c r="I172" s="2"/>
      <c r="J172" s="2"/>
      <c r="K172" s="2">
        <v>83</v>
      </c>
      <c r="L172" s="2">
        <v>0</v>
      </c>
      <c r="M172" s="2"/>
      <c r="N172" s="2"/>
      <c r="O172" s="2"/>
      <c r="P172" s="2"/>
      <c r="Q172" s="2">
        <v>0</v>
      </c>
      <c r="R172" s="2">
        <v>0</v>
      </c>
      <c r="S172" s="2">
        <v>0</v>
      </c>
      <c r="T172" s="2">
        <v>0</v>
      </c>
      <c r="U172" s="4">
        <f t="shared" si="6"/>
        <v>595</v>
      </c>
      <c r="V172" s="4">
        <f t="shared" si="7"/>
        <v>54</v>
      </c>
      <c r="W172" s="49">
        <f t="shared" si="8"/>
        <v>649</v>
      </c>
    </row>
    <row r="173" spans="1:23" x14ac:dyDescent="0.3">
      <c r="A173" s="176"/>
      <c r="B173" s="92" t="s">
        <v>223</v>
      </c>
      <c r="C173" s="2">
        <v>2556</v>
      </c>
      <c r="D173" s="2">
        <v>206</v>
      </c>
      <c r="E173" s="2"/>
      <c r="F173" s="2"/>
      <c r="G173" s="2">
        <v>0</v>
      </c>
      <c r="H173" s="2">
        <v>0</v>
      </c>
      <c r="I173" s="2"/>
      <c r="J173" s="2"/>
      <c r="K173" s="2">
        <v>48</v>
      </c>
      <c r="L173" s="2">
        <v>0</v>
      </c>
      <c r="M173" s="2"/>
      <c r="N173" s="2"/>
      <c r="O173" s="2"/>
      <c r="P173" s="2"/>
      <c r="Q173" s="2">
        <v>0</v>
      </c>
      <c r="R173" s="2">
        <v>0</v>
      </c>
      <c r="S173" s="2">
        <v>0</v>
      </c>
      <c r="T173" s="2">
        <v>31</v>
      </c>
      <c r="U173" s="4">
        <f t="shared" si="6"/>
        <v>2604</v>
      </c>
      <c r="V173" s="4">
        <f t="shared" si="7"/>
        <v>237</v>
      </c>
      <c r="W173" s="49">
        <f t="shared" si="8"/>
        <v>2841</v>
      </c>
    </row>
    <row r="174" spans="1:23" x14ac:dyDescent="0.3">
      <c r="A174" s="176"/>
      <c r="B174" s="92" t="s">
        <v>224</v>
      </c>
      <c r="C174" s="2">
        <v>231</v>
      </c>
      <c r="D174" s="2">
        <v>0</v>
      </c>
      <c r="E174" s="2">
        <v>0</v>
      </c>
      <c r="F174" s="2">
        <v>0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>
        <v>0</v>
      </c>
      <c r="R174" s="2">
        <v>0</v>
      </c>
      <c r="S174" s="2">
        <v>0</v>
      </c>
      <c r="T174" s="2">
        <v>0</v>
      </c>
      <c r="U174" s="4">
        <f t="shared" si="6"/>
        <v>231</v>
      </c>
      <c r="V174" s="4">
        <f t="shared" si="7"/>
        <v>0</v>
      </c>
      <c r="W174" s="49">
        <f t="shared" si="8"/>
        <v>231</v>
      </c>
    </row>
    <row r="175" spans="1:23" x14ac:dyDescent="0.3">
      <c r="A175" s="176"/>
      <c r="B175" s="92" t="s">
        <v>225</v>
      </c>
      <c r="C175" s="2">
        <v>1081</v>
      </c>
      <c r="D175" s="2">
        <v>209</v>
      </c>
      <c r="E175" s="2"/>
      <c r="F175" s="2"/>
      <c r="G175" s="2">
        <v>34</v>
      </c>
      <c r="H175" s="2">
        <v>16</v>
      </c>
      <c r="I175" s="2"/>
      <c r="J175" s="2"/>
      <c r="K175" s="2">
        <v>118</v>
      </c>
      <c r="L175" s="2">
        <v>4</v>
      </c>
      <c r="M175" s="2"/>
      <c r="N175" s="2"/>
      <c r="O175" s="2"/>
      <c r="P175" s="2"/>
      <c r="Q175" s="2">
        <v>0</v>
      </c>
      <c r="R175" s="2">
        <v>0</v>
      </c>
      <c r="S175" s="2">
        <v>149</v>
      </c>
      <c r="T175" s="2">
        <v>71</v>
      </c>
      <c r="U175" s="4">
        <f t="shared" si="6"/>
        <v>1382</v>
      </c>
      <c r="V175" s="4">
        <f t="shared" si="7"/>
        <v>300</v>
      </c>
      <c r="W175" s="49">
        <f t="shared" si="8"/>
        <v>1682</v>
      </c>
    </row>
    <row r="176" spans="1:23" ht="27.6" x14ac:dyDescent="0.3">
      <c r="A176" s="176"/>
      <c r="B176" s="92" t="s">
        <v>226</v>
      </c>
      <c r="C176" s="2">
        <v>6230</v>
      </c>
      <c r="D176" s="2">
        <v>3871</v>
      </c>
      <c r="E176" s="2">
        <v>44</v>
      </c>
      <c r="F176" s="2">
        <v>45</v>
      </c>
      <c r="G176" s="2">
        <v>174</v>
      </c>
      <c r="H176" s="2">
        <v>38</v>
      </c>
      <c r="I176" s="2"/>
      <c r="J176" s="2"/>
      <c r="K176" s="2">
        <v>2304</v>
      </c>
      <c r="L176" s="2">
        <v>341</v>
      </c>
      <c r="M176" s="2"/>
      <c r="N176" s="2"/>
      <c r="O176" s="2"/>
      <c r="P176" s="2"/>
      <c r="Q176" s="2">
        <v>0</v>
      </c>
      <c r="R176" s="2">
        <v>0</v>
      </c>
      <c r="S176" s="2">
        <v>0</v>
      </c>
      <c r="T176" s="2">
        <v>65</v>
      </c>
      <c r="U176" s="4">
        <f t="shared" si="6"/>
        <v>8752</v>
      </c>
      <c r="V176" s="4">
        <f t="shared" si="7"/>
        <v>4360</v>
      </c>
      <c r="W176" s="49">
        <f t="shared" si="8"/>
        <v>13112</v>
      </c>
    </row>
    <row r="177" spans="1:23" x14ac:dyDescent="0.3">
      <c r="A177" s="176"/>
      <c r="B177" s="92" t="s">
        <v>227</v>
      </c>
      <c r="C177" s="2">
        <v>1522</v>
      </c>
      <c r="D177" s="2">
        <v>182</v>
      </c>
      <c r="E177" s="2">
        <v>63</v>
      </c>
      <c r="F177" s="2">
        <v>0</v>
      </c>
      <c r="G177" s="2">
        <v>0</v>
      </c>
      <c r="H177" s="2">
        <v>0</v>
      </c>
      <c r="I177" s="2"/>
      <c r="J177" s="2"/>
      <c r="K177" s="2">
        <v>15</v>
      </c>
      <c r="L177" s="2">
        <v>0</v>
      </c>
      <c r="M177" s="2"/>
      <c r="N177" s="2"/>
      <c r="O177" s="2"/>
      <c r="P177" s="2"/>
      <c r="Q177" s="2">
        <v>0</v>
      </c>
      <c r="R177" s="2">
        <v>0</v>
      </c>
      <c r="S177" s="2">
        <v>0</v>
      </c>
      <c r="T177" s="2">
        <v>0</v>
      </c>
      <c r="U177" s="4">
        <f t="shared" si="6"/>
        <v>1600</v>
      </c>
      <c r="V177" s="4">
        <f t="shared" si="7"/>
        <v>182</v>
      </c>
      <c r="W177" s="49">
        <f t="shared" si="8"/>
        <v>1782</v>
      </c>
    </row>
    <row r="178" spans="1:23" ht="27.6" x14ac:dyDescent="0.3">
      <c r="A178" s="176"/>
      <c r="B178" s="92" t="s">
        <v>228</v>
      </c>
      <c r="C178" s="2">
        <v>1058</v>
      </c>
      <c r="D178" s="2">
        <v>152</v>
      </c>
      <c r="E178" s="2">
        <v>19</v>
      </c>
      <c r="F178" s="2">
        <v>7</v>
      </c>
      <c r="G178" s="2">
        <v>68</v>
      </c>
      <c r="H178" s="2">
        <v>37</v>
      </c>
      <c r="I178" s="2"/>
      <c r="J178" s="2"/>
      <c r="K178" s="2">
        <v>31</v>
      </c>
      <c r="L178" s="2">
        <v>0</v>
      </c>
      <c r="M178" s="2"/>
      <c r="N178" s="2"/>
      <c r="O178" s="2"/>
      <c r="P178" s="2"/>
      <c r="Q178" s="2">
        <v>0</v>
      </c>
      <c r="R178" s="2">
        <v>0</v>
      </c>
      <c r="S178" s="2">
        <v>0</v>
      </c>
      <c r="T178" s="2">
        <v>39</v>
      </c>
      <c r="U178" s="4">
        <f t="shared" si="6"/>
        <v>1176</v>
      </c>
      <c r="V178" s="4">
        <f t="shared" si="7"/>
        <v>235</v>
      </c>
      <c r="W178" s="49">
        <f t="shared" si="8"/>
        <v>1411</v>
      </c>
    </row>
    <row r="179" spans="1:23" x14ac:dyDescent="0.3">
      <c r="A179" s="127" t="s">
        <v>37</v>
      </c>
      <c r="B179" s="92" t="s">
        <v>229</v>
      </c>
      <c r="C179" s="2">
        <v>479</v>
      </c>
      <c r="D179" s="2">
        <v>366</v>
      </c>
      <c r="E179" s="2">
        <v>0</v>
      </c>
      <c r="F179" s="2">
        <v>0</v>
      </c>
      <c r="G179" s="2">
        <v>0</v>
      </c>
      <c r="H179" s="2">
        <v>0</v>
      </c>
      <c r="I179" s="2"/>
      <c r="J179" s="2"/>
      <c r="K179" s="2"/>
      <c r="L179" s="2"/>
      <c r="M179" s="2"/>
      <c r="N179" s="2"/>
      <c r="O179" s="2"/>
      <c r="P179" s="2"/>
      <c r="Q179" s="2">
        <v>0</v>
      </c>
      <c r="R179" s="2">
        <v>0</v>
      </c>
      <c r="S179" s="2">
        <v>0</v>
      </c>
      <c r="T179" s="2">
        <v>0</v>
      </c>
      <c r="U179" s="4">
        <f t="shared" si="6"/>
        <v>479</v>
      </c>
      <c r="V179" s="4">
        <f t="shared" si="7"/>
        <v>366</v>
      </c>
      <c r="W179" s="49">
        <f t="shared" si="8"/>
        <v>845</v>
      </c>
    </row>
    <row r="180" spans="1:23" x14ac:dyDescent="0.3">
      <c r="A180" s="176"/>
      <c r="B180" s="92" t="s">
        <v>230</v>
      </c>
      <c r="C180" s="2">
        <v>700</v>
      </c>
      <c r="D180" s="2">
        <v>473</v>
      </c>
      <c r="E180" s="2">
        <v>0</v>
      </c>
      <c r="F180" s="2">
        <v>0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>
        <v>0</v>
      </c>
      <c r="R180" s="2">
        <v>0</v>
      </c>
      <c r="S180" s="2">
        <v>0</v>
      </c>
      <c r="T180" s="2">
        <v>0</v>
      </c>
      <c r="U180" s="4">
        <f t="shared" si="6"/>
        <v>700</v>
      </c>
      <c r="V180" s="4">
        <f t="shared" si="7"/>
        <v>473</v>
      </c>
      <c r="W180" s="49">
        <f t="shared" si="8"/>
        <v>1173</v>
      </c>
    </row>
    <row r="181" spans="1:23" x14ac:dyDescent="0.3">
      <c r="A181" s="176"/>
      <c r="B181" s="92" t="s">
        <v>231</v>
      </c>
      <c r="C181" s="2">
        <v>561</v>
      </c>
      <c r="D181" s="2">
        <v>472</v>
      </c>
      <c r="E181" s="2">
        <v>0</v>
      </c>
      <c r="F181" s="2">
        <v>0</v>
      </c>
      <c r="G181" s="2">
        <v>9</v>
      </c>
      <c r="H181" s="2">
        <v>15</v>
      </c>
      <c r="I181" s="2"/>
      <c r="J181" s="2"/>
      <c r="K181" s="2"/>
      <c r="L181" s="2"/>
      <c r="M181" s="2"/>
      <c r="N181" s="2"/>
      <c r="O181" s="2"/>
      <c r="P181" s="2"/>
      <c r="Q181" s="2">
        <v>0</v>
      </c>
      <c r="R181" s="2">
        <v>0</v>
      </c>
      <c r="S181" s="2">
        <v>0</v>
      </c>
      <c r="T181" s="2">
        <v>0</v>
      </c>
      <c r="U181" s="4">
        <f t="shared" si="6"/>
        <v>570</v>
      </c>
      <c r="V181" s="4">
        <f t="shared" si="7"/>
        <v>487</v>
      </c>
      <c r="W181" s="49">
        <f t="shared" si="8"/>
        <v>1057</v>
      </c>
    </row>
    <row r="182" spans="1:23" x14ac:dyDescent="0.3">
      <c r="A182" s="176"/>
      <c r="B182" s="92" t="s">
        <v>232</v>
      </c>
      <c r="C182" s="2">
        <v>579</v>
      </c>
      <c r="D182" s="2">
        <v>574</v>
      </c>
      <c r="E182" s="2">
        <v>0</v>
      </c>
      <c r="F182" s="2">
        <v>0</v>
      </c>
      <c r="G182" s="2">
        <v>0</v>
      </c>
      <c r="H182" s="2">
        <v>0</v>
      </c>
      <c r="I182" s="2"/>
      <c r="J182" s="2"/>
      <c r="K182" s="2"/>
      <c r="L182" s="2"/>
      <c r="M182" s="2"/>
      <c r="N182" s="2"/>
      <c r="O182" s="2"/>
      <c r="P182" s="2"/>
      <c r="Q182" s="2">
        <v>7</v>
      </c>
      <c r="R182" s="2">
        <v>8</v>
      </c>
      <c r="S182" s="2">
        <v>0</v>
      </c>
      <c r="T182" s="2">
        <v>0</v>
      </c>
      <c r="U182" s="4">
        <f t="shared" si="6"/>
        <v>586</v>
      </c>
      <c r="V182" s="4">
        <f t="shared" si="7"/>
        <v>582</v>
      </c>
      <c r="W182" s="49">
        <f t="shared" si="8"/>
        <v>1168</v>
      </c>
    </row>
    <row r="183" spans="1:23" x14ac:dyDescent="0.3">
      <c r="A183" s="176"/>
      <c r="B183" s="92" t="s">
        <v>233</v>
      </c>
      <c r="C183" s="2">
        <v>950</v>
      </c>
      <c r="D183" s="2">
        <v>775</v>
      </c>
      <c r="E183" s="2">
        <v>0</v>
      </c>
      <c r="F183" s="2">
        <v>0</v>
      </c>
      <c r="G183" s="2">
        <v>0</v>
      </c>
      <c r="H183" s="2">
        <v>0</v>
      </c>
      <c r="I183" s="2"/>
      <c r="J183" s="2"/>
      <c r="K183" s="2"/>
      <c r="L183" s="2"/>
      <c r="M183" s="2"/>
      <c r="N183" s="2"/>
      <c r="O183" s="2"/>
      <c r="P183" s="2"/>
      <c r="Q183" s="2">
        <v>0</v>
      </c>
      <c r="R183" s="2">
        <v>0</v>
      </c>
      <c r="S183" s="2">
        <v>0</v>
      </c>
      <c r="T183" s="2">
        <v>0</v>
      </c>
      <c r="U183" s="4">
        <f t="shared" si="6"/>
        <v>950</v>
      </c>
      <c r="V183" s="4">
        <f t="shared" si="7"/>
        <v>775</v>
      </c>
      <c r="W183" s="49">
        <f t="shared" si="8"/>
        <v>1725</v>
      </c>
    </row>
    <row r="184" spans="1:23" x14ac:dyDescent="0.3">
      <c r="A184" s="176"/>
      <c r="B184" s="92" t="s">
        <v>234</v>
      </c>
      <c r="C184" s="2">
        <v>340</v>
      </c>
      <c r="D184" s="2">
        <v>266</v>
      </c>
      <c r="E184" s="2">
        <v>0</v>
      </c>
      <c r="F184" s="2">
        <v>0</v>
      </c>
      <c r="G184" s="2">
        <v>0</v>
      </c>
      <c r="H184" s="2">
        <v>0</v>
      </c>
      <c r="I184" s="2"/>
      <c r="J184" s="2"/>
      <c r="K184" s="2"/>
      <c r="L184" s="2"/>
      <c r="M184" s="2"/>
      <c r="N184" s="2"/>
      <c r="O184" s="2"/>
      <c r="P184" s="2"/>
      <c r="Q184" s="2">
        <v>0</v>
      </c>
      <c r="R184" s="2">
        <v>0</v>
      </c>
      <c r="S184" s="2">
        <v>0</v>
      </c>
      <c r="T184" s="2">
        <v>0</v>
      </c>
      <c r="U184" s="4">
        <f t="shared" si="6"/>
        <v>340</v>
      </c>
      <c r="V184" s="4">
        <f t="shared" si="7"/>
        <v>266</v>
      </c>
      <c r="W184" s="49">
        <f t="shared" si="8"/>
        <v>606</v>
      </c>
    </row>
    <row r="185" spans="1:23" x14ac:dyDescent="0.3">
      <c r="A185" s="176"/>
      <c r="B185" s="92" t="s">
        <v>235</v>
      </c>
      <c r="C185" s="2">
        <v>900</v>
      </c>
      <c r="D185" s="2">
        <v>792</v>
      </c>
      <c r="E185" s="2">
        <v>0</v>
      </c>
      <c r="F185" s="2">
        <v>0</v>
      </c>
      <c r="G185" s="2">
        <v>11</v>
      </c>
      <c r="H185" s="2">
        <v>28</v>
      </c>
      <c r="I185" s="2"/>
      <c r="J185" s="2"/>
      <c r="K185" s="2"/>
      <c r="L185" s="2"/>
      <c r="M185" s="2"/>
      <c r="N185" s="2"/>
      <c r="O185" s="2"/>
      <c r="P185" s="2"/>
      <c r="Q185" s="2">
        <v>0</v>
      </c>
      <c r="R185" s="2">
        <v>0</v>
      </c>
      <c r="S185" s="2">
        <v>0</v>
      </c>
      <c r="T185" s="2">
        <v>0</v>
      </c>
      <c r="U185" s="4">
        <f t="shared" si="6"/>
        <v>911</v>
      </c>
      <c r="V185" s="4">
        <f t="shared" si="7"/>
        <v>820</v>
      </c>
      <c r="W185" s="49">
        <f t="shared" si="8"/>
        <v>1731</v>
      </c>
    </row>
    <row r="186" spans="1:23" x14ac:dyDescent="0.3">
      <c r="A186" s="176"/>
      <c r="B186" s="92" t="s">
        <v>236</v>
      </c>
      <c r="C186" s="2">
        <v>1225</v>
      </c>
      <c r="D186" s="2">
        <v>1079</v>
      </c>
      <c r="E186" s="2">
        <v>0</v>
      </c>
      <c r="F186" s="2">
        <v>0</v>
      </c>
      <c r="G186" s="2">
        <v>8</v>
      </c>
      <c r="H186" s="2">
        <v>14</v>
      </c>
      <c r="I186" s="2"/>
      <c r="J186" s="2"/>
      <c r="K186" s="2"/>
      <c r="L186" s="2"/>
      <c r="M186" s="2"/>
      <c r="N186" s="2"/>
      <c r="O186" s="2"/>
      <c r="P186" s="2"/>
      <c r="Q186" s="2">
        <v>0</v>
      </c>
      <c r="R186" s="2">
        <v>0</v>
      </c>
      <c r="S186" s="2">
        <v>0</v>
      </c>
      <c r="T186" s="2">
        <v>0</v>
      </c>
      <c r="U186" s="4">
        <f t="shared" si="6"/>
        <v>1233</v>
      </c>
      <c r="V186" s="4">
        <f t="shared" si="7"/>
        <v>1093</v>
      </c>
      <c r="W186" s="49">
        <f t="shared" si="8"/>
        <v>2326</v>
      </c>
    </row>
    <row r="187" spans="1:23" x14ac:dyDescent="0.3">
      <c r="A187" s="176"/>
      <c r="B187" s="92" t="s">
        <v>237</v>
      </c>
      <c r="C187" s="2">
        <v>397</v>
      </c>
      <c r="D187" s="2">
        <v>266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>
        <v>0</v>
      </c>
      <c r="R187" s="2">
        <v>0</v>
      </c>
      <c r="S187" s="2">
        <v>0</v>
      </c>
      <c r="T187" s="2">
        <v>0</v>
      </c>
      <c r="U187" s="4">
        <f t="shared" si="6"/>
        <v>397</v>
      </c>
      <c r="V187" s="4">
        <f t="shared" si="7"/>
        <v>266</v>
      </c>
      <c r="W187" s="49">
        <f t="shared" si="8"/>
        <v>663</v>
      </c>
    </row>
    <row r="188" spans="1:23" x14ac:dyDescent="0.3">
      <c r="A188" s="176"/>
      <c r="B188" s="92" t="s">
        <v>238</v>
      </c>
      <c r="C188" s="2">
        <v>701</v>
      </c>
      <c r="D188" s="2">
        <v>629</v>
      </c>
      <c r="E188" s="2">
        <v>0</v>
      </c>
      <c r="F188" s="2">
        <v>0</v>
      </c>
      <c r="G188" s="2">
        <v>14</v>
      </c>
      <c r="H188" s="2">
        <v>43</v>
      </c>
      <c r="I188" s="2">
        <v>0</v>
      </c>
      <c r="J188" s="2">
        <v>0</v>
      </c>
      <c r="K188" s="2">
        <v>67</v>
      </c>
      <c r="L188" s="2">
        <v>45</v>
      </c>
      <c r="M188" s="2"/>
      <c r="N188" s="2"/>
      <c r="O188" s="2"/>
      <c r="P188" s="2"/>
      <c r="Q188" s="2">
        <v>5</v>
      </c>
      <c r="R188" s="2">
        <v>6</v>
      </c>
      <c r="S188" s="2">
        <v>0</v>
      </c>
      <c r="T188" s="2">
        <v>0</v>
      </c>
      <c r="U188" s="4">
        <f t="shared" si="6"/>
        <v>787</v>
      </c>
      <c r="V188" s="4">
        <f t="shared" si="7"/>
        <v>723</v>
      </c>
      <c r="W188" s="49">
        <f t="shared" si="8"/>
        <v>1510</v>
      </c>
    </row>
    <row r="189" spans="1:23" ht="41.4" x14ac:dyDescent="0.3">
      <c r="A189" s="127" t="s">
        <v>38</v>
      </c>
      <c r="B189" s="92" t="s">
        <v>239</v>
      </c>
      <c r="C189" s="2">
        <v>767</v>
      </c>
      <c r="D189" s="2">
        <v>0</v>
      </c>
      <c r="E189" s="2">
        <v>0</v>
      </c>
      <c r="F189" s="2">
        <v>0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>
        <v>0</v>
      </c>
      <c r="R189" s="2">
        <v>0</v>
      </c>
      <c r="S189" s="2">
        <v>0</v>
      </c>
      <c r="T189" s="2">
        <v>0</v>
      </c>
      <c r="U189" s="4">
        <f t="shared" si="6"/>
        <v>767</v>
      </c>
      <c r="V189" s="4">
        <f t="shared" si="7"/>
        <v>0</v>
      </c>
      <c r="W189" s="49">
        <f t="shared" si="8"/>
        <v>767</v>
      </c>
    </row>
    <row r="190" spans="1:23" x14ac:dyDescent="0.3">
      <c r="A190" s="176"/>
      <c r="B190" s="92" t="s">
        <v>240</v>
      </c>
      <c r="C190" s="2">
        <v>408</v>
      </c>
      <c r="D190" s="2">
        <v>8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>
        <v>0</v>
      </c>
      <c r="R190" s="2">
        <v>0</v>
      </c>
      <c r="S190" s="2">
        <v>0</v>
      </c>
      <c r="T190" s="2">
        <v>0</v>
      </c>
      <c r="U190" s="4">
        <f t="shared" si="6"/>
        <v>408</v>
      </c>
      <c r="V190" s="4">
        <f t="shared" si="7"/>
        <v>8</v>
      </c>
      <c r="W190" s="49">
        <f t="shared" si="8"/>
        <v>416</v>
      </c>
    </row>
    <row r="191" spans="1:23" x14ac:dyDescent="0.3">
      <c r="A191" s="176"/>
      <c r="B191" s="92" t="s">
        <v>241</v>
      </c>
      <c r="C191" s="2">
        <v>834</v>
      </c>
      <c r="D191" s="2">
        <v>0</v>
      </c>
      <c r="E191" s="2">
        <v>0</v>
      </c>
      <c r="F191" s="2">
        <v>0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>
        <v>0</v>
      </c>
      <c r="R191" s="2">
        <v>0</v>
      </c>
      <c r="S191" s="2">
        <v>0</v>
      </c>
      <c r="T191" s="2">
        <v>0</v>
      </c>
      <c r="U191" s="4">
        <f t="shared" si="6"/>
        <v>834</v>
      </c>
      <c r="V191" s="4">
        <f t="shared" si="7"/>
        <v>0</v>
      </c>
      <c r="W191" s="49">
        <f t="shared" si="8"/>
        <v>834</v>
      </c>
    </row>
    <row r="192" spans="1:23" ht="27.6" x14ac:dyDescent="0.3">
      <c r="A192" s="176"/>
      <c r="B192" s="92" t="s">
        <v>242</v>
      </c>
      <c r="C192" s="2">
        <v>484</v>
      </c>
      <c r="D192" s="2">
        <v>76</v>
      </c>
      <c r="E192" s="2">
        <v>90</v>
      </c>
      <c r="F192" s="2">
        <v>0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>
        <v>0</v>
      </c>
      <c r="R192" s="2">
        <v>0</v>
      </c>
      <c r="S192" s="2">
        <v>0</v>
      </c>
      <c r="T192" s="2">
        <v>0</v>
      </c>
      <c r="U192" s="4">
        <f t="shared" si="6"/>
        <v>574</v>
      </c>
      <c r="V192" s="4">
        <f t="shared" si="7"/>
        <v>76</v>
      </c>
      <c r="W192" s="49">
        <f t="shared" si="8"/>
        <v>650</v>
      </c>
    </row>
    <row r="193" spans="1:23" x14ac:dyDescent="0.3">
      <c r="A193" s="176"/>
      <c r="B193" s="92" t="s">
        <v>243</v>
      </c>
      <c r="C193" s="2">
        <v>271</v>
      </c>
      <c r="D193" s="2">
        <v>41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>
        <v>460</v>
      </c>
      <c r="R193" s="2">
        <v>0</v>
      </c>
      <c r="S193" s="2">
        <v>0</v>
      </c>
      <c r="T193" s="2">
        <v>0</v>
      </c>
      <c r="U193" s="4">
        <f t="shared" si="6"/>
        <v>731</v>
      </c>
      <c r="V193" s="4">
        <f t="shared" si="7"/>
        <v>41</v>
      </c>
      <c r="W193" s="49">
        <f t="shared" si="8"/>
        <v>772</v>
      </c>
    </row>
    <row r="194" spans="1:23" x14ac:dyDescent="0.3">
      <c r="A194" s="176"/>
      <c r="B194" s="92" t="s">
        <v>244</v>
      </c>
      <c r="C194" s="2">
        <v>257</v>
      </c>
      <c r="D194" s="2">
        <v>0</v>
      </c>
      <c r="E194" s="2">
        <v>0</v>
      </c>
      <c r="F194" s="2">
        <v>0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>
        <v>0</v>
      </c>
      <c r="R194" s="2">
        <v>0</v>
      </c>
      <c r="S194" s="2">
        <v>0</v>
      </c>
      <c r="T194" s="2">
        <v>0</v>
      </c>
      <c r="U194" s="4">
        <f t="shared" si="6"/>
        <v>257</v>
      </c>
      <c r="V194" s="4">
        <f t="shared" si="7"/>
        <v>0</v>
      </c>
      <c r="W194" s="49">
        <f t="shared" si="8"/>
        <v>257</v>
      </c>
    </row>
    <row r="195" spans="1:23" x14ac:dyDescent="0.3">
      <c r="A195" s="176"/>
      <c r="B195" s="92" t="s">
        <v>245</v>
      </c>
      <c r="C195" s="2">
        <v>2528</v>
      </c>
      <c r="D195" s="2">
        <v>1051</v>
      </c>
      <c r="E195" s="2">
        <v>0</v>
      </c>
      <c r="F195" s="2">
        <v>0</v>
      </c>
      <c r="G195" s="2">
        <v>35</v>
      </c>
      <c r="H195" s="2">
        <v>0</v>
      </c>
      <c r="I195" s="2"/>
      <c r="J195" s="2"/>
      <c r="K195" s="2">
        <v>74</v>
      </c>
      <c r="L195" s="2">
        <v>0</v>
      </c>
      <c r="M195" s="2"/>
      <c r="N195" s="2"/>
      <c r="O195" s="2"/>
      <c r="P195" s="2"/>
      <c r="Q195" s="2">
        <v>0</v>
      </c>
      <c r="R195" s="2">
        <v>0</v>
      </c>
      <c r="S195" s="2">
        <v>0</v>
      </c>
      <c r="T195" s="2">
        <v>0</v>
      </c>
      <c r="U195" s="4">
        <f t="shared" si="6"/>
        <v>2637</v>
      </c>
      <c r="V195" s="4">
        <f t="shared" si="7"/>
        <v>1051</v>
      </c>
      <c r="W195" s="49">
        <f t="shared" si="8"/>
        <v>3688</v>
      </c>
    </row>
    <row r="196" spans="1:23" x14ac:dyDescent="0.3">
      <c r="A196" s="176"/>
      <c r="B196" s="92" t="s">
        <v>246</v>
      </c>
      <c r="C196" s="2">
        <v>316</v>
      </c>
      <c r="D196" s="2">
        <v>206</v>
      </c>
      <c r="E196" s="2">
        <v>0</v>
      </c>
      <c r="F196" s="2">
        <v>0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>
        <v>0</v>
      </c>
      <c r="R196" s="2">
        <v>0</v>
      </c>
      <c r="S196" s="2">
        <v>0</v>
      </c>
      <c r="T196" s="2">
        <v>0</v>
      </c>
      <c r="U196" s="4">
        <f t="shared" si="6"/>
        <v>316</v>
      </c>
      <c r="V196" s="4">
        <f t="shared" si="7"/>
        <v>206</v>
      </c>
      <c r="W196" s="49">
        <f t="shared" si="8"/>
        <v>522</v>
      </c>
    </row>
    <row r="197" spans="1:23" x14ac:dyDescent="0.3">
      <c r="A197" s="176"/>
      <c r="B197" s="92" t="s">
        <v>247</v>
      </c>
      <c r="C197" s="2">
        <v>205</v>
      </c>
      <c r="D197" s="2">
        <v>0</v>
      </c>
      <c r="E197" s="2"/>
      <c r="F197" s="2"/>
      <c r="G197" s="2">
        <v>0</v>
      </c>
      <c r="H197" s="2">
        <v>0</v>
      </c>
      <c r="I197" s="2"/>
      <c r="J197" s="2"/>
      <c r="K197" s="2"/>
      <c r="L197" s="2"/>
      <c r="M197" s="2"/>
      <c r="N197" s="2"/>
      <c r="O197" s="2"/>
      <c r="P197" s="2"/>
      <c r="Q197" s="2">
        <v>0</v>
      </c>
      <c r="R197" s="2">
        <v>0</v>
      </c>
      <c r="S197" s="2">
        <v>0</v>
      </c>
      <c r="T197" s="2">
        <v>0</v>
      </c>
      <c r="U197" s="4">
        <f t="shared" si="6"/>
        <v>205</v>
      </c>
      <c r="V197" s="4">
        <f t="shared" si="7"/>
        <v>0</v>
      </c>
      <c r="W197" s="49">
        <f t="shared" si="8"/>
        <v>205</v>
      </c>
    </row>
    <row r="198" spans="1:23" x14ac:dyDescent="0.3">
      <c r="A198" s="176"/>
      <c r="B198" s="92" t="s">
        <v>248</v>
      </c>
      <c r="C198" s="2">
        <v>1592</v>
      </c>
      <c r="D198" s="2">
        <v>1132</v>
      </c>
      <c r="E198" s="2">
        <v>188</v>
      </c>
      <c r="F198" s="2">
        <v>150</v>
      </c>
      <c r="G198" s="2">
        <v>6</v>
      </c>
      <c r="H198" s="2">
        <v>38</v>
      </c>
      <c r="I198" s="2"/>
      <c r="J198" s="2"/>
      <c r="K198" s="2">
        <v>89</v>
      </c>
      <c r="L198" s="2">
        <v>20</v>
      </c>
      <c r="M198" s="2"/>
      <c r="N198" s="2"/>
      <c r="O198" s="2"/>
      <c r="P198" s="2"/>
      <c r="Q198" s="2">
        <v>0</v>
      </c>
      <c r="R198" s="2">
        <v>0</v>
      </c>
      <c r="S198" s="2">
        <v>0</v>
      </c>
      <c r="T198" s="2">
        <v>0</v>
      </c>
      <c r="U198" s="4">
        <f t="shared" ref="U198:U261" si="9">C198+E198+G198+I198+K198+M198+O198+Q198+S198</f>
        <v>1875</v>
      </c>
      <c r="V198" s="4">
        <f t="shared" ref="V198:V261" si="10">D198+F198+H198+J198+L198+N198+P198+R198+T198</f>
        <v>1340</v>
      </c>
      <c r="W198" s="49">
        <f t="shared" ref="W198:W261" si="11">U198+V198</f>
        <v>3215</v>
      </c>
    </row>
    <row r="199" spans="1:23" x14ac:dyDescent="0.3">
      <c r="A199" s="176"/>
      <c r="B199" s="92" t="s">
        <v>249</v>
      </c>
      <c r="C199" s="2">
        <v>536</v>
      </c>
      <c r="D199" s="2">
        <v>0</v>
      </c>
      <c r="E199" s="2">
        <v>0</v>
      </c>
      <c r="F199" s="2">
        <v>0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>
        <v>0</v>
      </c>
      <c r="R199" s="2">
        <v>0</v>
      </c>
      <c r="S199" s="2">
        <v>0</v>
      </c>
      <c r="T199" s="2">
        <v>0</v>
      </c>
      <c r="U199" s="4">
        <f t="shared" si="9"/>
        <v>536</v>
      </c>
      <c r="V199" s="4">
        <f t="shared" si="10"/>
        <v>0</v>
      </c>
      <c r="W199" s="49">
        <f t="shared" si="11"/>
        <v>536</v>
      </c>
    </row>
    <row r="200" spans="1:23" x14ac:dyDescent="0.3">
      <c r="A200" s="176"/>
      <c r="B200" s="92" t="s">
        <v>250</v>
      </c>
      <c r="C200" s="2">
        <v>145</v>
      </c>
      <c r="D200" s="2">
        <v>38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>
        <v>0</v>
      </c>
      <c r="R200" s="2">
        <v>0</v>
      </c>
      <c r="S200" s="2">
        <v>0</v>
      </c>
      <c r="T200" s="2">
        <v>0</v>
      </c>
      <c r="U200" s="4">
        <f t="shared" si="9"/>
        <v>145</v>
      </c>
      <c r="V200" s="4">
        <f t="shared" si="10"/>
        <v>38</v>
      </c>
      <c r="W200" s="49">
        <f t="shared" si="11"/>
        <v>183</v>
      </c>
    </row>
    <row r="201" spans="1:23" x14ac:dyDescent="0.3">
      <c r="A201" s="127" t="s">
        <v>39</v>
      </c>
      <c r="B201" s="92" t="s">
        <v>251</v>
      </c>
      <c r="C201" s="2">
        <v>1273</v>
      </c>
      <c r="D201" s="2">
        <v>1042</v>
      </c>
      <c r="E201" s="2">
        <v>72</v>
      </c>
      <c r="F201" s="2">
        <v>28</v>
      </c>
      <c r="G201" s="2">
        <v>40</v>
      </c>
      <c r="H201" s="2">
        <v>77</v>
      </c>
      <c r="I201" s="2"/>
      <c r="J201" s="2"/>
      <c r="K201" s="2"/>
      <c r="L201" s="2"/>
      <c r="M201" s="2"/>
      <c r="N201" s="2"/>
      <c r="O201" s="2"/>
      <c r="P201" s="2"/>
      <c r="Q201" s="2">
        <v>0</v>
      </c>
      <c r="R201" s="2">
        <v>0</v>
      </c>
      <c r="S201" s="2">
        <v>0</v>
      </c>
      <c r="T201" s="2">
        <v>0</v>
      </c>
      <c r="U201" s="4">
        <f t="shared" si="9"/>
        <v>1385</v>
      </c>
      <c r="V201" s="4">
        <f t="shared" si="10"/>
        <v>1147</v>
      </c>
      <c r="W201" s="49">
        <f t="shared" si="11"/>
        <v>2532</v>
      </c>
    </row>
    <row r="202" spans="1:23" x14ac:dyDescent="0.3">
      <c r="A202" s="176"/>
      <c r="B202" s="92" t="s">
        <v>39</v>
      </c>
      <c r="C202" s="2">
        <v>3273</v>
      </c>
      <c r="D202" s="2">
        <v>2715</v>
      </c>
      <c r="E202" s="2">
        <v>121</v>
      </c>
      <c r="F202" s="2">
        <v>52</v>
      </c>
      <c r="G202" s="2">
        <v>0</v>
      </c>
      <c r="H202" s="2">
        <v>0</v>
      </c>
      <c r="I202" s="2">
        <v>0</v>
      </c>
      <c r="J202" s="2">
        <v>0</v>
      </c>
      <c r="K202" s="2">
        <v>158</v>
      </c>
      <c r="L202" s="2">
        <v>81</v>
      </c>
      <c r="M202" s="2"/>
      <c r="N202" s="2"/>
      <c r="O202" s="2"/>
      <c r="P202" s="2"/>
      <c r="Q202" s="2">
        <v>0</v>
      </c>
      <c r="R202" s="2">
        <v>25</v>
      </c>
      <c r="S202" s="2">
        <v>0</v>
      </c>
      <c r="T202" s="2">
        <v>0</v>
      </c>
      <c r="U202" s="4">
        <f t="shared" si="9"/>
        <v>3552</v>
      </c>
      <c r="V202" s="4">
        <f t="shared" si="10"/>
        <v>2873</v>
      </c>
      <c r="W202" s="49">
        <f t="shared" si="11"/>
        <v>6425</v>
      </c>
    </row>
    <row r="203" spans="1:23" x14ac:dyDescent="0.3">
      <c r="A203" s="176"/>
      <c r="B203" s="92" t="s">
        <v>252</v>
      </c>
      <c r="C203" s="2">
        <v>1867</v>
      </c>
      <c r="D203" s="2">
        <v>1836</v>
      </c>
      <c r="E203" s="2">
        <v>21</v>
      </c>
      <c r="F203" s="2">
        <v>0</v>
      </c>
      <c r="G203" s="2">
        <v>0</v>
      </c>
      <c r="H203" s="2">
        <v>25</v>
      </c>
      <c r="I203" s="2"/>
      <c r="J203" s="2"/>
      <c r="K203" s="2"/>
      <c r="L203" s="2"/>
      <c r="M203" s="2"/>
      <c r="N203" s="2"/>
      <c r="O203" s="2"/>
      <c r="P203" s="2"/>
      <c r="Q203" s="2">
        <v>0</v>
      </c>
      <c r="R203" s="2">
        <v>0</v>
      </c>
      <c r="S203" s="2">
        <v>0</v>
      </c>
      <c r="T203" s="2">
        <v>0</v>
      </c>
      <c r="U203" s="4">
        <f t="shared" si="9"/>
        <v>1888</v>
      </c>
      <c r="V203" s="4">
        <f t="shared" si="10"/>
        <v>1861</v>
      </c>
      <c r="W203" s="49">
        <f t="shared" si="11"/>
        <v>3749</v>
      </c>
    </row>
    <row r="204" spans="1:23" x14ac:dyDescent="0.3">
      <c r="A204" s="176"/>
      <c r="B204" s="92" t="s">
        <v>253</v>
      </c>
      <c r="C204" s="2">
        <v>978</v>
      </c>
      <c r="D204" s="2">
        <v>770</v>
      </c>
      <c r="E204" s="2">
        <v>30</v>
      </c>
      <c r="F204" s="2">
        <v>0</v>
      </c>
      <c r="G204" s="2">
        <v>21</v>
      </c>
      <c r="H204" s="2">
        <v>4</v>
      </c>
      <c r="I204" s="2"/>
      <c r="J204" s="2"/>
      <c r="K204" s="2"/>
      <c r="L204" s="2"/>
      <c r="M204" s="2"/>
      <c r="N204" s="2"/>
      <c r="O204" s="2"/>
      <c r="P204" s="2"/>
      <c r="Q204" s="2">
        <v>0</v>
      </c>
      <c r="R204" s="2">
        <v>0</v>
      </c>
      <c r="S204" s="2">
        <v>0</v>
      </c>
      <c r="T204" s="2">
        <v>0</v>
      </c>
      <c r="U204" s="4">
        <f t="shared" si="9"/>
        <v>1029</v>
      </c>
      <c r="V204" s="4">
        <f t="shared" si="10"/>
        <v>774</v>
      </c>
      <c r="W204" s="49">
        <f t="shared" si="11"/>
        <v>1803</v>
      </c>
    </row>
    <row r="205" spans="1:23" x14ac:dyDescent="0.3">
      <c r="A205" s="176"/>
      <c r="B205" s="92" t="s">
        <v>254</v>
      </c>
      <c r="C205" s="2">
        <v>424</v>
      </c>
      <c r="D205" s="2">
        <v>471</v>
      </c>
      <c r="E205" s="2">
        <v>31</v>
      </c>
      <c r="F205" s="2">
        <v>0</v>
      </c>
      <c r="G205" s="2">
        <v>6</v>
      </c>
      <c r="H205" s="2">
        <v>11</v>
      </c>
      <c r="I205" s="2"/>
      <c r="J205" s="2"/>
      <c r="K205" s="2"/>
      <c r="L205" s="2"/>
      <c r="M205" s="2"/>
      <c r="N205" s="2"/>
      <c r="O205" s="2"/>
      <c r="P205" s="2"/>
      <c r="Q205" s="2">
        <v>0</v>
      </c>
      <c r="R205" s="2">
        <v>0</v>
      </c>
      <c r="S205" s="2">
        <v>0</v>
      </c>
      <c r="T205" s="2">
        <v>0</v>
      </c>
      <c r="U205" s="4">
        <f t="shared" si="9"/>
        <v>461</v>
      </c>
      <c r="V205" s="4">
        <f t="shared" si="10"/>
        <v>482</v>
      </c>
      <c r="W205" s="49">
        <f t="shared" si="11"/>
        <v>943</v>
      </c>
    </row>
    <row r="206" spans="1:23" x14ac:dyDescent="0.3">
      <c r="A206" s="176"/>
      <c r="B206" s="92" t="s">
        <v>255</v>
      </c>
      <c r="C206" s="2">
        <v>1472</v>
      </c>
      <c r="D206" s="2">
        <v>941</v>
      </c>
      <c r="E206" s="2">
        <v>30</v>
      </c>
      <c r="F206" s="2">
        <v>0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>
        <v>0</v>
      </c>
      <c r="R206" s="2">
        <v>0</v>
      </c>
      <c r="S206" s="2">
        <v>0</v>
      </c>
      <c r="T206" s="2">
        <v>0</v>
      </c>
      <c r="U206" s="4">
        <f t="shared" si="9"/>
        <v>1502</v>
      </c>
      <c r="V206" s="4">
        <f t="shared" si="10"/>
        <v>941</v>
      </c>
      <c r="W206" s="49">
        <f t="shared" si="11"/>
        <v>2443</v>
      </c>
    </row>
    <row r="207" spans="1:23" x14ac:dyDescent="0.3">
      <c r="A207" s="176"/>
      <c r="B207" s="92" t="s">
        <v>256</v>
      </c>
      <c r="C207" s="2">
        <v>670</v>
      </c>
      <c r="D207" s="2">
        <v>690</v>
      </c>
      <c r="E207" s="2">
        <v>74</v>
      </c>
      <c r="F207" s="2">
        <v>0</v>
      </c>
      <c r="G207" s="2">
        <v>14</v>
      </c>
      <c r="H207" s="2">
        <v>18</v>
      </c>
      <c r="I207" s="2"/>
      <c r="J207" s="2"/>
      <c r="K207" s="2">
        <v>40</v>
      </c>
      <c r="L207" s="2">
        <v>41</v>
      </c>
      <c r="M207" s="2"/>
      <c r="N207" s="2"/>
      <c r="O207" s="2"/>
      <c r="P207" s="2"/>
      <c r="Q207" s="2">
        <v>0</v>
      </c>
      <c r="R207" s="2">
        <v>0</v>
      </c>
      <c r="S207" s="2">
        <v>0</v>
      </c>
      <c r="T207" s="2">
        <v>0</v>
      </c>
      <c r="U207" s="4">
        <f t="shared" si="9"/>
        <v>798</v>
      </c>
      <c r="V207" s="4">
        <f t="shared" si="10"/>
        <v>749</v>
      </c>
      <c r="W207" s="49">
        <f t="shared" si="11"/>
        <v>1547</v>
      </c>
    </row>
    <row r="208" spans="1:23" x14ac:dyDescent="0.3">
      <c r="A208" s="127" t="s">
        <v>40</v>
      </c>
      <c r="B208" s="92" t="s">
        <v>257</v>
      </c>
      <c r="C208" s="2">
        <v>2845</v>
      </c>
      <c r="D208" s="2">
        <v>2464</v>
      </c>
      <c r="E208" s="2">
        <v>0</v>
      </c>
      <c r="F208" s="2">
        <v>58</v>
      </c>
      <c r="G208" s="2">
        <v>18</v>
      </c>
      <c r="H208" s="2">
        <v>22</v>
      </c>
      <c r="I208" s="2"/>
      <c r="J208" s="2"/>
      <c r="K208" s="2">
        <v>157</v>
      </c>
      <c r="L208" s="2">
        <v>74</v>
      </c>
      <c r="M208" s="2">
        <v>0</v>
      </c>
      <c r="N208" s="2">
        <v>0</v>
      </c>
      <c r="O208" s="2"/>
      <c r="P208" s="2"/>
      <c r="Q208" s="2">
        <v>0</v>
      </c>
      <c r="R208" s="2">
        <v>0</v>
      </c>
      <c r="S208" s="2">
        <v>0</v>
      </c>
      <c r="T208" s="2">
        <v>0</v>
      </c>
      <c r="U208" s="4">
        <f t="shared" si="9"/>
        <v>3020</v>
      </c>
      <c r="V208" s="4">
        <f t="shared" si="10"/>
        <v>2618</v>
      </c>
      <c r="W208" s="49">
        <f t="shared" si="11"/>
        <v>5638</v>
      </c>
    </row>
    <row r="209" spans="1:23" ht="27.6" x14ac:dyDescent="0.3">
      <c r="A209" s="176"/>
      <c r="B209" s="92" t="s">
        <v>258</v>
      </c>
      <c r="C209" s="2">
        <v>655</v>
      </c>
      <c r="D209" s="2">
        <v>389</v>
      </c>
      <c r="E209" s="2">
        <v>36</v>
      </c>
      <c r="F209" s="2">
        <v>0</v>
      </c>
      <c r="G209" s="2">
        <v>9</v>
      </c>
      <c r="H209" s="2">
        <v>4</v>
      </c>
      <c r="I209" s="2"/>
      <c r="J209" s="2"/>
      <c r="K209" s="2"/>
      <c r="L209" s="2"/>
      <c r="M209" s="2">
        <v>0</v>
      </c>
      <c r="N209" s="2">
        <v>0</v>
      </c>
      <c r="O209" s="2"/>
      <c r="P209" s="2"/>
      <c r="Q209" s="2">
        <v>0</v>
      </c>
      <c r="R209" s="2">
        <v>0</v>
      </c>
      <c r="S209" s="2">
        <v>0</v>
      </c>
      <c r="T209" s="2">
        <v>0</v>
      </c>
      <c r="U209" s="4">
        <f t="shared" si="9"/>
        <v>700</v>
      </c>
      <c r="V209" s="4">
        <f t="shared" si="10"/>
        <v>393</v>
      </c>
      <c r="W209" s="49">
        <f t="shared" si="11"/>
        <v>1093</v>
      </c>
    </row>
    <row r="210" spans="1:23" ht="27.6" x14ac:dyDescent="0.3">
      <c r="A210" s="176"/>
      <c r="B210" s="92" t="s">
        <v>259</v>
      </c>
      <c r="C210" s="2">
        <v>424</v>
      </c>
      <c r="D210" s="2">
        <v>475</v>
      </c>
      <c r="E210" s="2">
        <v>39</v>
      </c>
      <c r="F210" s="2">
        <v>0</v>
      </c>
      <c r="G210" s="2">
        <v>27</v>
      </c>
      <c r="H210" s="2">
        <v>20</v>
      </c>
      <c r="I210" s="2"/>
      <c r="J210" s="2"/>
      <c r="K210" s="2"/>
      <c r="L210" s="2"/>
      <c r="M210" s="2"/>
      <c r="N210" s="2"/>
      <c r="O210" s="2"/>
      <c r="P210" s="2"/>
      <c r="Q210" s="2">
        <v>0</v>
      </c>
      <c r="R210" s="2">
        <v>0</v>
      </c>
      <c r="S210" s="2">
        <v>0</v>
      </c>
      <c r="T210" s="2">
        <v>0</v>
      </c>
      <c r="U210" s="4">
        <f t="shared" si="9"/>
        <v>490</v>
      </c>
      <c r="V210" s="4">
        <f t="shared" si="10"/>
        <v>495</v>
      </c>
      <c r="W210" s="49">
        <f t="shared" si="11"/>
        <v>985</v>
      </c>
    </row>
    <row r="211" spans="1:23" ht="27.6" x14ac:dyDescent="0.3">
      <c r="A211" s="176"/>
      <c r="B211" s="92" t="s">
        <v>260</v>
      </c>
      <c r="C211" s="2">
        <v>1106</v>
      </c>
      <c r="D211" s="2">
        <v>948</v>
      </c>
      <c r="E211" s="2">
        <v>0</v>
      </c>
      <c r="F211" s="2">
        <v>0</v>
      </c>
      <c r="G211" s="2">
        <v>25</v>
      </c>
      <c r="H211" s="2">
        <v>14</v>
      </c>
      <c r="I211" s="2"/>
      <c r="J211" s="2"/>
      <c r="K211" s="2"/>
      <c r="L211" s="2"/>
      <c r="M211" s="2"/>
      <c r="N211" s="2"/>
      <c r="O211" s="2"/>
      <c r="P211" s="2"/>
      <c r="Q211" s="2">
        <v>0</v>
      </c>
      <c r="R211" s="2">
        <v>0</v>
      </c>
      <c r="S211" s="2">
        <v>0</v>
      </c>
      <c r="T211" s="2">
        <v>0</v>
      </c>
      <c r="U211" s="4">
        <f t="shared" si="9"/>
        <v>1131</v>
      </c>
      <c r="V211" s="4">
        <f t="shared" si="10"/>
        <v>962</v>
      </c>
      <c r="W211" s="49">
        <f t="shared" si="11"/>
        <v>2093</v>
      </c>
    </row>
    <row r="212" spans="1:23" ht="27.6" x14ac:dyDescent="0.3">
      <c r="A212" s="176"/>
      <c r="B212" s="92" t="s">
        <v>261</v>
      </c>
      <c r="C212" s="2">
        <v>1284</v>
      </c>
      <c r="D212" s="2">
        <v>415</v>
      </c>
      <c r="E212" s="2">
        <v>7</v>
      </c>
      <c r="F212" s="2">
        <v>0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>
        <v>0</v>
      </c>
      <c r="R212" s="2">
        <v>0</v>
      </c>
      <c r="S212" s="2">
        <v>0</v>
      </c>
      <c r="T212" s="2">
        <v>0</v>
      </c>
      <c r="U212" s="4">
        <f t="shared" si="9"/>
        <v>1291</v>
      </c>
      <c r="V212" s="4">
        <f t="shared" si="10"/>
        <v>415</v>
      </c>
      <c r="W212" s="49">
        <f t="shared" si="11"/>
        <v>1706</v>
      </c>
    </row>
    <row r="213" spans="1:23" x14ac:dyDescent="0.3">
      <c r="A213" s="176"/>
      <c r="B213" s="92" t="s">
        <v>262</v>
      </c>
      <c r="C213" s="2">
        <v>700</v>
      </c>
      <c r="D213" s="2">
        <v>422</v>
      </c>
      <c r="E213" s="2">
        <v>46</v>
      </c>
      <c r="F213" s="2">
        <v>0</v>
      </c>
      <c r="G213" s="2">
        <v>50</v>
      </c>
      <c r="H213" s="2">
        <v>17</v>
      </c>
      <c r="I213" s="2"/>
      <c r="J213" s="2"/>
      <c r="K213" s="2"/>
      <c r="L213" s="2"/>
      <c r="M213" s="2"/>
      <c r="N213" s="2"/>
      <c r="O213" s="2"/>
      <c r="P213" s="2"/>
      <c r="Q213" s="2">
        <v>0</v>
      </c>
      <c r="R213" s="2">
        <v>0</v>
      </c>
      <c r="S213" s="2">
        <v>0</v>
      </c>
      <c r="T213" s="2">
        <v>0</v>
      </c>
      <c r="U213" s="4">
        <f t="shared" si="9"/>
        <v>796</v>
      </c>
      <c r="V213" s="4">
        <f t="shared" si="10"/>
        <v>439</v>
      </c>
      <c r="W213" s="49">
        <f t="shared" si="11"/>
        <v>1235</v>
      </c>
    </row>
    <row r="214" spans="1:23" ht="27.6" x14ac:dyDescent="0.3">
      <c r="A214" s="176"/>
      <c r="B214" s="92" t="s">
        <v>263</v>
      </c>
      <c r="C214" s="2">
        <v>241</v>
      </c>
      <c r="D214" s="2">
        <v>207</v>
      </c>
      <c r="E214" s="2">
        <v>25</v>
      </c>
      <c r="F214" s="2">
        <v>0</v>
      </c>
      <c r="G214" s="2">
        <v>83</v>
      </c>
      <c r="H214" s="2">
        <v>19</v>
      </c>
      <c r="I214" s="2"/>
      <c r="J214" s="2"/>
      <c r="K214" s="2"/>
      <c r="L214" s="2"/>
      <c r="M214" s="2"/>
      <c r="N214" s="2"/>
      <c r="O214" s="2"/>
      <c r="P214" s="2"/>
      <c r="Q214" s="2">
        <v>0</v>
      </c>
      <c r="R214" s="2">
        <v>0</v>
      </c>
      <c r="S214" s="2">
        <v>0</v>
      </c>
      <c r="T214" s="2">
        <v>0</v>
      </c>
      <c r="U214" s="4">
        <f t="shared" si="9"/>
        <v>349</v>
      </c>
      <c r="V214" s="4">
        <f t="shared" si="10"/>
        <v>226</v>
      </c>
      <c r="W214" s="49">
        <f t="shared" si="11"/>
        <v>575</v>
      </c>
    </row>
    <row r="215" spans="1:23" x14ac:dyDescent="0.3">
      <c r="A215" s="127" t="s">
        <v>41</v>
      </c>
      <c r="B215" s="92" t="s">
        <v>264</v>
      </c>
      <c r="C215" s="2">
        <v>1114</v>
      </c>
      <c r="D215" s="2">
        <v>870</v>
      </c>
      <c r="E215" s="2"/>
      <c r="F215" s="2"/>
      <c r="G215" s="2"/>
      <c r="H215" s="2"/>
      <c r="I215" s="2">
        <v>0</v>
      </c>
      <c r="J215" s="2">
        <v>0</v>
      </c>
      <c r="K215" s="2">
        <v>137</v>
      </c>
      <c r="L215" s="2">
        <v>81</v>
      </c>
      <c r="M215" s="2"/>
      <c r="N215" s="2"/>
      <c r="O215" s="2"/>
      <c r="P215" s="2"/>
      <c r="Q215" s="2">
        <v>0</v>
      </c>
      <c r="R215" s="2">
        <v>0</v>
      </c>
      <c r="S215" s="2">
        <v>0</v>
      </c>
      <c r="T215" s="2">
        <v>0</v>
      </c>
      <c r="U215" s="4">
        <f t="shared" si="9"/>
        <v>1251</v>
      </c>
      <c r="V215" s="4">
        <f t="shared" si="10"/>
        <v>951</v>
      </c>
      <c r="W215" s="49">
        <f t="shared" si="11"/>
        <v>2202</v>
      </c>
    </row>
    <row r="216" spans="1:23" x14ac:dyDescent="0.3">
      <c r="A216" s="176"/>
      <c r="B216" s="92" t="s">
        <v>265</v>
      </c>
      <c r="C216" s="2">
        <v>1944</v>
      </c>
      <c r="D216" s="2">
        <v>2376</v>
      </c>
      <c r="E216" s="2"/>
      <c r="F216" s="2"/>
      <c r="G216" s="2"/>
      <c r="H216" s="2"/>
      <c r="I216" s="2">
        <v>0</v>
      </c>
      <c r="J216" s="2">
        <v>0</v>
      </c>
      <c r="K216" s="2">
        <v>1550</v>
      </c>
      <c r="L216" s="2">
        <v>1000</v>
      </c>
      <c r="M216" s="2"/>
      <c r="N216" s="2"/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4">
        <f t="shared" si="9"/>
        <v>3494</v>
      </c>
      <c r="V216" s="4">
        <f t="shared" si="10"/>
        <v>3376</v>
      </c>
      <c r="W216" s="49">
        <f t="shared" si="11"/>
        <v>6870</v>
      </c>
    </row>
    <row r="217" spans="1:23" x14ac:dyDescent="0.3">
      <c r="A217" s="176"/>
      <c r="B217" s="92" t="s">
        <v>266</v>
      </c>
      <c r="C217" s="2">
        <v>2733</v>
      </c>
      <c r="D217" s="2">
        <v>3156</v>
      </c>
      <c r="E217" s="2">
        <v>0</v>
      </c>
      <c r="F217" s="2">
        <v>0</v>
      </c>
      <c r="G217" s="2">
        <v>0</v>
      </c>
      <c r="H217" s="2">
        <v>0</v>
      </c>
      <c r="I217" s="2">
        <v>29</v>
      </c>
      <c r="J217" s="2">
        <v>27</v>
      </c>
      <c r="K217" s="2">
        <v>2031</v>
      </c>
      <c r="L217" s="2">
        <v>1284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4">
        <f t="shared" si="9"/>
        <v>4793</v>
      </c>
      <c r="V217" s="4">
        <f t="shared" si="10"/>
        <v>4467</v>
      </c>
      <c r="W217" s="49">
        <f t="shared" si="11"/>
        <v>9260</v>
      </c>
    </row>
    <row r="218" spans="1:23" x14ac:dyDescent="0.3">
      <c r="A218" s="176"/>
      <c r="B218" s="92" t="s">
        <v>267</v>
      </c>
      <c r="C218" s="2">
        <v>3145</v>
      </c>
      <c r="D218" s="2">
        <v>3299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2608</v>
      </c>
      <c r="L218" s="2">
        <v>1398</v>
      </c>
      <c r="M218" s="2"/>
      <c r="N218" s="2"/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4">
        <f t="shared" si="9"/>
        <v>5753</v>
      </c>
      <c r="V218" s="4">
        <f t="shared" si="10"/>
        <v>4697</v>
      </c>
      <c r="W218" s="49">
        <f t="shared" si="11"/>
        <v>10450</v>
      </c>
    </row>
    <row r="219" spans="1:23" x14ac:dyDescent="0.3">
      <c r="A219" s="176"/>
      <c r="B219" s="92" t="s">
        <v>268</v>
      </c>
      <c r="C219" s="2">
        <v>4029</v>
      </c>
      <c r="D219" s="2">
        <v>4369</v>
      </c>
      <c r="E219" s="2"/>
      <c r="F219" s="2"/>
      <c r="G219" s="2">
        <v>0</v>
      </c>
      <c r="H219" s="2">
        <v>0</v>
      </c>
      <c r="I219" s="2">
        <v>0</v>
      </c>
      <c r="J219" s="2">
        <v>0</v>
      </c>
      <c r="K219" s="2">
        <v>4679</v>
      </c>
      <c r="L219" s="2">
        <v>3625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4">
        <f t="shared" si="9"/>
        <v>8708</v>
      </c>
      <c r="V219" s="4">
        <f t="shared" si="10"/>
        <v>7994</v>
      </c>
      <c r="W219" s="49">
        <f t="shared" si="11"/>
        <v>16702</v>
      </c>
    </row>
    <row r="220" spans="1:23" x14ac:dyDescent="0.3">
      <c r="A220" s="176"/>
      <c r="B220" s="92" t="s">
        <v>269</v>
      </c>
      <c r="C220" s="2">
        <v>2523</v>
      </c>
      <c r="D220" s="2">
        <v>2997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1724</v>
      </c>
      <c r="L220" s="2">
        <v>1206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4">
        <f t="shared" si="9"/>
        <v>4247</v>
      </c>
      <c r="V220" s="4">
        <f t="shared" si="10"/>
        <v>4203</v>
      </c>
      <c r="W220" s="49">
        <f t="shared" si="11"/>
        <v>8450</v>
      </c>
    </row>
    <row r="221" spans="1:23" x14ac:dyDescent="0.3">
      <c r="A221" s="176"/>
      <c r="B221" s="92" t="s">
        <v>270</v>
      </c>
      <c r="C221" s="2">
        <v>1789</v>
      </c>
      <c r="D221" s="2">
        <v>2002</v>
      </c>
      <c r="E221" s="2">
        <v>0</v>
      </c>
      <c r="F221" s="2">
        <v>0</v>
      </c>
      <c r="G221" s="2"/>
      <c r="H221" s="2"/>
      <c r="I221" s="2">
        <v>0</v>
      </c>
      <c r="J221" s="2">
        <v>0</v>
      </c>
      <c r="K221" s="2">
        <v>787</v>
      </c>
      <c r="L221" s="2">
        <v>409</v>
      </c>
      <c r="M221" s="2">
        <v>0</v>
      </c>
      <c r="N221" s="2">
        <v>0</v>
      </c>
      <c r="O221" s="2"/>
      <c r="P221" s="2"/>
      <c r="Q221" s="2">
        <v>0</v>
      </c>
      <c r="R221" s="2">
        <v>0</v>
      </c>
      <c r="S221" s="2">
        <v>0</v>
      </c>
      <c r="T221" s="2">
        <v>0</v>
      </c>
      <c r="U221" s="4">
        <f t="shared" si="9"/>
        <v>2576</v>
      </c>
      <c r="V221" s="4">
        <f t="shared" si="10"/>
        <v>2411</v>
      </c>
      <c r="W221" s="49">
        <f t="shared" si="11"/>
        <v>4987</v>
      </c>
    </row>
    <row r="222" spans="1:23" x14ac:dyDescent="0.3">
      <c r="A222" s="176"/>
      <c r="B222" s="92" t="s">
        <v>271</v>
      </c>
      <c r="C222" s="2">
        <v>3460</v>
      </c>
      <c r="D222" s="2">
        <v>3835</v>
      </c>
      <c r="E222" s="2">
        <v>0</v>
      </c>
      <c r="F222" s="2">
        <v>0</v>
      </c>
      <c r="G222" s="2"/>
      <c r="H222" s="2"/>
      <c r="I222" s="2">
        <v>0</v>
      </c>
      <c r="J222" s="2">
        <v>0</v>
      </c>
      <c r="K222" s="2">
        <v>2177</v>
      </c>
      <c r="L222" s="2">
        <v>1474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4">
        <f t="shared" si="9"/>
        <v>5637</v>
      </c>
      <c r="V222" s="4">
        <f t="shared" si="10"/>
        <v>5309</v>
      </c>
      <c r="W222" s="49">
        <f t="shared" si="11"/>
        <v>10946</v>
      </c>
    </row>
    <row r="223" spans="1:23" x14ac:dyDescent="0.3">
      <c r="A223" s="176"/>
      <c r="B223" s="92" t="s">
        <v>272</v>
      </c>
      <c r="C223" s="2">
        <v>908</v>
      </c>
      <c r="D223" s="2">
        <v>899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219</v>
      </c>
      <c r="L223" s="2">
        <v>158</v>
      </c>
      <c r="M223" s="2"/>
      <c r="N223" s="2"/>
      <c r="O223" s="2"/>
      <c r="P223" s="2"/>
      <c r="Q223" s="2">
        <v>0</v>
      </c>
      <c r="R223" s="2">
        <v>0</v>
      </c>
      <c r="S223" s="2">
        <v>0</v>
      </c>
      <c r="T223" s="2">
        <v>0</v>
      </c>
      <c r="U223" s="4">
        <f t="shared" si="9"/>
        <v>1127</v>
      </c>
      <c r="V223" s="4">
        <f t="shared" si="10"/>
        <v>1057</v>
      </c>
      <c r="W223" s="49">
        <f t="shared" si="11"/>
        <v>2184</v>
      </c>
    </row>
    <row r="224" spans="1:23" x14ac:dyDescent="0.3">
      <c r="A224" s="176"/>
      <c r="B224" s="92" t="s">
        <v>273</v>
      </c>
      <c r="C224" s="2">
        <v>1208</v>
      </c>
      <c r="D224" s="2">
        <v>1121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690</v>
      </c>
      <c r="L224" s="2">
        <v>484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4">
        <f t="shared" si="9"/>
        <v>1898</v>
      </c>
      <c r="V224" s="4">
        <f t="shared" si="10"/>
        <v>1605</v>
      </c>
      <c r="W224" s="49">
        <f t="shared" si="11"/>
        <v>3503</v>
      </c>
    </row>
    <row r="225" spans="1:23" x14ac:dyDescent="0.3">
      <c r="A225" s="176"/>
      <c r="B225" s="92" t="s">
        <v>274</v>
      </c>
      <c r="C225" s="2">
        <v>1599</v>
      </c>
      <c r="D225" s="2">
        <v>1714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1373</v>
      </c>
      <c r="L225" s="2">
        <v>891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4">
        <f t="shared" si="9"/>
        <v>2972</v>
      </c>
      <c r="V225" s="4">
        <f t="shared" si="10"/>
        <v>2605</v>
      </c>
      <c r="W225" s="49">
        <f t="shared" si="11"/>
        <v>5577</v>
      </c>
    </row>
    <row r="226" spans="1:23" x14ac:dyDescent="0.3">
      <c r="A226" s="176"/>
      <c r="B226" s="92" t="s">
        <v>275</v>
      </c>
      <c r="C226" s="2">
        <v>3591</v>
      </c>
      <c r="D226" s="2">
        <v>3859</v>
      </c>
      <c r="E226" s="2"/>
      <c r="F226" s="2"/>
      <c r="G226" s="2">
        <v>0</v>
      </c>
      <c r="H226" s="2">
        <v>0</v>
      </c>
      <c r="I226" s="2">
        <v>0</v>
      </c>
      <c r="J226" s="2">
        <v>0</v>
      </c>
      <c r="K226" s="2">
        <v>2319</v>
      </c>
      <c r="L226" s="2">
        <v>1532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4">
        <f t="shared" si="9"/>
        <v>5910</v>
      </c>
      <c r="V226" s="4">
        <f t="shared" si="10"/>
        <v>5391</v>
      </c>
      <c r="W226" s="49">
        <f t="shared" si="11"/>
        <v>11301</v>
      </c>
    </row>
    <row r="227" spans="1:23" x14ac:dyDescent="0.3">
      <c r="A227" s="176"/>
      <c r="B227" s="92" t="s">
        <v>276</v>
      </c>
      <c r="C227" s="2">
        <v>2176</v>
      </c>
      <c r="D227" s="2">
        <v>2295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2235</v>
      </c>
      <c r="L227" s="2">
        <v>1521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4">
        <f t="shared" si="9"/>
        <v>4411</v>
      </c>
      <c r="V227" s="4">
        <f t="shared" si="10"/>
        <v>3816</v>
      </c>
      <c r="W227" s="49">
        <f t="shared" si="11"/>
        <v>8227</v>
      </c>
    </row>
    <row r="228" spans="1:23" x14ac:dyDescent="0.3">
      <c r="A228" s="176"/>
      <c r="B228" s="92" t="s">
        <v>277</v>
      </c>
      <c r="C228" s="2">
        <v>3933</v>
      </c>
      <c r="D228" s="2">
        <v>4544</v>
      </c>
      <c r="E228" s="2"/>
      <c r="F228" s="2"/>
      <c r="G228" s="2"/>
      <c r="H228" s="2"/>
      <c r="I228" s="2">
        <v>0</v>
      </c>
      <c r="J228" s="2">
        <v>0</v>
      </c>
      <c r="K228" s="2">
        <v>1877</v>
      </c>
      <c r="L228" s="2">
        <v>1209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4">
        <f t="shared" si="9"/>
        <v>5810</v>
      </c>
      <c r="V228" s="4">
        <f t="shared" si="10"/>
        <v>5753</v>
      </c>
      <c r="W228" s="49">
        <f t="shared" si="11"/>
        <v>11563</v>
      </c>
    </row>
    <row r="229" spans="1:23" x14ac:dyDescent="0.3">
      <c r="A229" s="176"/>
      <c r="B229" s="92" t="s">
        <v>278</v>
      </c>
      <c r="C229" s="2">
        <v>4564</v>
      </c>
      <c r="D229" s="2">
        <v>4347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2508</v>
      </c>
      <c r="L229" s="2">
        <v>1339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4">
        <f t="shared" si="9"/>
        <v>7072</v>
      </c>
      <c r="V229" s="4">
        <f t="shared" si="10"/>
        <v>5686</v>
      </c>
      <c r="W229" s="49">
        <f t="shared" si="11"/>
        <v>12758</v>
      </c>
    </row>
    <row r="230" spans="1:23" x14ac:dyDescent="0.3">
      <c r="A230" s="176"/>
      <c r="B230" s="92" t="s">
        <v>279</v>
      </c>
      <c r="C230" s="2">
        <v>2369</v>
      </c>
      <c r="D230" s="2">
        <v>2533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934</v>
      </c>
      <c r="L230" s="2">
        <v>524</v>
      </c>
      <c r="M230" s="2"/>
      <c r="N230" s="2"/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4">
        <f t="shared" si="9"/>
        <v>3303</v>
      </c>
      <c r="V230" s="4">
        <f t="shared" si="10"/>
        <v>3057</v>
      </c>
      <c r="W230" s="49">
        <f t="shared" si="11"/>
        <v>6360</v>
      </c>
    </row>
    <row r="231" spans="1:23" x14ac:dyDescent="0.3">
      <c r="A231" s="127" t="s">
        <v>42</v>
      </c>
      <c r="B231" s="92" t="s">
        <v>280</v>
      </c>
      <c r="C231" s="2">
        <v>417</v>
      </c>
      <c r="D231" s="2">
        <v>12</v>
      </c>
      <c r="E231" s="2">
        <v>0</v>
      </c>
      <c r="F231" s="2">
        <v>0</v>
      </c>
      <c r="G231" s="2"/>
      <c r="H231" s="2"/>
      <c r="I231" s="2">
        <v>0</v>
      </c>
      <c r="J231" s="2">
        <v>0</v>
      </c>
      <c r="K231" s="2"/>
      <c r="L231" s="2"/>
      <c r="M231" s="2"/>
      <c r="N231" s="2"/>
      <c r="O231" s="2"/>
      <c r="P231" s="2"/>
      <c r="Q231" s="2">
        <v>0</v>
      </c>
      <c r="R231" s="2">
        <v>0</v>
      </c>
      <c r="S231" s="2">
        <v>0</v>
      </c>
      <c r="T231" s="2">
        <v>0</v>
      </c>
      <c r="U231" s="4">
        <f t="shared" si="9"/>
        <v>417</v>
      </c>
      <c r="V231" s="4">
        <f t="shared" si="10"/>
        <v>12</v>
      </c>
      <c r="W231" s="49">
        <f t="shared" si="11"/>
        <v>429</v>
      </c>
    </row>
    <row r="232" spans="1:23" x14ac:dyDescent="0.3">
      <c r="A232" s="176"/>
      <c r="B232" s="92" t="s">
        <v>281</v>
      </c>
      <c r="C232" s="2">
        <v>469</v>
      </c>
      <c r="D232" s="2">
        <v>0</v>
      </c>
      <c r="E232" s="2">
        <v>17</v>
      </c>
      <c r="F232" s="2">
        <v>0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>
        <v>0</v>
      </c>
      <c r="R232" s="2">
        <v>0</v>
      </c>
      <c r="S232" s="2">
        <v>0</v>
      </c>
      <c r="T232" s="2">
        <v>0</v>
      </c>
      <c r="U232" s="4">
        <f t="shared" si="9"/>
        <v>486</v>
      </c>
      <c r="V232" s="4">
        <f t="shared" si="10"/>
        <v>0</v>
      </c>
      <c r="W232" s="49">
        <f t="shared" si="11"/>
        <v>486</v>
      </c>
    </row>
    <row r="233" spans="1:23" x14ac:dyDescent="0.3">
      <c r="A233" s="176"/>
      <c r="B233" s="92" t="s">
        <v>282</v>
      </c>
      <c r="C233" s="2">
        <v>3081</v>
      </c>
      <c r="D233" s="2">
        <v>22</v>
      </c>
      <c r="E233" s="2">
        <v>50</v>
      </c>
      <c r="F233" s="2">
        <v>0</v>
      </c>
      <c r="G233" s="2">
        <v>57</v>
      </c>
      <c r="H233" s="2">
        <v>0</v>
      </c>
      <c r="I233" s="2"/>
      <c r="J233" s="2"/>
      <c r="K233" s="2"/>
      <c r="L233" s="2"/>
      <c r="M233" s="2"/>
      <c r="N233" s="2"/>
      <c r="O233" s="2"/>
      <c r="P233" s="2"/>
      <c r="Q233" s="2">
        <v>0</v>
      </c>
      <c r="R233" s="2">
        <v>0</v>
      </c>
      <c r="S233" s="2">
        <v>0</v>
      </c>
      <c r="T233" s="2">
        <v>0</v>
      </c>
      <c r="U233" s="4">
        <f t="shared" si="9"/>
        <v>3188</v>
      </c>
      <c r="V233" s="4">
        <f t="shared" si="10"/>
        <v>22</v>
      </c>
      <c r="W233" s="49">
        <f t="shared" si="11"/>
        <v>3210</v>
      </c>
    </row>
    <row r="234" spans="1:23" x14ac:dyDescent="0.3">
      <c r="A234" s="176"/>
      <c r="B234" s="92" t="s">
        <v>283</v>
      </c>
      <c r="C234" s="2">
        <v>1980</v>
      </c>
      <c r="D234" s="2">
        <v>1928</v>
      </c>
      <c r="E234" s="2">
        <v>5</v>
      </c>
      <c r="F234" s="2">
        <v>10</v>
      </c>
      <c r="G234" s="2">
        <v>6</v>
      </c>
      <c r="H234" s="2">
        <v>26</v>
      </c>
      <c r="I234" s="2"/>
      <c r="J234" s="2"/>
      <c r="K234" s="2">
        <v>145</v>
      </c>
      <c r="L234" s="2">
        <v>109</v>
      </c>
      <c r="M234" s="2"/>
      <c r="N234" s="2"/>
      <c r="O234" s="2"/>
      <c r="P234" s="2"/>
      <c r="Q234" s="2">
        <v>0</v>
      </c>
      <c r="R234" s="2">
        <v>0</v>
      </c>
      <c r="S234" s="2">
        <v>0</v>
      </c>
      <c r="T234" s="2">
        <v>0</v>
      </c>
      <c r="U234" s="4">
        <f t="shared" si="9"/>
        <v>2136</v>
      </c>
      <c r="V234" s="4">
        <f t="shared" si="10"/>
        <v>2073</v>
      </c>
      <c r="W234" s="49">
        <f t="shared" si="11"/>
        <v>4209</v>
      </c>
    </row>
    <row r="235" spans="1:23" x14ac:dyDescent="0.3">
      <c r="A235" s="176"/>
      <c r="B235" s="92" t="s">
        <v>284</v>
      </c>
      <c r="C235" s="2">
        <v>300</v>
      </c>
      <c r="D235" s="2">
        <v>348</v>
      </c>
      <c r="E235" s="2">
        <v>10</v>
      </c>
      <c r="F235" s="2">
        <v>8</v>
      </c>
      <c r="G235" s="2">
        <v>16</v>
      </c>
      <c r="H235" s="2">
        <v>17</v>
      </c>
      <c r="I235" s="2"/>
      <c r="J235" s="2"/>
      <c r="K235" s="2"/>
      <c r="L235" s="2"/>
      <c r="M235" s="2"/>
      <c r="N235" s="2"/>
      <c r="O235" s="2"/>
      <c r="P235" s="2"/>
      <c r="Q235" s="2">
        <v>0</v>
      </c>
      <c r="R235" s="2">
        <v>0</v>
      </c>
      <c r="S235" s="2">
        <v>0</v>
      </c>
      <c r="T235" s="2">
        <v>0</v>
      </c>
      <c r="U235" s="4">
        <f t="shared" si="9"/>
        <v>326</v>
      </c>
      <c r="V235" s="4">
        <f t="shared" si="10"/>
        <v>373</v>
      </c>
      <c r="W235" s="49">
        <f t="shared" si="11"/>
        <v>699</v>
      </c>
    </row>
    <row r="236" spans="1:23" ht="27.6" x14ac:dyDescent="0.3">
      <c r="A236" s="176"/>
      <c r="B236" s="92" t="s">
        <v>285</v>
      </c>
      <c r="C236" s="2">
        <v>294</v>
      </c>
      <c r="D236" s="2">
        <v>286</v>
      </c>
      <c r="E236" s="2">
        <v>0</v>
      </c>
      <c r="F236" s="2">
        <v>0</v>
      </c>
      <c r="G236" s="2">
        <v>32</v>
      </c>
      <c r="H236" s="2">
        <v>65</v>
      </c>
      <c r="I236" s="2"/>
      <c r="J236" s="2"/>
      <c r="K236" s="2"/>
      <c r="L236" s="2"/>
      <c r="M236" s="2"/>
      <c r="N236" s="2"/>
      <c r="O236" s="2"/>
      <c r="P236" s="2"/>
      <c r="Q236" s="2">
        <v>0</v>
      </c>
      <c r="R236" s="2">
        <v>0</v>
      </c>
      <c r="S236" s="2">
        <v>0</v>
      </c>
      <c r="T236" s="2">
        <v>0</v>
      </c>
      <c r="U236" s="4">
        <f t="shared" si="9"/>
        <v>326</v>
      </c>
      <c r="V236" s="4">
        <f t="shared" si="10"/>
        <v>351</v>
      </c>
      <c r="W236" s="49">
        <f t="shared" si="11"/>
        <v>677</v>
      </c>
    </row>
    <row r="237" spans="1:23" ht="55.2" x14ac:dyDescent="0.3">
      <c r="A237" s="176"/>
      <c r="B237" s="92" t="s">
        <v>286</v>
      </c>
      <c r="C237" s="2">
        <v>346</v>
      </c>
      <c r="D237" s="2">
        <v>0</v>
      </c>
      <c r="E237" s="2">
        <v>42</v>
      </c>
      <c r="F237" s="2">
        <v>0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>
        <v>0</v>
      </c>
      <c r="R237" s="2">
        <v>0</v>
      </c>
      <c r="S237" s="2">
        <v>0</v>
      </c>
      <c r="T237" s="2">
        <v>0</v>
      </c>
      <c r="U237" s="4">
        <f t="shared" si="9"/>
        <v>388</v>
      </c>
      <c r="V237" s="4">
        <f t="shared" si="10"/>
        <v>0</v>
      </c>
      <c r="W237" s="49">
        <f t="shared" si="11"/>
        <v>388</v>
      </c>
    </row>
    <row r="238" spans="1:23" x14ac:dyDescent="0.3">
      <c r="A238" s="176"/>
      <c r="B238" s="92" t="s">
        <v>287</v>
      </c>
      <c r="C238" s="2">
        <v>1188</v>
      </c>
      <c r="D238" s="2">
        <v>285</v>
      </c>
      <c r="E238" s="2">
        <v>0</v>
      </c>
      <c r="F238" s="2">
        <v>0</v>
      </c>
      <c r="G238" s="2">
        <v>10</v>
      </c>
      <c r="H238" s="2">
        <v>1</v>
      </c>
      <c r="I238" s="2"/>
      <c r="J238" s="2"/>
      <c r="K238" s="2"/>
      <c r="L238" s="2"/>
      <c r="M238" s="2"/>
      <c r="N238" s="2"/>
      <c r="O238" s="2"/>
      <c r="P238" s="2"/>
      <c r="Q238" s="2">
        <v>162</v>
      </c>
      <c r="R238" s="2">
        <v>0</v>
      </c>
      <c r="S238" s="2">
        <v>0</v>
      </c>
      <c r="T238" s="2">
        <v>0</v>
      </c>
      <c r="U238" s="4">
        <f t="shared" si="9"/>
        <v>1360</v>
      </c>
      <c r="V238" s="4">
        <f t="shared" si="10"/>
        <v>286</v>
      </c>
      <c r="W238" s="49">
        <f t="shared" si="11"/>
        <v>1646</v>
      </c>
    </row>
    <row r="239" spans="1:23" x14ac:dyDescent="0.3">
      <c r="A239" s="176"/>
      <c r="B239" s="92" t="s">
        <v>288</v>
      </c>
      <c r="C239" s="2">
        <v>611</v>
      </c>
      <c r="D239" s="2">
        <v>8</v>
      </c>
      <c r="E239" s="2">
        <v>0</v>
      </c>
      <c r="F239" s="2">
        <v>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>
        <v>0</v>
      </c>
      <c r="R239" s="2">
        <v>0</v>
      </c>
      <c r="S239" s="2">
        <v>0</v>
      </c>
      <c r="T239" s="2">
        <v>0</v>
      </c>
      <c r="U239" s="4">
        <f t="shared" si="9"/>
        <v>611</v>
      </c>
      <c r="V239" s="4">
        <f t="shared" si="10"/>
        <v>8</v>
      </c>
      <c r="W239" s="49">
        <f t="shared" si="11"/>
        <v>619</v>
      </c>
    </row>
    <row r="240" spans="1:23" x14ac:dyDescent="0.3">
      <c r="A240" s="176"/>
      <c r="B240" s="92" t="s">
        <v>289</v>
      </c>
      <c r="C240" s="2">
        <v>588</v>
      </c>
      <c r="D240" s="2">
        <v>12</v>
      </c>
      <c r="E240" s="2"/>
      <c r="F240" s="2"/>
      <c r="G240" s="2"/>
      <c r="H240" s="2"/>
      <c r="I240" s="2"/>
      <c r="J240" s="2"/>
      <c r="K240" s="2">
        <v>15</v>
      </c>
      <c r="L240" s="2">
        <v>0</v>
      </c>
      <c r="M240" s="2"/>
      <c r="N240" s="2"/>
      <c r="O240" s="2"/>
      <c r="P240" s="2"/>
      <c r="Q240" s="2">
        <v>0</v>
      </c>
      <c r="R240" s="2">
        <v>0</v>
      </c>
      <c r="S240" s="2">
        <v>0</v>
      </c>
      <c r="T240" s="2">
        <v>0</v>
      </c>
      <c r="U240" s="4">
        <f t="shared" si="9"/>
        <v>603</v>
      </c>
      <c r="V240" s="4">
        <f t="shared" si="10"/>
        <v>12</v>
      </c>
      <c r="W240" s="49">
        <f t="shared" si="11"/>
        <v>615</v>
      </c>
    </row>
    <row r="241" spans="1:23" x14ac:dyDescent="0.3">
      <c r="A241" s="176"/>
      <c r="B241" s="92" t="s">
        <v>42</v>
      </c>
      <c r="C241" s="2">
        <v>5515</v>
      </c>
      <c r="D241" s="2">
        <v>4920</v>
      </c>
      <c r="E241" s="2">
        <v>152</v>
      </c>
      <c r="F241" s="2">
        <v>100</v>
      </c>
      <c r="G241" s="2">
        <v>0</v>
      </c>
      <c r="H241" s="2">
        <v>0</v>
      </c>
      <c r="I241" s="2">
        <v>0</v>
      </c>
      <c r="J241" s="2">
        <v>0</v>
      </c>
      <c r="K241" s="2">
        <v>1381</v>
      </c>
      <c r="L241" s="2">
        <v>761</v>
      </c>
      <c r="M241" s="2">
        <v>0</v>
      </c>
      <c r="N241" s="2">
        <v>0</v>
      </c>
      <c r="O241" s="2">
        <v>0</v>
      </c>
      <c r="P241" s="2">
        <v>0</v>
      </c>
      <c r="Q241" s="2">
        <v>271</v>
      </c>
      <c r="R241" s="2">
        <v>227</v>
      </c>
      <c r="S241" s="2">
        <v>0</v>
      </c>
      <c r="T241" s="2">
        <v>0</v>
      </c>
      <c r="U241" s="4">
        <f t="shared" si="9"/>
        <v>7319</v>
      </c>
      <c r="V241" s="4">
        <f t="shared" si="10"/>
        <v>6008</v>
      </c>
      <c r="W241" s="49">
        <f t="shared" si="11"/>
        <v>13327</v>
      </c>
    </row>
    <row r="242" spans="1:23" x14ac:dyDescent="0.3">
      <c r="A242" s="176"/>
      <c r="B242" s="92" t="s">
        <v>290</v>
      </c>
      <c r="C242" s="2">
        <v>2922</v>
      </c>
      <c r="D242" s="2">
        <v>858</v>
      </c>
      <c r="E242" s="2">
        <v>0</v>
      </c>
      <c r="F242" s="2">
        <v>0</v>
      </c>
      <c r="G242" s="2">
        <v>21</v>
      </c>
      <c r="H242" s="2">
        <v>0</v>
      </c>
      <c r="I242" s="2"/>
      <c r="J242" s="2"/>
      <c r="K242" s="2">
        <v>38</v>
      </c>
      <c r="L242" s="2">
        <v>0</v>
      </c>
      <c r="M242" s="2"/>
      <c r="N242" s="2"/>
      <c r="O242" s="2"/>
      <c r="P242" s="2"/>
      <c r="Q242" s="2">
        <v>88</v>
      </c>
      <c r="R242" s="2">
        <v>251</v>
      </c>
      <c r="S242" s="2">
        <v>0</v>
      </c>
      <c r="T242" s="2">
        <v>0</v>
      </c>
      <c r="U242" s="4">
        <f t="shared" si="9"/>
        <v>3069</v>
      </c>
      <c r="V242" s="4">
        <f t="shared" si="10"/>
        <v>1109</v>
      </c>
      <c r="W242" s="49">
        <f t="shared" si="11"/>
        <v>4178</v>
      </c>
    </row>
    <row r="243" spans="1:23" x14ac:dyDescent="0.3">
      <c r="A243" s="176"/>
      <c r="B243" s="92" t="s">
        <v>291</v>
      </c>
      <c r="C243" s="2">
        <v>794</v>
      </c>
      <c r="D243" s="2">
        <v>0</v>
      </c>
      <c r="E243" s="2">
        <v>72</v>
      </c>
      <c r="F243" s="2">
        <v>0</v>
      </c>
      <c r="G243" s="2">
        <v>0</v>
      </c>
      <c r="H243" s="2">
        <v>0</v>
      </c>
      <c r="I243" s="2"/>
      <c r="J243" s="2"/>
      <c r="K243" s="2"/>
      <c r="L243" s="2"/>
      <c r="M243" s="2"/>
      <c r="N243" s="2"/>
      <c r="O243" s="2"/>
      <c r="P243" s="2"/>
      <c r="Q243" s="2">
        <v>0</v>
      </c>
      <c r="R243" s="2">
        <v>0</v>
      </c>
      <c r="S243" s="2">
        <v>0</v>
      </c>
      <c r="T243" s="2">
        <v>0</v>
      </c>
      <c r="U243" s="4">
        <f t="shared" si="9"/>
        <v>866</v>
      </c>
      <c r="V243" s="4">
        <f t="shared" si="10"/>
        <v>0</v>
      </c>
      <c r="W243" s="49">
        <f t="shared" si="11"/>
        <v>866</v>
      </c>
    </row>
    <row r="244" spans="1:23" x14ac:dyDescent="0.3">
      <c r="A244" s="176"/>
      <c r="B244" s="92" t="s">
        <v>292</v>
      </c>
      <c r="C244" s="2">
        <v>1245</v>
      </c>
      <c r="D244" s="2">
        <v>0</v>
      </c>
      <c r="E244" s="2">
        <v>27</v>
      </c>
      <c r="F244" s="2">
        <v>26</v>
      </c>
      <c r="G244" s="2">
        <v>6</v>
      </c>
      <c r="H244" s="2">
        <v>0</v>
      </c>
      <c r="I244" s="2"/>
      <c r="J244" s="2"/>
      <c r="K244" s="2"/>
      <c r="L244" s="2"/>
      <c r="M244" s="2"/>
      <c r="N244" s="2"/>
      <c r="O244" s="2"/>
      <c r="P244" s="2"/>
      <c r="Q244" s="2">
        <v>0</v>
      </c>
      <c r="R244" s="2">
        <v>0</v>
      </c>
      <c r="S244" s="2">
        <v>0</v>
      </c>
      <c r="T244" s="2">
        <v>0</v>
      </c>
      <c r="U244" s="4">
        <f t="shared" si="9"/>
        <v>1278</v>
      </c>
      <c r="V244" s="4">
        <f t="shared" si="10"/>
        <v>26</v>
      </c>
      <c r="W244" s="49">
        <f t="shared" si="11"/>
        <v>1304</v>
      </c>
    </row>
    <row r="245" spans="1:23" x14ac:dyDescent="0.3">
      <c r="A245" s="176"/>
      <c r="B245" s="92" t="s">
        <v>293</v>
      </c>
      <c r="C245" s="2">
        <v>1031</v>
      </c>
      <c r="D245" s="2">
        <v>1027</v>
      </c>
      <c r="E245" s="2">
        <v>64</v>
      </c>
      <c r="F245" s="2">
        <v>59</v>
      </c>
      <c r="G245" s="2">
        <v>10</v>
      </c>
      <c r="H245" s="2">
        <v>20</v>
      </c>
      <c r="I245" s="2"/>
      <c r="J245" s="2"/>
      <c r="K245" s="2"/>
      <c r="L245" s="2"/>
      <c r="M245" s="2"/>
      <c r="N245" s="2"/>
      <c r="O245" s="2"/>
      <c r="P245" s="2"/>
      <c r="Q245" s="2">
        <v>0</v>
      </c>
      <c r="R245" s="2">
        <v>0</v>
      </c>
      <c r="S245" s="2">
        <v>0</v>
      </c>
      <c r="T245" s="2">
        <v>0</v>
      </c>
      <c r="U245" s="4">
        <f t="shared" si="9"/>
        <v>1105</v>
      </c>
      <c r="V245" s="4">
        <f t="shared" si="10"/>
        <v>1106</v>
      </c>
      <c r="W245" s="49">
        <f t="shared" si="11"/>
        <v>2211</v>
      </c>
    </row>
    <row r="246" spans="1:23" x14ac:dyDescent="0.3">
      <c r="A246" s="176"/>
      <c r="B246" s="92" t="s">
        <v>72</v>
      </c>
      <c r="C246" s="2">
        <v>1163</v>
      </c>
      <c r="D246" s="2">
        <v>363</v>
      </c>
      <c r="E246" s="2">
        <v>88</v>
      </c>
      <c r="F246" s="2">
        <v>18</v>
      </c>
      <c r="G246" s="2">
        <v>23</v>
      </c>
      <c r="H246" s="2">
        <v>14</v>
      </c>
      <c r="I246" s="2"/>
      <c r="J246" s="2"/>
      <c r="K246" s="2"/>
      <c r="L246" s="2"/>
      <c r="M246" s="2"/>
      <c r="N246" s="2"/>
      <c r="O246" s="2"/>
      <c r="P246" s="2"/>
      <c r="Q246" s="2">
        <v>42</v>
      </c>
      <c r="R246" s="2">
        <v>95</v>
      </c>
      <c r="S246" s="2">
        <v>0</v>
      </c>
      <c r="T246" s="2">
        <v>0</v>
      </c>
      <c r="U246" s="4">
        <f t="shared" si="9"/>
        <v>1316</v>
      </c>
      <c r="V246" s="4">
        <f t="shared" si="10"/>
        <v>490</v>
      </c>
      <c r="W246" s="49">
        <f t="shared" si="11"/>
        <v>1806</v>
      </c>
    </row>
    <row r="247" spans="1:23" x14ac:dyDescent="0.3">
      <c r="A247" s="176"/>
      <c r="B247" s="92" t="s">
        <v>294</v>
      </c>
      <c r="C247" s="2">
        <v>1058</v>
      </c>
      <c r="D247" s="2">
        <v>985</v>
      </c>
      <c r="E247" s="2">
        <v>12</v>
      </c>
      <c r="F247" s="2">
        <v>5</v>
      </c>
      <c r="G247" s="2">
        <v>21</v>
      </c>
      <c r="H247" s="2">
        <v>6</v>
      </c>
      <c r="I247" s="2"/>
      <c r="J247" s="2"/>
      <c r="K247" s="2">
        <v>15</v>
      </c>
      <c r="L247" s="2">
        <v>10</v>
      </c>
      <c r="M247" s="2"/>
      <c r="N247" s="2"/>
      <c r="O247" s="2"/>
      <c r="P247" s="2"/>
      <c r="Q247" s="2">
        <v>0</v>
      </c>
      <c r="R247" s="2">
        <v>0</v>
      </c>
      <c r="S247" s="2">
        <v>0</v>
      </c>
      <c r="T247" s="2">
        <v>0</v>
      </c>
      <c r="U247" s="4">
        <f t="shared" si="9"/>
        <v>1106</v>
      </c>
      <c r="V247" s="4">
        <f t="shared" si="10"/>
        <v>1006</v>
      </c>
      <c r="W247" s="49">
        <f t="shared" si="11"/>
        <v>2112</v>
      </c>
    </row>
    <row r="248" spans="1:23" x14ac:dyDescent="0.3">
      <c r="A248" s="176"/>
      <c r="B248" s="92" t="s">
        <v>295</v>
      </c>
      <c r="C248" s="2">
        <v>1094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/>
      <c r="J248" s="2"/>
      <c r="K248" s="2"/>
      <c r="L248" s="2"/>
      <c r="M248" s="2"/>
      <c r="N248" s="2"/>
      <c r="O248" s="2"/>
      <c r="P248" s="2"/>
      <c r="Q248" s="2">
        <v>0</v>
      </c>
      <c r="R248" s="2">
        <v>0</v>
      </c>
      <c r="S248" s="2">
        <v>0</v>
      </c>
      <c r="T248" s="2">
        <v>0</v>
      </c>
      <c r="U248" s="4">
        <f t="shared" si="9"/>
        <v>1094</v>
      </c>
      <c r="V248" s="4">
        <f t="shared" si="10"/>
        <v>0</v>
      </c>
      <c r="W248" s="49">
        <f t="shared" si="11"/>
        <v>1094</v>
      </c>
    </row>
    <row r="249" spans="1:23" x14ac:dyDescent="0.3">
      <c r="A249" s="176"/>
      <c r="B249" s="92" t="s">
        <v>296</v>
      </c>
      <c r="C249" s="2">
        <v>776</v>
      </c>
      <c r="D249" s="2">
        <v>0</v>
      </c>
      <c r="E249" s="2">
        <v>0</v>
      </c>
      <c r="F249" s="2">
        <v>0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>
        <v>0</v>
      </c>
      <c r="R249" s="2">
        <v>0</v>
      </c>
      <c r="S249" s="2">
        <v>0</v>
      </c>
      <c r="T249" s="2">
        <v>0</v>
      </c>
      <c r="U249" s="4">
        <f t="shared" si="9"/>
        <v>776</v>
      </c>
      <c r="V249" s="4">
        <f t="shared" si="10"/>
        <v>0</v>
      </c>
      <c r="W249" s="49">
        <f t="shared" si="11"/>
        <v>776</v>
      </c>
    </row>
    <row r="250" spans="1:23" x14ac:dyDescent="0.3">
      <c r="A250" s="127" t="s">
        <v>43</v>
      </c>
      <c r="B250" s="92" t="s">
        <v>297</v>
      </c>
      <c r="C250" s="2">
        <v>1083</v>
      </c>
      <c r="D250" s="2">
        <v>96</v>
      </c>
      <c r="E250" s="2">
        <v>15</v>
      </c>
      <c r="F250" s="2">
        <v>0</v>
      </c>
      <c r="G250" s="2">
        <v>72</v>
      </c>
      <c r="H250" s="2">
        <v>6</v>
      </c>
      <c r="I250" s="2"/>
      <c r="J250" s="2"/>
      <c r="K250" s="2"/>
      <c r="L250" s="2"/>
      <c r="M250" s="2"/>
      <c r="N250" s="2"/>
      <c r="O250" s="2"/>
      <c r="P250" s="2"/>
      <c r="Q250" s="2">
        <v>0</v>
      </c>
      <c r="R250" s="2">
        <v>0</v>
      </c>
      <c r="S250" s="2">
        <v>0</v>
      </c>
      <c r="T250" s="2">
        <v>0</v>
      </c>
      <c r="U250" s="4">
        <f t="shared" si="9"/>
        <v>1170</v>
      </c>
      <c r="V250" s="4">
        <f t="shared" si="10"/>
        <v>102</v>
      </c>
      <c r="W250" s="49">
        <f t="shared" si="11"/>
        <v>1272</v>
      </c>
    </row>
    <row r="251" spans="1:23" x14ac:dyDescent="0.3">
      <c r="A251" s="176"/>
      <c r="B251" s="92" t="s">
        <v>298</v>
      </c>
      <c r="C251" s="2">
        <v>646</v>
      </c>
      <c r="D251" s="2">
        <v>340</v>
      </c>
      <c r="E251" s="2">
        <v>37</v>
      </c>
      <c r="F251" s="2">
        <v>0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>
        <v>0</v>
      </c>
      <c r="R251" s="2">
        <v>0</v>
      </c>
      <c r="S251" s="2">
        <v>0</v>
      </c>
      <c r="T251" s="2">
        <v>0</v>
      </c>
      <c r="U251" s="4">
        <f t="shared" si="9"/>
        <v>683</v>
      </c>
      <c r="V251" s="4">
        <f t="shared" si="10"/>
        <v>340</v>
      </c>
      <c r="W251" s="49">
        <f t="shared" si="11"/>
        <v>1023</v>
      </c>
    </row>
    <row r="252" spans="1:23" x14ac:dyDescent="0.3">
      <c r="A252" s="176"/>
      <c r="B252" s="92" t="s">
        <v>299</v>
      </c>
      <c r="C252" s="2">
        <v>1296</v>
      </c>
      <c r="D252" s="2">
        <v>460</v>
      </c>
      <c r="E252" s="2">
        <v>45</v>
      </c>
      <c r="F252" s="2">
        <v>0</v>
      </c>
      <c r="G252" s="2">
        <v>0</v>
      </c>
      <c r="H252" s="2">
        <v>0</v>
      </c>
      <c r="I252" s="2"/>
      <c r="J252" s="2"/>
      <c r="K252" s="2"/>
      <c r="L252" s="2"/>
      <c r="M252" s="2"/>
      <c r="N252" s="2"/>
      <c r="O252" s="2"/>
      <c r="P252" s="2"/>
      <c r="Q252" s="2">
        <v>0</v>
      </c>
      <c r="R252" s="2">
        <v>0</v>
      </c>
      <c r="S252" s="2">
        <v>0</v>
      </c>
      <c r="T252" s="2">
        <v>0</v>
      </c>
      <c r="U252" s="4">
        <f t="shared" si="9"/>
        <v>1341</v>
      </c>
      <c r="V252" s="4">
        <f t="shared" si="10"/>
        <v>460</v>
      </c>
      <c r="W252" s="49">
        <f t="shared" si="11"/>
        <v>1801</v>
      </c>
    </row>
    <row r="253" spans="1:23" x14ac:dyDescent="0.3">
      <c r="A253" s="176"/>
      <c r="B253" s="92" t="s">
        <v>300</v>
      </c>
      <c r="C253" s="2">
        <v>544</v>
      </c>
      <c r="D253" s="2">
        <v>398</v>
      </c>
      <c r="E253" s="2">
        <v>29</v>
      </c>
      <c r="F253" s="2">
        <v>0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>
        <v>0</v>
      </c>
      <c r="R253" s="2">
        <v>0</v>
      </c>
      <c r="S253" s="2">
        <v>0</v>
      </c>
      <c r="T253" s="2">
        <v>0</v>
      </c>
      <c r="U253" s="4">
        <f t="shared" si="9"/>
        <v>573</v>
      </c>
      <c r="V253" s="4">
        <f t="shared" si="10"/>
        <v>398</v>
      </c>
      <c r="W253" s="49">
        <f t="shared" si="11"/>
        <v>971</v>
      </c>
    </row>
    <row r="254" spans="1:23" x14ac:dyDescent="0.3">
      <c r="A254" s="176"/>
      <c r="B254" s="92" t="s">
        <v>301</v>
      </c>
      <c r="C254" s="2">
        <v>4601</v>
      </c>
      <c r="D254" s="2">
        <v>2927</v>
      </c>
      <c r="E254" s="2">
        <v>88</v>
      </c>
      <c r="F254" s="2">
        <v>27</v>
      </c>
      <c r="G254" s="2">
        <v>31</v>
      </c>
      <c r="H254" s="2">
        <v>5</v>
      </c>
      <c r="I254" s="2"/>
      <c r="J254" s="2"/>
      <c r="K254" s="2"/>
      <c r="L254" s="2"/>
      <c r="M254" s="2"/>
      <c r="N254" s="2"/>
      <c r="O254" s="2"/>
      <c r="P254" s="2"/>
      <c r="Q254" s="2">
        <v>0</v>
      </c>
      <c r="R254" s="2">
        <v>0</v>
      </c>
      <c r="S254" s="2">
        <v>0</v>
      </c>
      <c r="T254" s="2">
        <v>0</v>
      </c>
      <c r="U254" s="4">
        <f t="shared" si="9"/>
        <v>4720</v>
      </c>
      <c r="V254" s="4">
        <f t="shared" si="10"/>
        <v>2959</v>
      </c>
      <c r="W254" s="49">
        <f t="shared" si="11"/>
        <v>7679</v>
      </c>
    </row>
    <row r="255" spans="1:23" x14ac:dyDescent="0.3">
      <c r="A255" s="176"/>
      <c r="B255" s="92" t="s">
        <v>302</v>
      </c>
      <c r="C255" s="2">
        <v>600</v>
      </c>
      <c r="D255" s="2">
        <v>560</v>
      </c>
      <c r="E255" s="2">
        <v>63</v>
      </c>
      <c r="F255" s="2">
        <v>0</v>
      </c>
      <c r="G255" s="2">
        <v>13</v>
      </c>
      <c r="H255" s="2">
        <v>1</v>
      </c>
      <c r="I255" s="2"/>
      <c r="J255" s="2"/>
      <c r="K255" s="2"/>
      <c r="L255" s="2"/>
      <c r="M255" s="2"/>
      <c r="N255" s="2"/>
      <c r="O255" s="2"/>
      <c r="P255" s="2"/>
      <c r="Q255" s="2">
        <v>0</v>
      </c>
      <c r="R255" s="2">
        <v>0</v>
      </c>
      <c r="S255" s="2">
        <v>0</v>
      </c>
      <c r="T255" s="2">
        <v>0</v>
      </c>
      <c r="U255" s="4">
        <f t="shared" si="9"/>
        <v>676</v>
      </c>
      <c r="V255" s="4">
        <f t="shared" si="10"/>
        <v>561</v>
      </c>
      <c r="W255" s="49">
        <f t="shared" si="11"/>
        <v>1237</v>
      </c>
    </row>
    <row r="256" spans="1:23" x14ac:dyDescent="0.3">
      <c r="A256" s="176"/>
      <c r="B256" s="92" t="s">
        <v>303</v>
      </c>
      <c r="C256" s="2">
        <v>474</v>
      </c>
      <c r="D256" s="2">
        <v>267</v>
      </c>
      <c r="E256" s="2">
        <v>13</v>
      </c>
      <c r="F256" s="2">
        <v>0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>
        <v>0</v>
      </c>
      <c r="R256" s="2">
        <v>20</v>
      </c>
      <c r="S256" s="2">
        <v>6</v>
      </c>
      <c r="T256" s="2">
        <v>37</v>
      </c>
      <c r="U256" s="4">
        <f t="shared" si="9"/>
        <v>493</v>
      </c>
      <c r="V256" s="4">
        <f t="shared" si="10"/>
        <v>324</v>
      </c>
      <c r="W256" s="49">
        <f t="shared" si="11"/>
        <v>817</v>
      </c>
    </row>
    <row r="257" spans="1:23" x14ac:dyDescent="0.3">
      <c r="A257" s="176"/>
      <c r="B257" s="92" t="s">
        <v>304</v>
      </c>
      <c r="C257" s="2">
        <v>406</v>
      </c>
      <c r="D257" s="2">
        <v>129</v>
      </c>
      <c r="E257" s="2">
        <v>48</v>
      </c>
      <c r="F257" s="2">
        <v>0</v>
      </c>
      <c r="G257" s="2">
        <v>0</v>
      </c>
      <c r="H257" s="2">
        <v>0</v>
      </c>
      <c r="I257" s="2"/>
      <c r="J257" s="2"/>
      <c r="K257" s="2"/>
      <c r="L257" s="2"/>
      <c r="M257" s="2"/>
      <c r="N257" s="2"/>
      <c r="O257" s="2"/>
      <c r="P257" s="2"/>
      <c r="Q257" s="2">
        <v>0</v>
      </c>
      <c r="R257" s="2">
        <v>0</v>
      </c>
      <c r="S257" s="2">
        <v>0</v>
      </c>
      <c r="T257" s="2">
        <v>0</v>
      </c>
      <c r="U257" s="4">
        <f t="shared" si="9"/>
        <v>454</v>
      </c>
      <c r="V257" s="4">
        <f t="shared" si="10"/>
        <v>129</v>
      </c>
      <c r="W257" s="49">
        <f t="shared" si="11"/>
        <v>583</v>
      </c>
    </row>
    <row r="258" spans="1:23" x14ac:dyDescent="0.3">
      <c r="A258" s="176"/>
      <c r="B258" s="92" t="s">
        <v>305</v>
      </c>
      <c r="C258" s="2">
        <v>1002</v>
      </c>
      <c r="D258" s="2">
        <v>418</v>
      </c>
      <c r="E258" s="2">
        <v>15</v>
      </c>
      <c r="F258" s="2">
        <v>0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>
        <v>0</v>
      </c>
      <c r="R258" s="2">
        <v>0</v>
      </c>
      <c r="S258" s="2">
        <v>0</v>
      </c>
      <c r="T258" s="2">
        <v>0</v>
      </c>
      <c r="U258" s="4">
        <f t="shared" si="9"/>
        <v>1017</v>
      </c>
      <c r="V258" s="4">
        <f t="shared" si="10"/>
        <v>418</v>
      </c>
      <c r="W258" s="49">
        <f t="shared" si="11"/>
        <v>1435</v>
      </c>
    </row>
    <row r="259" spans="1:23" ht="27.6" x14ac:dyDescent="0.3">
      <c r="A259" s="176"/>
      <c r="B259" s="92" t="s">
        <v>306</v>
      </c>
      <c r="C259" s="2">
        <v>683</v>
      </c>
      <c r="D259" s="2">
        <v>612</v>
      </c>
      <c r="E259" s="2">
        <v>16</v>
      </c>
      <c r="F259" s="2">
        <v>13</v>
      </c>
      <c r="G259" s="2">
        <v>53</v>
      </c>
      <c r="H259" s="2">
        <v>34</v>
      </c>
      <c r="I259" s="2"/>
      <c r="J259" s="2"/>
      <c r="K259" s="2">
        <v>25</v>
      </c>
      <c r="L259" s="2">
        <v>11</v>
      </c>
      <c r="M259" s="2"/>
      <c r="N259" s="2"/>
      <c r="O259" s="2"/>
      <c r="P259" s="2"/>
      <c r="Q259" s="2">
        <v>11</v>
      </c>
      <c r="R259" s="2">
        <v>12</v>
      </c>
      <c r="S259" s="2">
        <v>0</v>
      </c>
      <c r="T259" s="2">
        <v>0</v>
      </c>
      <c r="U259" s="4">
        <f t="shared" si="9"/>
        <v>788</v>
      </c>
      <c r="V259" s="4">
        <f t="shared" si="10"/>
        <v>682</v>
      </c>
      <c r="W259" s="49">
        <f t="shared" si="11"/>
        <v>1470</v>
      </c>
    </row>
    <row r="260" spans="1:23" x14ac:dyDescent="0.3">
      <c r="A260" s="127" t="s">
        <v>44</v>
      </c>
      <c r="B260" s="92" t="s">
        <v>307</v>
      </c>
      <c r="C260" s="2">
        <v>1198</v>
      </c>
      <c r="D260" s="2">
        <v>947</v>
      </c>
      <c r="E260" s="2">
        <v>55</v>
      </c>
      <c r="F260" s="2">
        <v>0</v>
      </c>
      <c r="G260" s="2">
        <v>12</v>
      </c>
      <c r="H260" s="2">
        <v>13</v>
      </c>
      <c r="I260" s="2"/>
      <c r="J260" s="2"/>
      <c r="K260" s="2"/>
      <c r="L260" s="2"/>
      <c r="M260" s="2"/>
      <c r="N260" s="2"/>
      <c r="O260" s="2"/>
      <c r="P260" s="2"/>
      <c r="Q260" s="2">
        <v>0</v>
      </c>
      <c r="R260" s="2">
        <v>0</v>
      </c>
      <c r="S260" s="2">
        <v>0</v>
      </c>
      <c r="T260" s="2">
        <v>0</v>
      </c>
      <c r="U260" s="4">
        <f t="shared" si="9"/>
        <v>1265</v>
      </c>
      <c r="V260" s="4">
        <f t="shared" si="10"/>
        <v>960</v>
      </c>
      <c r="W260" s="49">
        <f t="shared" si="11"/>
        <v>2225</v>
      </c>
    </row>
    <row r="261" spans="1:23" x14ac:dyDescent="0.3">
      <c r="A261" s="176"/>
      <c r="B261" s="92" t="s">
        <v>308</v>
      </c>
      <c r="C261" s="2">
        <v>1217</v>
      </c>
      <c r="D261" s="2">
        <v>1120</v>
      </c>
      <c r="E261" s="2">
        <v>16</v>
      </c>
      <c r="F261" s="2">
        <v>0</v>
      </c>
      <c r="G261" s="2">
        <v>108</v>
      </c>
      <c r="H261" s="2">
        <v>448</v>
      </c>
      <c r="I261" s="2">
        <v>0</v>
      </c>
      <c r="J261" s="2">
        <v>0</v>
      </c>
      <c r="K261" s="2">
        <v>38</v>
      </c>
      <c r="L261" s="2">
        <v>6</v>
      </c>
      <c r="M261" s="2"/>
      <c r="N261" s="2"/>
      <c r="O261" s="2"/>
      <c r="P261" s="2"/>
      <c r="Q261" s="2">
        <v>0</v>
      </c>
      <c r="R261" s="2">
        <v>0</v>
      </c>
      <c r="S261" s="2">
        <v>26</v>
      </c>
      <c r="T261" s="2">
        <v>0</v>
      </c>
      <c r="U261" s="4">
        <f t="shared" si="9"/>
        <v>1405</v>
      </c>
      <c r="V261" s="4">
        <f t="shared" si="10"/>
        <v>1574</v>
      </c>
      <c r="W261" s="49">
        <f t="shared" si="11"/>
        <v>2979</v>
      </c>
    </row>
    <row r="262" spans="1:23" x14ac:dyDescent="0.3">
      <c r="A262" s="176"/>
      <c r="B262" s="92" t="s">
        <v>309</v>
      </c>
      <c r="C262" s="2">
        <v>882</v>
      </c>
      <c r="D262" s="2">
        <v>574</v>
      </c>
      <c r="E262" s="2">
        <v>131</v>
      </c>
      <c r="F262" s="2">
        <v>0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>
        <v>0</v>
      </c>
      <c r="R262" s="2">
        <v>0</v>
      </c>
      <c r="S262" s="2">
        <v>0</v>
      </c>
      <c r="T262" s="2">
        <v>0</v>
      </c>
      <c r="U262" s="4">
        <f t="shared" ref="U262:U325" si="12">C262+E262+G262+I262+K262+M262+O262+Q262+S262</f>
        <v>1013</v>
      </c>
      <c r="V262" s="4">
        <f t="shared" ref="V262:V325" si="13">D262+F262+H262+J262+L262+N262+P262+R262+T262</f>
        <v>574</v>
      </c>
      <c r="W262" s="49">
        <f t="shared" ref="W262:W325" si="14">U262+V262</f>
        <v>1587</v>
      </c>
    </row>
    <row r="263" spans="1:23" x14ac:dyDescent="0.3">
      <c r="A263" s="176"/>
      <c r="B263" s="92" t="s">
        <v>310</v>
      </c>
      <c r="C263" s="2">
        <v>3165</v>
      </c>
      <c r="D263" s="2">
        <v>2330</v>
      </c>
      <c r="E263" s="2">
        <v>122</v>
      </c>
      <c r="F263" s="2">
        <v>0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>
        <v>0</v>
      </c>
      <c r="R263" s="2">
        <v>0</v>
      </c>
      <c r="S263" s="2">
        <v>0</v>
      </c>
      <c r="T263" s="2">
        <v>0</v>
      </c>
      <c r="U263" s="4">
        <f t="shared" si="12"/>
        <v>3287</v>
      </c>
      <c r="V263" s="4">
        <f t="shared" si="13"/>
        <v>2330</v>
      </c>
      <c r="W263" s="49">
        <f t="shared" si="14"/>
        <v>5617</v>
      </c>
    </row>
    <row r="264" spans="1:23" ht="27.6" x14ac:dyDescent="0.3">
      <c r="A264" s="176"/>
      <c r="B264" s="92" t="s">
        <v>311</v>
      </c>
      <c r="C264" s="2">
        <v>310</v>
      </c>
      <c r="D264" s="2">
        <v>263</v>
      </c>
      <c r="E264" s="2">
        <v>117</v>
      </c>
      <c r="F264" s="2">
        <v>67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>
        <v>0</v>
      </c>
      <c r="R264" s="2">
        <v>0</v>
      </c>
      <c r="S264" s="2">
        <v>0</v>
      </c>
      <c r="T264" s="2">
        <v>0</v>
      </c>
      <c r="U264" s="4">
        <f t="shared" si="12"/>
        <v>427</v>
      </c>
      <c r="V264" s="4">
        <f t="shared" si="13"/>
        <v>330</v>
      </c>
      <c r="W264" s="49">
        <f t="shared" si="14"/>
        <v>757</v>
      </c>
    </row>
    <row r="265" spans="1:23" ht="27.6" x14ac:dyDescent="0.3">
      <c r="A265" s="176"/>
      <c r="B265" s="92" t="s">
        <v>312</v>
      </c>
      <c r="C265" s="2">
        <v>870</v>
      </c>
      <c r="D265" s="2">
        <v>491</v>
      </c>
      <c r="E265" s="2">
        <v>40</v>
      </c>
      <c r="F265" s="2">
        <v>0</v>
      </c>
      <c r="G265" s="2">
        <v>0</v>
      </c>
      <c r="H265" s="2">
        <v>0</v>
      </c>
      <c r="I265" s="2"/>
      <c r="J265" s="2"/>
      <c r="K265" s="2"/>
      <c r="L265" s="2"/>
      <c r="M265" s="2"/>
      <c r="N265" s="2"/>
      <c r="O265" s="2"/>
      <c r="P265" s="2"/>
      <c r="Q265" s="2">
        <v>0</v>
      </c>
      <c r="R265" s="2">
        <v>0</v>
      </c>
      <c r="S265" s="2">
        <v>0</v>
      </c>
      <c r="T265" s="2">
        <v>0</v>
      </c>
      <c r="U265" s="4">
        <f t="shared" si="12"/>
        <v>910</v>
      </c>
      <c r="V265" s="4">
        <f t="shared" si="13"/>
        <v>491</v>
      </c>
      <c r="W265" s="49">
        <f t="shared" si="14"/>
        <v>1401</v>
      </c>
    </row>
    <row r="266" spans="1:23" x14ac:dyDescent="0.3">
      <c r="A266" s="176"/>
      <c r="B266" s="92" t="s">
        <v>130</v>
      </c>
      <c r="C266" s="2">
        <v>711</v>
      </c>
      <c r="D266" s="2">
        <v>271</v>
      </c>
      <c r="E266" s="2">
        <v>71</v>
      </c>
      <c r="F266" s="2">
        <v>27</v>
      </c>
      <c r="G266" s="2">
        <v>0</v>
      </c>
      <c r="H266" s="2">
        <v>0</v>
      </c>
      <c r="I266" s="2"/>
      <c r="J266" s="2"/>
      <c r="K266" s="2"/>
      <c r="L266" s="2"/>
      <c r="M266" s="2"/>
      <c r="N266" s="2"/>
      <c r="O266" s="2"/>
      <c r="P266" s="2"/>
      <c r="Q266" s="2">
        <v>0</v>
      </c>
      <c r="R266" s="2">
        <v>0</v>
      </c>
      <c r="S266" s="2">
        <v>0</v>
      </c>
      <c r="T266" s="2">
        <v>0</v>
      </c>
      <c r="U266" s="4">
        <f t="shared" si="12"/>
        <v>782</v>
      </c>
      <c r="V266" s="4">
        <f t="shared" si="13"/>
        <v>298</v>
      </c>
      <c r="W266" s="49">
        <f t="shared" si="14"/>
        <v>1080</v>
      </c>
    </row>
    <row r="267" spans="1:23" x14ac:dyDescent="0.3">
      <c r="A267" s="176"/>
      <c r="B267" s="92" t="s">
        <v>313</v>
      </c>
      <c r="C267" s="2">
        <v>1526</v>
      </c>
      <c r="D267" s="2">
        <v>997</v>
      </c>
      <c r="E267" s="2">
        <v>117</v>
      </c>
      <c r="F267" s="2">
        <v>25</v>
      </c>
      <c r="G267" s="2">
        <v>3</v>
      </c>
      <c r="H267" s="2">
        <v>12</v>
      </c>
      <c r="I267" s="2"/>
      <c r="J267" s="2"/>
      <c r="K267" s="2"/>
      <c r="L267" s="2"/>
      <c r="M267" s="2"/>
      <c r="N267" s="2"/>
      <c r="O267" s="2"/>
      <c r="P267" s="2"/>
      <c r="Q267" s="2">
        <v>0</v>
      </c>
      <c r="R267" s="2">
        <v>0</v>
      </c>
      <c r="S267" s="2">
        <v>0</v>
      </c>
      <c r="T267" s="2">
        <v>0</v>
      </c>
      <c r="U267" s="4">
        <f t="shared" si="12"/>
        <v>1646</v>
      </c>
      <c r="V267" s="4">
        <f t="shared" si="13"/>
        <v>1034</v>
      </c>
      <c r="W267" s="49">
        <f t="shared" si="14"/>
        <v>2680</v>
      </c>
    </row>
    <row r="268" spans="1:23" x14ac:dyDescent="0.3">
      <c r="A268" s="176"/>
      <c r="B268" s="92" t="s">
        <v>314</v>
      </c>
      <c r="C268" s="2">
        <v>695</v>
      </c>
      <c r="D268" s="2"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>
        <v>0</v>
      </c>
      <c r="R268" s="2">
        <v>0</v>
      </c>
      <c r="S268" s="2">
        <v>0</v>
      </c>
      <c r="T268" s="2">
        <v>0</v>
      </c>
      <c r="U268" s="4">
        <f t="shared" si="12"/>
        <v>695</v>
      </c>
      <c r="V268" s="4">
        <f t="shared" si="13"/>
        <v>0</v>
      </c>
      <c r="W268" s="49">
        <f t="shared" si="14"/>
        <v>695</v>
      </c>
    </row>
    <row r="269" spans="1:23" x14ac:dyDescent="0.3">
      <c r="A269" s="176"/>
      <c r="B269" s="92" t="s">
        <v>315</v>
      </c>
      <c r="C269" s="2">
        <v>664</v>
      </c>
      <c r="D269" s="2">
        <v>405</v>
      </c>
      <c r="E269" s="2">
        <v>0</v>
      </c>
      <c r="F269" s="2">
        <v>0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>
        <v>0</v>
      </c>
      <c r="R269" s="2">
        <v>47</v>
      </c>
      <c r="S269" s="2">
        <v>0</v>
      </c>
      <c r="T269" s="2">
        <v>0</v>
      </c>
      <c r="U269" s="4">
        <f t="shared" si="12"/>
        <v>664</v>
      </c>
      <c r="V269" s="4">
        <f t="shared" si="13"/>
        <v>452</v>
      </c>
      <c r="W269" s="49">
        <f t="shared" si="14"/>
        <v>1116</v>
      </c>
    </row>
    <row r="270" spans="1:23" x14ac:dyDescent="0.3">
      <c r="A270" s="176"/>
      <c r="B270" s="92" t="s">
        <v>316</v>
      </c>
      <c r="C270" s="2">
        <v>399</v>
      </c>
      <c r="D270" s="2">
        <v>132</v>
      </c>
      <c r="E270" s="2">
        <v>22</v>
      </c>
      <c r="F270" s="2">
        <v>0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>
        <v>0</v>
      </c>
      <c r="R270" s="2">
        <v>0</v>
      </c>
      <c r="S270" s="2">
        <v>0</v>
      </c>
      <c r="T270" s="2">
        <v>0</v>
      </c>
      <c r="U270" s="4">
        <f t="shared" si="12"/>
        <v>421</v>
      </c>
      <c r="V270" s="4">
        <f t="shared" si="13"/>
        <v>132</v>
      </c>
      <c r="W270" s="49">
        <f t="shared" si="14"/>
        <v>553</v>
      </c>
    </row>
    <row r="271" spans="1:23" x14ac:dyDescent="0.3">
      <c r="A271" s="176"/>
      <c r="B271" s="92" t="s">
        <v>317</v>
      </c>
      <c r="C271" s="2">
        <v>2527</v>
      </c>
      <c r="D271" s="2">
        <v>905</v>
      </c>
      <c r="E271" s="2">
        <v>141</v>
      </c>
      <c r="F271" s="2">
        <v>110</v>
      </c>
      <c r="G271" s="2">
        <v>54</v>
      </c>
      <c r="H271" s="2">
        <v>62</v>
      </c>
      <c r="I271" s="2"/>
      <c r="J271" s="2"/>
      <c r="K271" s="2"/>
      <c r="L271" s="2"/>
      <c r="M271" s="2"/>
      <c r="N271" s="2"/>
      <c r="O271" s="2"/>
      <c r="P271" s="2"/>
      <c r="Q271" s="2">
        <v>0</v>
      </c>
      <c r="R271" s="2">
        <v>0</v>
      </c>
      <c r="S271" s="2">
        <v>0</v>
      </c>
      <c r="T271" s="2">
        <v>0</v>
      </c>
      <c r="U271" s="4">
        <f t="shared" si="12"/>
        <v>2722</v>
      </c>
      <c r="V271" s="4">
        <f t="shared" si="13"/>
        <v>1077</v>
      </c>
      <c r="W271" s="49">
        <f t="shared" si="14"/>
        <v>3799</v>
      </c>
    </row>
    <row r="272" spans="1:23" x14ac:dyDescent="0.3">
      <c r="A272" s="176"/>
      <c r="B272" s="92" t="s">
        <v>101</v>
      </c>
      <c r="C272" s="2">
        <v>911</v>
      </c>
      <c r="D272" s="2">
        <v>225</v>
      </c>
      <c r="E272" s="2">
        <v>30</v>
      </c>
      <c r="F272" s="2">
        <v>0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>
        <v>0</v>
      </c>
      <c r="R272" s="2">
        <v>0</v>
      </c>
      <c r="S272" s="2">
        <v>0</v>
      </c>
      <c r="T272" s="2">
        <v>0</v>
      </c>
      <c r="U272" s="4">
        <f t="shared" si="12"/>
        <v>941</v>
      </c>
      <c r="V272" s="4">
        <f t="shared" si="13"/>
        <v>225</v>
      </c>
      <c r="W272" s="49">
        <f t="shared" si="14"/>
        <v>1166</v>
      </c>
    </row>
    <row r="273" spans="1:23" x14ac:dyDescent="0.3">
      <c r="A273" s="176"/>
      <c r="B273" s="92" t="s">
        <v>318</v>
      </c>
      <c r="C273" s="2">
        <v>1382</v>
      </c>
      <c r="D273" s="2">
        <v>1107</v>
      </c>
      <c r="E273" s="2">
        <v>110</v>
      </c>
      <c r="F273" s="2">
        <v>56</v>
      </c>
      <c r="G273" s="2">
        <v>0</v>
      </c>
      <c r="H273" s="2">
        <v>0</v>
      </c>
      <c r="I273" s="2"/>
      <c r="J273" s="2"/>
      <c r="K273" s="2"/>
      <c r="L273" s="2"/>
      <c r="M273" s="2"/>
      <c r="N273" s="2"/>
      <c r="O273" s="2"/>
      <c r="P273" s="2"/>
      <c r="Q273" s="2">
        <v>0</v>
      </c>
      <c r="R273" s="2">
        <v>0</v>
      </c>
      <c r="S273" s="2">
        <v>0</v>
      </c>
      <c r="T273" s="2">
        <v>0</v>
      </c>
      <c r="U273" s="4">
        <f t="shared" si="12"/>
        <v>1492</v>
      </c>
      <c r="V273" s="4">
        <f t="shared" si="13"/>
        <v>1163</v>
      </c>
      <c r="W273" s="49">
        <f t="shared" si="14"/>
        <v>2655</v>
      </c>
    </row>
    <row r="274" spans="1:23" x14ac:dyDescent="0.3">
      <c r="A274" s="176"/>
      <c r="B274" s="92" t="s">
        <v>319</v>
      </c>
      <c r="C274" s="2">
        <v>3193</v>
      </c>
      <c r="D274" s="2">
        <v>3176</v>
      </c>
      <c r="E274" s="2">
        <v>34</v>
      </c>
      <c r="F274" s="2">
        <v>36</v>
      </c>
      <c r="G274" s="2">
        <v>157</v>
      </c>
      <c r="H274" s="2">
        <v>305</v>
      </c>
      <c r="I274" s="2"/>
      <c r="J274" s="2"/>
      <c r="K274" s="2">
        <v>305</v>
      </c>
      <c r="L274" s="2">
        <v>149</v>
      </c>
      <c r="M274" s="2">
        <v>0</v>
      </c>
      <c r="N274" s="2">
        <v>0</v>
      </c>
      <c r="O274" s="2"/>
      <c r="P274" s="2"/>
      <c r="Q274" s="2">
        <v>0</v>
      </c>
      <c r="R274" s="2">
        <v>0</v>
      </c>
      <c r="S274" s="2">
        <v>0</v>
      </c>
      <c r="T274" s="2">
        <v>0</v>
      </c>
      <c r="U274" s="4">
        <f t="shared" si="12"/>
        <v>3689</v>
      </c>
      <c r="V274" s="4">
        <f t="shared" si="13"/>
        <v>3666</v>
      </c>
      <c r="W274" s="49">
        <f t="shared" si="14"/>
        <v>7355</v>
      </c>
    </row>
    <row r="275" spans="1:23" x14ac:dyDescent="0.3">
      <c r="A275" s="127" t="s">
        <v>45</v>
      </c>
      <c r="B275" s="92" t="s">
        <v>320</v>
      </c>
      <c r="C275" s="2">
        <v>246</v>
      </c>
      <c r="D275" s="2">
        <v>220</v>
      </c>
      <c r="E275" s="2">
        <v>25</v>
      </c>
      <c r="F275" s="2">
        <v>10</v>
      </c>
      <c r="G275" s="2">
        <v>0</v>
      </c>
      <c r="H275" s="2">
        <v>0</v>
      </c>
      <c r="I275" s="2"/>
      <c r="J275" s="2"/>
      <c r="K275" s="2"/>
      <c r="L275" s="2"/>
      <c r="M275" s="2"/>
      <c r="N275" s="2"/>
      <c r="O275" s="2"/>
      <c r="P275" s="2"/>
      <c r="Q275" s="2">
        <v>0</v>
      </c>
      <c r="R275" s="2">
        <v>0</v>
      </c>
      <c r="S275" s="2">
        <v>0</v>
      </c>
      <c r="T275" s="2">
        <v>0</v>
      </c>
      <c r="U275" s="4">
        <f t="shared" si="12"/>
        <v>271</v>
      </c>
      <c r="V275" s="4">
        <f t="shared" si="13"/>
        <v>230</v>
      </c>
      <c r="W275" s="49">
        <f t="shared" si="14"/>
        <v>501</v>
      </c>
    </row>
    <row r="276" spans="1:23" x14ac:dyDescent="0.3">
      <c r="A276" s="176"/>
      <c r="B276" s="92" t="s">
        <v>321</v>
      </c>
      <c r="C276" s="2">
        <v>1206</v>
      </c>
      <c r="D276" s="2">
        <v>76</v>
      </c>
      <c r="E276" s="2">
        <v>109</v>
      </c>
      <c r="F276" s="2">
        <v>0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>
        <v>0</v>
      </c>
      <c r="R276" s="2">
        <v>0</v>
      </c>
      <c r="S276" s="2">
        <v>0</v>
      </c>
      <c r="T276" s="2">
        <v>0</v>
      </c>
      <c r="U276" s="4">
        <f t="shared" si="12"/>
        <v>1315</v>
      </c>
      <c r="V276" s="4">
        <f t="shared" si="13"/>
        <v>76</v>
      </c>
      <c r="W276" s="49">
        <f t="shared" si="14"/>
        <v>1391</v>
      </c>
    </row>
    <row r="277" spans="1:23" x14ac:dyDescent="0.3">
      <c r="A277" s="176"/>
      <c r="B277" s="92" t="s">
        <v>322</v>
      </c>
      <c r="C277" s="2">
        <v>587</v>
      </c>
      <c r="D277" s="2">
        <v>0</v>
      </c>
      <c r="E277" s="2">
        <v>0</v>
      </c>
      <c r="F277" s="2">
        <v>0</v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>
        <v>0</v>
      </c>
      <c r="R277" s="2">
        <v>0</v>
      </c>
      <c r="S277" s="2">
        <v>0</v>
      </c>
      <c r="T277" s="2">
        <v>0</v>
      </c>
      <c r="U277" s="4">
        <f t="shared" si="12"/>
        <v>587</v>
      </c>
      <c r="V277" s="4">
        <f t="shared" si="13"/>
        <v>0</v>
      </c>
      <c r="W277" s="49">
        <f t="shared" si="14"/>
        <v>587</v>
      </c>
    </row>
    <row r="278" spans="1:23" x14ac:dyDescent="0.3">
      <c r="A278" s="176"/>
      <c r="B278" s="92" t="s">
        <v>323</v>
      </c>
      <c r="C278" s="2">
        <v>655</v>
      </c>
      <c r="D278" s="2">
        <v>176</v>
      </c>
      <c r="E278" s="2">
        <v>13</v>
      </c>
      <c r="F278" s="2">
        <v>0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>
        <v>0</v>
      </c>
      <c r="R278" s="2">
        <v>0</v>
      </c>
      <c r="S278" s="2">
        <v>0</v>
      </c>
      <c r="T278" s="2">
        <v>0</v>
      </c>
      <c r="U278" s="4">
        <f t="shared" si="12"/>
        <v>668</v>
      </c>
      <c r="V278" s="4">
        <f t="shared" si="13"/>
        <v>176</v>
      </c>
      <c r="W278" s="49">
        <f t="shared" si="14"/>
        <v>844</v>
      </c>
    </row>
    <row r="279" spans="1:23" ht="27.6" x14ac:dyDescent="0.3">
      <c r="A279" s="176"/>
      <c r="B279" s="92" t="s">
        <v>324</v>
      </c>
      <c r="C279" s="2">
        <v>407</v>
      </c>
      <c r="D279" s="2">
        <v>374</v>
      </c>
      <c r="E279" s="2">
        <v>0</v>
      </c>
      <c r="F279" s="2">
        <v>0</v>
      </c>
      <c r="G279" s="2">
        <v>25</v>
      </c>
      <c r="H279" s="2">
        <v>0</v>
      </c>
      <c r="I279" s="2"/>
      <c r="J279" s="2"/>
      <c r="K279" s="2"/>
      <c r="L279" s="2"/>
      <c r="M279" s="2"/>
      <c r="N279" s="2"/>
      <c r="O279" s="2"/>
      <c r="P279" s="2"/>
      <c r="Q279" s="2">
        <v>0</v>
      </c>
      <c r="R279" s="2">
        <v>0</v>
      </c>
      <c r="S279" s="2">
        <v>0</v>
      </c>
      <c r="T279" s="2">
        <v>0</v>
      </c>
      <c r="U279" s="4">
        <f t="shared" si="12"/>
        <v>432</v>
      </c>
      <c r="V279" s="4">
        <f t="shared" si="13"/>
        <v>374</v>
      </c>
      <c r="W279" s="49">
        <f t="shared" si="14"/>
        <v>806</v>
      </c>
    </row>
    <row r="280" spans="1:23" x14ac:dyDescent="0.3">
      <c r="A280" s="176"/>
      <c r="B280" s="92" t="s">
        <v>325</v>
      </c>
      <c r="C280" s="2">
        <v>631</v>
      </c>
      <c r="D280" s="2">
        <v>218</v>
      </c>
      <c r="E280" s="2">
        <v>28</v>
      </c>
      <c r="F280" s="2">
        <v>0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>
        <v>0</v>
      </c>
      <c r="R280" s="2">
        <v>0</v>
      </c>
      <c r="S280" s="2">
        <v>0</v>
      </c>
      <c r="T280" s="2">
        <v>0</v>
      </c>
      <c r="U280" s="4">
        <f t="shared" si="12"/>
        <v>659</v>
      </c>
      <c r="V280" s="4">
        <f t="shared" si="13"/>
        <v>218</v>
      </c>
      <c r="W280" s="49">
        <f t="shared" si="14"/>
        <v>877</v>
      </c>
    </row>
    <row r="281" spans="1:23" x14ac:dyDescent="0.3">
      <c r="A281" s="176"/>
      <c r="B281" s="92" t="s">
        <v>326</v>
      </c>
      <c r="C281" s="2">
        <v>848</v>
      </c>
      <c r="D281" s="2">
        <v>55</v>
      </c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>
        <v>0</v>
      </c>
      <c r="R281" s="2">
        <v>0</v>
      </c>
      <c r="S281" s="2">
        <v>0</v>
      </c>
      <c r="T281" s="2">
        <v>0</v>
      </c>
      <c r="U281" s="4">
        <f t="shared" si="12"/>
        <v>848</v>
      </c>
      <c r="V281" s="4">
        <f t="shared" si="13"/>
        <v>55</v>
      </c>
      <c r="W281" s="49">
        <f t="shared" si="14"/>
        <v>903</v>
      </c>
    </row>
    <row r="282" spans="1:23" ht="27.6" x14ac:dyDescent="0.3">
      <c r="A282" s="176"/>
      <c r="B282" s="92" t="s">
        <v>327</v>
      </c>
      <c r="C282" s="2">
        <v>502</v>
      </c>
      <c r="D282" s="2">
        <v>406</v>
      </c>
      <c r="E282" s="2">
        <v>0</v>
      </c>
      <c r="F282" s="2">
        <v>0</v>
      </c>
      <c r="G282" s="2">
        <v>32</v>
      </c>
      <c r="H282" s="2">
        <v>10</v>
      </c>
      <c r="I282" s="2"/>
      <c r="J282" s="2"/>
      <c r="K282" s="2"/>
      <c r="L282" s="2"/>
      <c r="M282" s="2"/>
      <c r="N282" s="2"/>
      <c r="O282" s="2"/>
      <c r="P282" s="2"/>
      <c r="Q282" s="2">
        <v>0</v>
      </c>
      <c r="R282" s="2">
        <v>0</v>
      </c>
      <c r="S282" s="2">
        <v>0</v>
      </c>
      <c r="T282" s="2">
        <v>0</v>
      </c>
      <c r="U282" s="4">
        <f t="shared" si="12"/>
        <v>534</v>
      </c>
      <c r="V282" s="4">
        <f t="shared" si="13"/>
        <v>416</v>
      </c>
      <c r="W282" s="49">
        <f t="shared" si="14"/>
        <v>950</v>
      </c>
    </row>
    <row r="283" spans="1:23" x14ac:dyDescent="0.3">
      <c r="A283" s="176"/>
      <c r="B283" s="92" t="s">
        <v>45</v>
      </c>
      <c r="C283" s="2">
        <v>3808</v>
      </c>
      <c r="D283" s="2">
        <v>2832</v>
      </c>
      <c r="E283" s="2">
        <v>98</v>
      </c>
      <c r="F283" s="2">
        <v>19</v>
      </c>
      <c r="G283" s="2">
        <v>64</v>
      </c>
      <c r="H283" s="2">
        <v>62</v>
      </c>
      <c r="I283" s="2"/>
      <c r="J283" s="2"/>
      <c r="K283" s="2">
        <v>849</v>
      </c>
      <c r="L283" s="2">
        <v>342</v>
      </c>
      <c r="M283" s="2"/>
      <c r="N283" s="2"/>
      <c r="O283" s="2">
        <v>55</v>
      </c>
      <c r="P283" s="2">
        <v>16</v>
      </c>
      <c r="Q283" s="2">
        <v>0</v>
      </c>
      <c r="R283" s="2">
        <v>0</v>
      </c>
      <c r="S283" s="2">
        <v>0</v>
      </c>
      <c r="T283" s="2">
        <v>49</v>
      </c>
      <c r="U283" s="4">
        <f t="shared" si="12"/>
        <v>4874</v>
      </c>
      <c r="V283" s="4">
        <f t="shared" si="13"/>
        <v>3320</v>
      </c>
      <c r="W283" s="49">
        <f t="shared" si="14"/>
        <v>8194</v>
      </c>
    </row>
    <row r="284" spans="1:23" x14ac:dyDescent="0.3">
      <c r="A284" s="176"/>
      <c r="B284" s="92" t="s">
        <v>328</v>
      </c>
      <c r="C284" s="2">
        <v>270</v>
      </c>
      <c r="D284" s="2">
        <v>0</v>
      </c>
      <c r="E284" s="2">
        <v>0</v>
      </c>
      <c r="F284" s="2">
        <v>0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>
        <v>0</v>
      </c>
      <c r="R284" s="2">
        <v>0</v>
      </c>
      <c r="S284" s="2">
        <v>0</v>
      </c>
      <c r="T284" s="2">
        <v>0</v>
      </c>
      <c r="U284" s="4">
        <f t="shared" si="12"/>
        <v>270</v>
      </c>
      <c r="V284" s="4">
        <f t="shared" si="13"/>
        <v>0</v>
      </c>
      <c r="W284" s="49">
        <f t="shared" si="14"/>
        <v>270</v>
      </c>
    </row>
    <row r="285" spans="1:23" x14ac:dyDescent="0.3">
      <c r="A285" s="176"/>
      <c r="B285" s="92" t="s">
        <v>329</v>
      </c>
      <c r="C285" s="2">
        <v>262</v>
      </c>
      <c r="D285" s="2">
        <v>255</v>
      </c>
      <c r="E285" s="2">
        <v>26</v>
      </c>
      <c r="F285" s="2">
        <v>0</v>
      </c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>
        <v>0</v>
      </c>
      <c r="R285" s="2">
        <v>0</v>
      </c>
      <c r="S285" s="2">
        <v>0</v>
      </c>
      <c r="T285" s="2">
        <v>0</v>
      </c>
      <c r="U285" s="4">
        <f t="shared" si="12"/>
        <v>288</v>
      </c>
      <c r="V285" s="4">
        <f t="shared" si="13"/>
        <v>255</v>
      </c>
      <c r="W285" s="49">
        <f t="shared" si="14"/>
        <v>543</v>
      </c>
    </row>
    <row r="286" spans="1:23" x14ac:dyDescent="0.3">
      <c r="A286" s="127" t="s">
        <v>46</v>
      </c>
      <c r="B286" s="92" t="s">
        <v>330</v>
      </c>
      <c r="C286" s="2">
        <v>865</v>
      </c>
      <c r="D286" s="2">
        <v>398</v>
      </c>
      <c r="E286" s="2">
        <v>113</v>
      </c>
      <c r="F286" s="2">
        <v>0</v>
      </c>
      <c r="G286" s="2">
        <v>112</v>
      </c>
      <c r="H286" s="2">
        <v>0</v>
      </c>
      <c r="I286" s="2"/>
      <c r="J286" s="2"/>
      <c r="K286" s="2"/>
      <c r="L286" s="2"/>
      <c r="M286" s="2"/>
      <c r="N286" s="2"/>
      <c r="O286" s="2"/>
      <c r="P286" s="2"/>
      <c r="Q286" s="2">
        <v>0</v>
      </c>
      <c r="R286" s="2">
        <v>0</v>
      </c>
      <c r="S286" s="2">
        <v>0</v>
      </c>
      <c r="T286" s="2">
        <v>0</v>
      </c>
      <c r="U286" s="4">
        <f t="shared" si="12"/>
        <v>1090</v>
      </c>
      <c r="V286" s="4">
        <f t="shared" si="13"/>
        <v>398</v>
      </c>
      <c r="W286" s="49">
        <f t="shared" si="14"/>
        <v>1488</v>
      </c>
    </row>
    <row r="287" spans="1:23" x14ac:dyDescent="0.3">
      <c r="A287" s="176"/>
      <c r="B287" s="92" t="s">
        <v>85</v>
      </c>
      <c r="C287" s="2">
        <v>2490</v>
      </c>
      <c r="D287" s="2">
        <v>276</v>
      </c>
      <c r="E287" s="2">
        <v>310</v>
      </c>
      <c r="F287" s="2">
        <v>13</v>
      </c>
      <c r="G287" s="2">
        <v>150</v>
      </c>
      <c r="H287" s="2">
        <v>0</v>
      </c>
      <c r="I287" s="2">
        <v>0</v>
      </c>
      <c r="J287" s="2">
        <v>0</v>
      </c>
      <c r="K287" s="2">
        <v>255</v>
      </c>
      <c r="L287" s="2">
        <v>76</v>
      </c>
      <c r="M287" s="2"/>
      <c r="N287" s="2"/>
      <c r="O287" s="2"/>
      <c r="P287" s="2"/>
      <c r="Q287" s="2">
        <v>0</v>
      </c>
      <c r="R287" s="2">
        <v>0</v>
      </c>
      <c r="S287" s="2">
        <v>0</v>
      </c>
      <c r="T287" s="2">
        <v>0</v>
      </c>
      <c r="U287" s="4">
        <f t="shared" si="12"/>
        <v>3205</v>
      </c>
      <c r="V287" s="4">
        <f t="shared" si="13"/>
        <v>365</v>
      </c>
      <c r="W287" s="49">
        <f t="shared" si="14"/>
        <v>3570</v>
      </c>
    </row>
    <row r="288" spans="1:23" ht="27.6" x14ac:dyDescent="0.3">
      <c r="A288" s="176"/>
      <c r="B288" s="92" t="s">
        <v>331</v>
      </c>
      <c r="C288" s="2">
        <v>970</v>
      </c>
      <c r="D288" s="2">
        <v>1050</v>
      </c>
      <c r="E288" s="2">
        <v>39</v>
      </c>
      <c r="F288" s="2">
        <v>133</v>
      </c>
      <c r="G288" s="2">
        <v>10</v>
      </c>
      <c r="H288" s="2">
        <v>29</v>
      </c>
      <c r="I288" s="2"/>
      <c r="J288" s="2"/>
      <c r="K288" s="2">
        <v>112</v>
      </c>
      <c r="L288" s="2">
        <v>41</v>
      </c>
      <c r="M288" s="2"/>
      <c r="N288" s="2"/>
      <c r="O288" s="2"/>
      <c r="P288" s="2"/>
      <c r="Q288" s="2">
        <v>26</v>
      </c>
      <c r="R288" s="2">
        <v>53</v>
      </c>
      <c r="S288" s="2">
        <v>0</v>
      </c>
      <c r="T288" s="2">
        <v>0</v>
      </c>
      <c r="U288" s="4">
        <f t="shared" si="12"/>
        <v>1157</v>
      </c>
      <c r="V288" s="4">
        <f t="shared" si="13"/>
        <v>1306</v>
      </c>
      <c r="W288" s="49">
        <f t="shared" si="14"/>
        <v>2463</v>
      </c>
    </row>
    <row r="289" spans="1:23" ht="41.4" x14ac:dyDescent="0.3">
      <c r="A289" s="176"/>
      <c r="B289" s="92" t="s">
        <v>332</v>
      </c>
      <c r="C289" s="2">
        <v>715</v>
      </c>
      <c r="D289" s="2">
        <v>830</v>
      </c>
      <c r="E289" s="2">
        <v>160</v>
      </c>
      <c r="F289" s="2">
        <v>118</v>
      </c>
      <c r="G289" s="2">
        <v>0</v>
      </c>
      <c r="H289" s="2">
        <v>26</v>
      </c>
      <c r="I289" s="2"/>
      <c r="J289" s="2"/>
      <c r="K289" s="2"/>
      <c r="L289" s="2"/>
      <c r="M289" s="2"/>
      <c r="N289" s="2"/>
      <c r="O289" s="2"/>
      <c r="P289" s="2"/>
      <c r="Q289" s="2">
        <v>0</v>
      </c>
      <c r="R289" s="2">
        <v>0</v>
      </c>
      <c r="S289" s="2">
        <v>0</v>
      </c>
      <c r="T289" s="2">
        <v>0</v>
      </c>
      <c r="U289" s="4">
        <f t="shared" si="12"/>
        <v>875</v>
      </c>
      <c r="V289" s="4">
        <f t="shared" si="13"/>
        <v>974</v>
      </c>
      <c r="W289" s="49">
        <f t="shared" si="14"/>
        <v>1849</v>
      </c>
    </row>
    <row r="290" spans="1:23" x14ac:dyDescent="0.3">
      <c r="A290" s="176"/>
      <c r="B290" s="92" t="s">
        <v>333</v>
      </c>
      <c r="C290" s="2">
        <v>513</v>
      </c>
      <c r="D290" s="2">
        <v>249</v>
      </c>
      <c r="E290" s="2">
        <v>187</v>
      </c>
      <c r="F290" s="2">
        <v>58</v>
      </c>
      <c r="G290" s="2">
        <v>78</v>
      </c>
      <c r="H290" s="2">
        <v>30</v>
      </c>
      <c r="I290" s="2"/>
      <c r="J290" s="2"/>
      <c r="K290" s="2"/>
      <c r="L290" s="2"/>
      <c r="M290" s="2"/>
      <c r="N290" s="2"/>
      <c r="O290" s="2"/>
      <c r="P290" s="2"/>
      <c r="Q290" s="2">
        <v>0</v>
      </c>
      <c r="R290" s="2">
        <v>0</v>
      </c>
      <c r="S290" s="2">
        <v>0</v>
      </c>
      <c r="T290" s="2">
        <v>0</v>
      </c>
      <c r="U290" s="4">
        <f t="shared" si="12"/>
        <v>778</v>
      </c>
      <c r="V290" s="4">
        <f t="shared" si="13"/>
        <v>337</v>
      </c>
      <c r="W290" s="49">
        <f t="shared" si="14"/>
        <v>1115</v>
      </c>
    </row>
    <row r="291" spans="1:23" ht="27.6" x14ac:dyDescent="0.3">
      <c r="A291" s="176"/>
      <c r="B291" s="92" t="s">
        <v>334</v>
      </c>
      <c r="C291" s="2">
        <v>1352</v>
      </c>
      <c r="D291" s="2">
        <v>1041</v>
      </c>
      <c r="E291" s="2">
        <v>231</v>
      </c>
      <c r="F291" s="2">
        <v>76</v>
      </c>
      <c r="G291" s="2">
        <v>108</v>
      </c>
      <c r="H291" s="2">
        <v>0</v>
      </c>
      <c r="I291" s="2"/>
      <c r="J291" s="2"/>
      <c r="K291" s="2">
        <v>37</v>
      </c>
      <c r="L291" s="2">
        <v>0</v>
      </c>
      <c r="M291" s="2"/>
      <c r="N291" s="2"/>
      <c r="O291" s="2"/>
      <c r="P291" s="2"/>
      <c r="Q291" s="2">
        <v>0</v>
      </c>
      <c r="R291" s="2">
        <v>0</v>
      </c>
      <c r="S291" s="2">
        <v>0</v>
      </c>
      <c r="T291" s="2">
        <v>0</v>
      </c>
      <c r="U291" s="4">
        <f t="shared" si="12"/>
        <v>1728</v>
      </c>
      <c r="V291" s="4">
        <f t="shared" si="13"/>
        <v>1117</v>
      </c>
      <c r="W291" s="49">
        <f t="shared" si="14"/>
        <v>2845</v>
      </c>
    </row>
    <row r="292" spans="1:23" x14ac:dyDescent="0.3">
      <c r="A292" s="176"/>
      <c r="B292" s="92" t="s">
        <v>335</v>
      </c>
      <c r="C292" s="2">
        <v>1822</v>
      </c>
      <c r="D292" s="2">
        <v>1329</v>
      </c>
      <c r="E292" s="2">
        <v>638</v>
      </c>
      <c r="F292" s="2">
        <v>353</v>
      </c>
      <c r="G292" s="2">
        <v>24</v>
      </c>
      <c r="H292" s="2">
        <v>39</v>
      </c>
      <c r="I292" s="2"/>
      <c r="J292" s="2"/>
      <c r="K292" s="2">
        <v>33</v>
      </c>
      <c r="L292" s="2">
        <v>3</v>
      </c>
      <c r="M292" s="2"/>
      <c r="N292" s="2"/>
      <c r="O292" s="2"/>
      <c r="P292" s="2"/>
      <c r="Q292" s="2">
        <v>0</v>
      </c>
      <c r="R292" s="2">
        <v>0</v>
      </c>
      <c r="S292" s="2">
        <v>0</v>
      </c>
      <c r="T292" s="2">
        <v>0</v>
      </c>
      <c r="U292" s="4">
        <f t="shared" si="12"/>
        <v>2517</v>
      </c>
      <c r="V292" s="4">
        <f t="shared" si="13"/>
        <v>1724</v>
      </c>
      <c r="W292" s="49">
        <f t="shared" si="14"/>
        <v>4241</v>
      </c>
    </row>
    <row r="293" spans="1:23" ht="27.6" x14ac:dyDescent="0.3">
      <c r="A293" s="127" t="s">
        <v>47</v>
      </c>
      <c r="B293" s="92" t="s">
        <v>336</v>
      </c>
      <c r="C293" s="2">
        <v>182</v>
      </c>
      <c r="D293" s="2">
        <v>56</v>
      </c>
      <c r="E293" s="2">
        <v>16</v>
      </c>
      <c r="F293" s="2">
        <v>8</v>
      </c>
      <c r="G293" s="2">
        <v>0</v>
      </c>
      <c r="H293" s="2">
        <v>0</v>
      </c>
      <c r="I293" s="2"/>
      <c r="J293" s="2"/>
      <c r="K293" s="2"/>
      <c r="L293" s="2"/>
      <c r="M293" s="2"/>
      <c r="N293" s="2"/>
      <c r="O293" s="2"/>
      <c r="P293" s="2"/>
      <c r="Q293" s="2">
        <v>193</v>
      </c>
      <c r="R293" s="2">
        <v>156</v>
      </c>
      <c r="S293" s="2">
        <v>42</v>
      </c>
      <c r="T293" s="2">
        <v>0</v>
      </c>
      <c r="U293" s="4">
        <f t="shared" si="12"/>
        <v>433</v>
      </c>
      <c r="V293" s="4">
        <f t="shared" si="13"/>
        <v>220</v>
      </c>
      <c r="W293" s="49">
        <f t="shared" si="14"/>
        <v>653</v>
      </c>
    </row>
    <row r="294" spans="1:23" ht="27.6" x14ac:dyDescent="0.3">
      <c r="A294" s="176"/>
      <c r="B294" s="92" t="s">
        <v>337</v>
      </c>
      <c r="C294" s="2">
        <v>2086</v>
      </c>
      <c r="D294" s="2">
        <v>934</v>
      </c>
      <c r="E294" s="2">
        <v>11</v>
      </c>
      <c r="F294" s="2">
        <v>14</v>
      </c>
      <c r="G294" s="2">
        <v>22</v>
      </c>
      <c r="H294" s="2">
        <v>0</v>
      </c>
      <c r="I294" s="2"/>
      <c r="J294" s="2"/>
      <c r="K294" s="2"/>
      <c r="L294" s="2"/>
      <c r="M294" s="2"/>
      <c r="N294" s="2"/>
      <c r="O294" s="2"/>
      <c r="P294" s="2"/>
      <c r="Q294" s="2">
        <v>61</v>
      </c>
      <c r="R294" s="2">
        <v>56</v>
      </c>
      <c r="S294" s="2">
        <v>93</v>
      </c>
      <c r="T294" s="2">
        <v>93</v>
      </c>
      <c r="U294" s="4">
        <f t="shared" si="12"/>
        <v>2273</v>
      </c>
      <c r="V294" s="4">
        <f t="shared" si="13"/>
        <v>1097</v>
      </c>
      <c r="W294" s="49">
        <f t="shared" si="14"/>
        <v>3370</v>
      </c>
    </row>
    <row r="295" spans="1:23" x14ac:dyDescent="0.3">
      <c r="A295" s="176"/>
      <c r="B295" s="92" t="s">
        <v>338</v>
      </c>
      <c r="C295" s="2">
        <v>0</v>
      </c>
      <c r="D295" s="2">
        <v>0</v>
      </c>
      <c r="E295" s="2">
        <v>0</v>
      </c>
      <c r="F295" s="2">
        <v>0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>
        <v>0</v>
      </c>
      <c r="R295" s="2">
        <v>0</v>
      </c>
      <c r="S295" s="2">
        <v>0</v>
      </c>
      <c r="T295" s="2">
        <v>0</v>
      </c>
      <c r="U295" s="4">
        <f t="shared" si="12"/>
        <v>0</v>
      </c>
      <c r="V295" s="4">
        <f t="shared" si="13"/>
        <v>0</v>
      </c>
      <c r="W295" s="49">
        <f t="shared" si="14"/>
        <v>0</v>
      </c>
    </row>
    <row r="296" spans="1:23" x14ac:dyDescent="0.3">
      <c r="A296" s="176"/>
      <c r="B296" s="92" t="s">
        <v>339</v>
      </c>
      <c r="C296" s="2">
        <v>116</v>
      </c>
      <c r="D296" s="2">
        <v>10</v>
      </c>
      <c r="E296" s="2">
        <v>0</v>
      </c>
      <c r="F296" s="2">
        <v>0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>
        <v>0</v>
      </c>
      <c r="R296" s="2">
        <v>0</v>
      </c>
      <c r="S296" s="2">
        <v>0</v>
      </c>
      <c r="T296" s="2">
        <v>0</v>
      </c>
      <c r="U296" s="4">
        <f t="shared" si="12"/>
        <v>116</v>
      </c>
      <c r="V296" s="4">
        <f t="shared" si="13"/>
        <v>10</v>
      </c>
      <c r="W296" s="49">
        <f t="shared" si="14"/>
        <v>126</v>
      </c>
    </row>
    <row r="297" spans="1:23" x14ac:dyDescent="0.3">
      <c r="A297" s="176"/>
      <c r="B297" s="92" t="s">
        <v>241</v>
      </c>
      <c r="C297" s="2">
        <v>1209</v>
      </c>
      <c r="D297" s="2">
        <v>232</v>
      </c>
      <c r="E297" s="2">
        <v>90</v>
      </c>
      <c r="F297" s="2">
        <v>40</v>
      </c>
      <c r="G297" s="2">
        <v>37</v>
      </c>
      <c r="H297" s="2">
        <v>0</v>
      </c>
      <c r="I297" s="2"/>
      <c r="J297" s="2"/>
      <c r="K297" s="2"/>
      <c r="L297" s="2"/>
      <c r="M297" s="2"/>
      <c r="N297" s="2"/>
      <c r="O297" s="2"/>
      <c r="P297" s="2"/>
      <c r="Q297" s="2">
        <v>977</v>
      </c>
      <c r="R297" s="2">
        <v>515</v>
      </c>
      <c r="S297" s="2">
        <v>0</v>
      </c>
      <c r="T297" s="2">
        <v>0</v>
      </c>
      <c r="U297" s="4">
        <f t="shared" si="12"/>
        <v>2313</v>
      </c>
      <c r="V297" s="4">
        <f t="shared" si="13"/>
        <v>787</v>
      </c>
      <c r="W297" s="49">
        <f t="shared" si="14"/>
        <v>3100</v>
      </c>
    </row>
    <row r="298" spans="1:23" x14ac:dyDescent="0.3">
      <c r="A298" s="176"/>
      <c r="B298" s="92" t="s">
        <v>340</v>
      </c>
      <c r="C298" s="2">
        <v>986</v>
      </c>
      <c r="D298" s="2">
        <v>82</v>
      </c>
      <c r="E298" s="2">
        <v>149</v>
      </c>
      <c r="F298" s="2">
        <v>81</v>
      </c>
      <c r="G298" s="2">
        <v>42</v>
      </c>
      <c r="H298" s="2">
        <v>0</v>
      </c>
      <c r="I298" s="2"/>
      <c r="J298" s="2"/>
      <c r="K298" s="2"/>
      <c r="L298" s="2"/>
      <c r="M298" s="2"/>
      <c r="N298" s="2"/>
      <c r="O298" s="2"/>
      <c r="P298" s="2"/>
      <c r="Q298" s="2">
        <v>0</v>
      </c>
      <c r="R298" s="2">
        <v>0</v>
      </c>
      <c r="S298" s="2">
        <v>10</v>
      </c>
      <c r="T298" s="2">
        <v>0</v>
      </c>
      <c r="U298" s="4">
        <f t="shared" si="12"/>
        <v>1187</v>
      </c>
      <c r="V298" s="4">
        <f t="shared" si="13"/>
        <v>163</v>
      </c>
      <c r="W298" s="49">
        <f t="shared" si="14"/>
        <v>1350</v>
      </c>
    </row>
    <row r="299" spans="1:23" x14ac:dyDescent="0.3">
      <c r="A299" s="176"/>
      <c r="B299" s="92" t="s">
        <v>341</v>
      </c>
      <c r="C299" s="2">
        <v>0</v>
      </c>
      <c r="D299" s="2">
        <v>0</v>
      </c>
      <c r="E299" s="2">
        <v>0</v>
      </c>
      <c r="F299" s="2">
        <v>0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>
        <v>0</v>
      </c>
      <c r="R299" s="2">
        <v>0</v>
      </c>
      <c r="S299" s="2">
        <v>0</v>
      </c>
      <c r="T299" s="2">
        <v>0</v>
      </c>
      <c r="U299" s="4">
        <f t="shared" si="12"/>
        <v>0</v>
      </c>
      <c r="V299" s="4">
        <f t="shared" si="13"/>
        <v>0</v>
      </c>
      <c r="W299" s="49">
        <f t="shared" si="14"/>
        <v>0</v>
      </c>
    </row>
    <row r="300" spans="1:23" x14ac:dyDescent="0.3">
      <c r="A300" s="176"/>
      <c r="B300" s="92" t="s">
        <v>342</v>
      </c>
      <c r="C300" s="2">
        <v>470</v>
      </c>
      <c r="D300" s="2">
        <v>263</v>
      </c>
      <c r="E300" s="2">
        <v>26</v>
      </c>
      <c r="F300" s="2">
        <v>0</v>
      </c>
      <c r="G300" s="2">
        <v>17</v>
      </c>
      <c r="H300" s="2">
        <v>16</v>
      </c>
      <c r="I300" s="2"/>
      <c r="J300" s="2"/>
      <c r="K300" s="2"/>
      <c r="L300" s="2"/>
      <c r="M300" s="2"/>
      <c r="N300" s="2"/>
      <c r="O300" s="2"/>
      <c r="P300" s="2"/>
      <c r="Q300" s="2">
        <v>0</v>
      </c>
      <c r="R300" s="2">
        <v>0</v>
      </c>
      <c r="S300" s="2">
        <v>0</v>
      </c>
      <c r="T300" s="2">
        <v>0</v>
      </c>
      <c r="U300" s="4">
        <f t="shared" si="12"/>
        <v>513</v>
      </c>
      <c r="V300" s="4">
        <f t="shared" si="13"/>
        <v>279</v>
      </c>
      <c r="W300" s="49">
        <f t="shared" si="14"/>
        <v>792</v>
      </c>
    </row>
    <row r="301" spans="1:23" x14ac:dyDescent="0.3">
      <c r="A301" s="176"/>
      <c r="B301" s="92" t="s">
        <v>343</v>
      </c>
      <c r="C301" s="2">
        <v>559</v>
      </c>
      <c r="D301" s="2">
        <v>64</v>
      </c>
      <c r="E301" s="2">
        <v>23</v>
      </c>
      <c r="F301" s="2">
        <v>0</v>
      </c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>
        <v>22</v>
      </c>
      <c r="R301" s="2">
        <v>12</v>
      </c>
      <c r="S301" s="2">
        <v>0</v>
      </c>
      <c r="T301" s="2">
        <v>0</v>
      </c>
      <c r="U301" s="4">
        <f t="shared" si="12"/>
        <v>604</v>
      </c>
      <c r="V301" s="4">
        <f t="shared" si="13"/>
        <v>76</v>
      </c>
      <c r="W301" s="49">
        <f t="shared" si="14"/>
        <v>680</v>
      </c>
    </row>
    <row r="302" spans="1:23" ht="27.6" x14ac:dyDescent="0.3">
      <c r="A302" s="176"/>
      <c r="B302" s="92" t="s">
        <v>344</v>
      </c>
      <c r="C302" s="2">
        <v>2034</v>
      </c>
      <c r="D302" s="2">
        <v>1073</v>
      </c>
      <c r="E302" s="2">
        <v>67</v>
      </c>
      <c r="F302" s="2">
        <v>50</v>
      </c>
      <c r="G302" s="2">
        <v>113</v>
      </c>
      <c r="H302" s="2">
        <v>1</v>
      </c>
      <c r="I302" s="2"/>
      <c r="J302" s="2"/>
      <c r="K302" s="2"/>
      <c r="L302" s="2"/>
      <c r="M302" s="2"/>
      <c r="N302" s="2"/>
      <c r="O302" s="2"/>
      <c r="P302" s="2"/>
      <c r="Q302" s="2">
        <v>440</v>
      </c>
      <c r="R302" s="2">
        <v>267</v>
      </c>
      <c r="S302" s="2">
        <v>0</v>
      </c>
      <c r="T302" s="2">
        <v>0</v>
      </c>
      <c r="U302" s="4">
        <f t="shared" si="12"/>
        <v>2654</v>
      </c>
      <c r="V302" s="4">
        <f t="shared" si="13"/>
        <v>1391</v>
      </c>
      <c r="W302" s="49">
        <f t="shared" si="14"/>
        <v>4045</v>
      </c>
    </row>
    <row r="303" spans="1:23" ht="27.6" x14ac:dyDescent="0.3">
      <c r="A303" s="176"/>
      <c r="B303" s="92" t="s">
        <v>345</v>
      </c>
      <c r="C303" s="2">
        <v>125</v>
      </c>
      <c r="D303" s="2">
        <v>50</v>
      </c>
      <c r="E303" s="2">
        <v>0</v>
      </c>
      <c r="F303" s="2">
        <v>0</v>
      </c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>
        <v>0</v>
      </c>
      <c r="R303" s="2">
        <v>0</v>
      </c>
      <c r="S303" s="2">
        <v>0</v>
      </c>
      <c r="T303" s="2">
        <v>0</v>
      </c>
      <c r="U303" s="4">
        <f t="shared" si="12"/>
        <v>125</v>
      </c>
      <c r="V303" s="4">
        <f t="shared" si="13"/>
        <v>50</v>
      </c>
      <c r="W303" s="49">
        <f t="shared" si="14"/>
        <v>175</v>
      </c>
    </row>
    <row r="304" spans="1:23" x14ac:dyDescent="0.3">
      <c r="A304" s="176"/>
      <c r="B304" s="92" t="s">
        <v>346</v>
      </c>
      <c r="C304" s="2">
        <v>0</v>
      </c>
      <c r="D304" s="2"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>
        <v>0</v>
      </c>
      <c r="R304" s="2">
        <v>0</v>
      </c>
      <c r="S304" s="2">
        <v>0</v>
      </c>
      <c r="T304" s="2">
        <v>0</v>
      </c>
      <c r="U304" s="4">
        <f t="shared" si="12"/>
        <v>0</v>
      </c>
      <c r="V304" s="4">
        <f t="shared" si="13"/>
        <v>0</v>
      </c>
      <c r="W304" s="49">
        <f t="shared" si="14"/>
        <v>0</v>
      </c>
    </row>
    <row r="305" spans="1:23" x14ac:dyDescent="0.3">
      <c r="A305" s="176"/>
      <c r="B305" s="92" t="s">
        <v>47</v>
      </c>
      <c r="C305" s="2">
        <v>7603</v>
      </c>
      <c r="D305" s="2">
        <v>5158</v>
      </c>
      <c r="E305" s="2">
        <v>2649</v>
      </c>
      <c r="F305" s="2">
        <v>1693</v>
      </c>
      <c r="G305" s="2">
        <v>41</v>
      </c>
      <c r="H305" s="2">
        <v>67</v>
      </c>
      <c r="I305" s="2">
        <v>0</v>
      </c>
      <c r="J305" s="2">
        <v>0</v>
      </c>
      <c r="K305" s="2">
        <v>1602</v>
      </c>
      <c r="L305" s="2">
        <v>518</v>
      </c>
      <c r="M305" s="2"/>
      <c r="N305" s="2"/>
      <c r="O305" s="2"/>
      <c r="P305" s="2"/>
      <c r="Q305" s="2">
        <v>527</v>
      </c>
      <c r="R305" s="2">
        <v>584</v>
      </c>
      <c r="S305" s="2">
        <v>0</v>
      </c>
      <c r="T305" s="2">
        <v>0</v>
      </c>
      <c r="U305" s="4">
        <f t="shared" si="12"/>
        <v>12422</v>
      </c>
      <c r="V305" s="4">
        <f t="shared" si="13"/>
        <v>8020</v>
      </c>
      <c r="W305" s="49">
        <f t="shared" si="14"/>
        <v>20442</v>
      </c>
    </row>
    <row r="306" spans="1:23" x14ac:dyDescent="0.3">
      <c r="A306" s="176"/>
      <c r="B306" s="92" t="s">
        <v>347</v>
      </c>
      <c r="C306" s="2">
        <v>0</v>
      </c>
      <c r="D306" s="2">
        <v>0</v>
      </c>
      <c r="E306" s="2">
        <v>0</v>
      </c>
      <c r="F306" s="2">
        <v>0</v>
      </c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>
        <v>0</v>
      </c>
      <c r="R306" s="2">
        <v>0</v>
      </c>
      <c r="S306" s="2">
        <v>0</v>
      </c>
      <c r="T306" s="2">
        <v>0</v>
      </c>
      <c r="U306" s="4">
        <f t="shared" si="12"/>
        <v>0</v>
      </c>
      <c r="V306" s="4">
        <f t="shared" si="13"/>
        <v>0</v>
      </c>
      <c r="W306" s="49">
        <f t="shared" si="14"/>
        <v>0</v>
      </c>
    </row>
    <row r="307" spans="1:23" ht="27.6" x14ac:dyDescent="0.3">
      <c r="A307" s="176"/>
      <c r="B307" s="92" t="s">
        <v>348</v>
      </c>
      <c r="C307" s="2">
        <v>67</v>
      </c>
      <c r="D307" s="2">
        <v>0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>
        <v>0</v>
      </c>
      <c r="R307" s="2">
        <v>0</v>
      </c>
      <c r="S307" s="2">
        <v>0</v>
      </c>
      <c r="T307" s="2">
        <v>0</v>
      </c>
      <c r="U307" s="4">
        <f t="shared" si="12"/>
        <v>67</v>
      </c>
      <c r="V307" s="4">
        <f t="shared" si="13"/>
        <v>0</v>
      </c>
      <c r="W307" s="49">
        <f t="shared" si="14"/>
        <v>67</v>
      </c>
    </row>
    <row r="308" spans="1:23" x14ac:dyDescent="0.3">
      <c r="A308" s="176"/>
      <c r="B308" s="92" t="s">
        <v>349</v>
      </c>
      <c r="C308" s="2">
        <v>437</v>
      </c>
      <c r="D308" s="2">
        <v>36</v>
      </c>
      <c r="E308" s="2"/>
      <c r="F308" s="2"/>
      <c r="G308" s="2">
        <v>27</v>
      </c>
      <c r="H308" s="2">
        <v>0</v>
      </c>
      <c r="I308" s="2"/>
      <c r="J308" s="2"/>
      <c r="K308" s="2"/>
      <c r="L308" s="2"/>
      <c r="M308" s="2"/>
      <c r="N308" s="2"/>
      <c r="O308" s="2"/>
      <c r="P308" s="2"/>
      <c r="Q308" s="2">
        <v>803</v>
      </c>
      <c r="R308" s="2">
        <v>622</v>
      </c>
      <c r="S308" s="2">
        <v>0</v>
      </c>
      <c r="T308" s="2">
        <v>0</v>
      </c>
      <c r="U308" s="4">
        <f t="shared" si="12"/>
        <v>1267</v>
      </c>
      <c r="V308" s="4">
        <f t="shared" si="13"/>
        <v>658</v>
      </c>
      <c r="W308" s="49">
        <f t="shared" si="14"/>
        <v>1925</v>
      </c>
    </row>
    <row r="309" spans="1:23" x14ac:dyDescent="0.3">
      <c r="A309" s="176"/>
      <c r="B309" s="92" t="s">
        <v>350</v>
      </c>
      <c r="C309" s="2">
        <v>0</v>
      </c>
      <c r="D309" s="2">
        <v>0</v>
      </c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>
        <v>0</v>
      </c>
      <c r="R309" s="2">
        <v>0</v>
      </c>
      <c r="S309" s="2">
        <v>0</v>
      </c>
      <c r="T309" s="2">
        <v>0</v>
      </c>
      <c r="U309" s="4">
        <f t="shared" si="12"/>
        <v>0</v>
      </c>
      <c r="V309" s="4">
        <f t="shared" si="13"/>
        <v>0</v>
      </c>
      <c r="W309" s="49">
        <f t="shared" si="14"/>
        <v>0</v>
      </c>
    </row>
    <row r="310" spans="1:23" x14ac:dyDescent="0.3">
      <c r="A310" s="127" t="s">
        <v>48</v>
      </c>
      <c r="B310" s="92" t="s">
        <v>351</v>
      </c>
      <c r="C310" s="2">
        <v>468</v>
      </c>
      <c r="D310" s="2">
        <v>245</v>
      </c>
      <c r="E310" s="2">
        <v>14</v>
      </c>
      <c r="F310" s="2">
        <v>13</v>
      </c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>
        <v>0</v>
      </c>
      <c r="R310" s="2">
        <v>0</v>
      </c>
      <c r="S310" s="2">
        <v>0</v>
      </c>
      <c r="T310" s="2">
        <v>0</v>
      </c>
      <c r="U310" s="4">
        <f t="shared" si="12"/>
        <v>482</v>
      </c>
      <c r="V310" s="4">
        <f t="shared" si="13"/>
        <v>258</v>
      </c>
      <c r="W310" s="49">
        <f t="shared" si="14"/>
        <v>740</v>
      </c>
    </row>
    <row r="311" spans="1:23" x14ac:dyDescent="0.3">
      <c r="A311" s="176"/>
      <c r="B311" s="92" t="s">
        <v>352</v>
      </c>
      <c r="C311" s="2">
        <v>4024</v>
      </c>
      <c r="D311" s="2">
        <v>2768</v>
      </c>
      <c r="E311" s="2">
        <v>74</v>
      </c>
      <c r="F311" s="2">
        <v>38</v>
      </c>
      <c r="G311" s="2">
        <v>103</v>
      </c>
      <c r="H311" s="2">
        <v>75</v>
      </c>
      <c r="I311" s="2"/>
      <c r="J311" s="2"/>
      <c r="K311" s="2">
        <v>350</v>
      </c>
      <c r="L311" s="2">
        <v>158</v>
      </c>
      <c r="M311" s="2"/>
      <c r="N311" s="2"/>
      <c r="O311" s="2"/>
      <c r="P311" s="2"/>
      <c r="Q311" s="2">
        <v>386</v>
      </c>
      <c r="R311" s="2">
        <v>296</v>
      </c>
      <c r="S311" s="2">
        <v>30</v>
      </c>
      <c r="T311" s="2">
        <v>0</v>
      </c>
      <c r="U311" s="4">
        <f t="shared" si="12"/>
        <v>4967</v>
      </c>
      <c r="V311" s="4">
        <f t="shared" si="13"/>
        <v>3335</v>
      </c>
      <c r="W311" s="49">
        <f t="shared" si="14"/>
        <v>8302</v>
      </c>
    </row>
    <row r="312" spans="1:23" x14ac:dyDescent="0.3">
      <c r="A312" s="176"/>
      <c r="B312" s="92" t="s">
        <v>353</v>
      </c>
      <c r="C312" s="2">
        <v>1841</v>
      </c>
      <c r="D312" s="2">
        <v>1117</v>
      </c>
      <c r="E312" s="2">
        <v>100</v>
      </c>
      <c r="F312" s="2">
        <v>69</v>
      </c>
      <c r="G312" s="2">
        <v>77</v>
      </c>
      <c r="H312" s="2">
        <v>21</v>
      </c>
      <c r="I312" s="2"/>
      <c r="J312" s="2"/>
      <c r="K312" s="2"/>
      <c r="L312" s="2"/>
      <c r="M312" s="2"/>
      <c r="N312" s="2"/>
      <c r="O312" s="2"/>
      <c r="P312" s="2"/>
      <c r="Q312" s="2">
        <v>213</v>
      </c>
      <c r="R312" s="2">
        <v>207</v>
      </c>
      <c r="S312" s="2">
        <v>0</v>
      </c>
      <c r="T312" s="2">
        <v>0</v>
      </c>
      <c r="U312" s="4">
        <f t="shared" si="12"/>
        <v>2231</v>
      </c>
      <c r="V312" s="4">
        <f t="shared" si="13"/>
        <v>1414</v>
      </c>
      <c r="W312" s="49">
        <f t="shared" si="14"/>
        <v>3645</v>
      </c>
    </row>
    <row r="313" spans="1:23" x14ac:dyDescent="0.3">
      <c r="A313" s="176"/>
      <c r="B313" s="92" t="s">
        <v>354</v>
      </c>
      <c r="C313" s="2">
        <v>1824</v>
      </c>
      <c r="D313" s="2">
        <v>1323</v>
      </c>
      <c r="E313" s="2">
        <v>127</v>
      </c>
      <c r="F313" s="2">
        <v>51</v>
      </c>
      <c r="G313" s="2">
        <v>14</v>
      </c>
      <c r="H313" s="2">
        <v>23</v>
      </c>
      <c r="I313" s="2">
        <v>0</v>
      </c>
      <c r="J313" s="2">
        <v>0</v>
      </c>
      <c r="K313" s="2">
        <v>82</v>
      </c>
      <c r="L313" s="2">
        <v>36</v>
      </c>
      <c r="M313" s="2"/>
      <c r="N313" s="2"/>
      <c r="O313" s="2"/>
      <c r="P313" s="2"/>
      <c r="Q313" s="2">
        <v>45</v>
      </c>
      <c r="R313" s="2">
        <v>42</v>
      </c>
      <c r="S313" s="2">
        <v>0</v>
      </c>
      <c r="T313" s="2">
        <v>0</v>
      </c>
      <c r="U313" s="4">
        <f t="shared" si="12"/>
        <v>2092</v>
      </c>
      <c r="V313" s="4">
        <f t="shared" si="13"/>
        <v>1475</v>
      </c>
      <c r="W313" s="49">
        <f t="shared" si="14"/>
        <v>3567</v>
      </c>
    </row>
    <row r="314" spans="1:23" x14ac:dyDescent="0.3">
      <c r="A314" s="176"/>
      <c r="B314" s="92" t="s">
        <v>355</v>
      </c>
      <c r="C314" s="2">
        <v>2191</v>
      </c>
      <c r="D314" s="2">
        <v>1087</v>
      </c>
      <c r="E314" s="2">
        <v>77</v>
      </c>
      <c r="F314" s="2">
        <v>49</v>
      </c>
      <c r="G314" s="2">
        <v>95</v>
      </c>
      <c r="H314" s="2">
        <v>5</v>
      </c>
      <c r="I314" s="2"/>
      <c r="J314" s="2"/>
      <c r="K314" s="2"/>
      <c r="L314" s="2"/>
      <c r="M314" s="2"/>
      <c r="N314" s="2"/>
      <c r="O314" s="2"/>
      <c r="P314" s="2"/>
      <c r="Q314" s="2">
        <v>536</v>
      </c>
      <c r="R314" s="2">
        <v>416</v>
      </c>
      <c r="S314" s="2">
        <v>0</v>
      </c>
      <c r="T314" s="2">
        <v>0</v>
      </c>
      <c r="U314" s="4">
        <f t="shared" si="12"/>
        <v>2899</v>
      </c>
      <c r="V314" s="4">
        <f t="shared" si="13"/>
        <v>1557</v>
      </c>
      <c r="W314" s="49">
        <f t="shared" si="14"/>
        <v>4456</v>
      </c>
    </row>
    <row r="315" spans="1:23" x14ac:dyDescent="0.3">
      <c r="A315" s="176"/>
      <c r="B315" s="92" t="s">
        <v>356</v>
      </c>
      <c r="C315" s="2">
        <v>1155</v>
      </c>
      <c r="D315" s="2">
        <v>915</v>
      </c>
      <c r="E315" s="2">
        <v>18</v>
      </c>
      <c r="F315" s="2">
        <v>33</v>
      </c>
      <c r="G315" s="2">
        <v>44</v>
      </c>
      <c r="H315" s="2">
        <v>30</v>
      </c>
      <c r="I315" s="2"/>
      <c r="J315" s="2"/>
      <c r="K315" s="2"/>
      <c r="L315" s="2"/>
      <c r="M315" s="2"/>
      <c r="N315" s="2"/>
      <c r="O315" s="2"/>
      <c r="P315" s="2"/>
      <c r="Q315" s="2">
        <v>286</v>
      </c>
      <c r="R315" s="2">
        <v>0</v>
      </c>
      <c r="S315" s="2">
        <v>0</v>
      </c>
      <c r="T315" s="2">
        <v>0</v>
      </c>
      <c r="U315" s="4">
        <f t="shared" si="12"/>
        <v>1503</v>
      </c>
      <c r="V315" s="4">
        <f t="shared" si="13"/>
        <v>978</v>
      </c>
      <c r="W315" s="49">
        <f t="shared" si="14"/>
        <v>2481</v>
      </c>
    </row>
    <row r="316" spans="1:23" x14ac:dyDescent="0.3">
      <c r="A316" s="176"/>
      <c r="B316" s="92" t="s">
        <v>357</v>
      </c>
      <c r="C316" s="2">
        <v>1821</v>
      </c>
      <c r="D316" s="2">
        <v>850</v>
      </c>
      <c r="E316" s="2">
        <v>13</v>
      </c>
      <c r="F316" s="2">
        <v>6</v>
      </c>
      <c r="G316" s="2">
        <v>0</v>
      </c>
      <c r="H316" s="2">
        <v>12</v>
      </c>
      <c r="I316" s="2"/>
      <c r="J316" s="2"/>
      <c r="K316" s="2"/>
      <c r="L316" s="2"/>
      <c r="M316" s="2"/>
      <c r="N316" s="2"/>
      <c r="O316" s="2"/>
      <c r="P316" s="2"/>
      <c r="Q316" s="2">
        <v>129</v>
      </c>
      <c r="R316" s="2">
        <v>201</v>
      </c>
      <c r="S316" s="2">
        <v>0</v>
      </c>
      <c r="T316" s="2">
        <v>0</v>
      </c>
      <c r="U316" s="4">
        <f t="shared" si="12"/>
        <v>1963</v>
      </c>
      <c r="V316" s="4">
        <f t="shared" si="13"/>
        <v>1069</v>
      </c>
      <c r="W316" s="49">
        <f t="shared" si="14"/>
        <v>3032</v>
      </c>
    </row>
    <row r="317" spans="1:23" x14ac:dyDescent="0.3">
      <c r="A317" s="176"/>
      <c r="B317" s="92" t="s">
        <v>358</v>
      </c>
      <c r="C317" s="2">
        <v>1048</v>
      </c>
      <c r="D317" s="2">
        <v>597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>
        <v>45</v>
      </c>
      <c r="R317" s="2">
        <v>34</v>
      </c>
      <c r="S317" s="2">
        <v>0</v>
      </c>
      <c r="T317" s="2">
        <v>0</v>
      </c>
      <c r="U317" s="4">
        <f t="shared" si="12"/>
        <v>1093</v>
      </c>
      <c r="V317" s="4">
        <f t="shared" si="13"/>
        <v>631</v>
      </c>
      <c r="W317" s="49">
        <f t="shared" si="14"/>
        <v>1724</v>
      </c>
    </row>
    <row r="318" spans="1:23" x14ac:dyDescent="0.3">
      <c r="A318" s="176"/>
      <c r="B318" s="92" t="s">
        <v>48</v>
      </c>
      <c r="C318" s="2">
        <v>7061</v>
      </c>
      <c r="D318" s="2">
        <v>6102</v>
      </c>
      <c r="E318" s="2">
        <v>132</v>
      </c>
      <c r="F318" s="2">
        <v>72</v>
      </c>
      <c r="G318" s="2">
        <v>0</v>
      </c>
      <c r="H318" s="2">
        <v>0</v>
      </c>
      <c r="I318" s="2">
        <v>0</v>
      </c>
      <c r="J318" s="2">
        <v>0</v>
      </c>
      <c r="K318" s="2">
        <v>862</v>
      </c>
      <c r="L318" s="2">
        <v>392</v>
      </c>
      <c r="M318" s="2"/>
      <c r="N318" s="2"/>
      <c r="O318" s="2">
        <v>228</v>
      </c>
      <c r="P318" s="2">
        <v>126</v>
      </c>
      <c r="Q318" s="2">
        <v>180</v>
      </c>
      <c r="R318" s="2">
        <v>223</v>
      </c>
      <c r="S318" s="2">
        <v>0</v>
      </c>
      <c r="T318" s="2">
        <v>0</v>
      </c>
      <c r="U318" s="4">
        <f t="shared" si="12"/>
        <v>8463</v>
      </c>
      <c r="V318" s="4">
        <f t="shared" si="13"/>
        <v>6915</v>
      </c>
      <c r="W318" s="49">
        <f t="shared" si="14"/>
        <v>15378</v>
      </c>
    </row>
    <row r="319" spans="1:23" x14ac:dyDescent="0.3">
      <c r="A319" s="176"/>
      <c r="B319" s="92" t="s">
        <v>359</v>
      </c>
      <c r="C319" s="2">
        <v>892</v>
      </c>
      <c r="D319" s="2">
        <v>617</v>
      </c>
      <c r="E319" s="2">
        <v>123</v>
      </c>
      <c r="F319" s="2">
        <v>55</v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>
        <v>35</v>
      </c>
      <c r="R319" s="2">
        <v>11</v>
      </c>
      <c r="S319" s="2">
        <v>0</v>
      </c>
      <c r="T319" s="2">
        <v>0</v>
      </c>
      <c r="U319" s="4">
        <f t="shared" si="12"/>
        <v>1050</v>
      </c>
      <c r="V319" s="4">
        <f t="shared" si="13"/>
        <v>683</v>
      </c>
      <c r="W319" s="49">
        <f t="shared" si="14"/>
        <v>1733</v>
      </c>
    </row>
    <row r="320" spans="1:23" ht="27.6" x14ac:dyDescent="0.3">
      <c r="A320" s="127" t="s">
        <v>49</v>
      </c>
      <c r="B320" s="92" t="s">
        <v>360</v>
      </c>
      <c r="C320" s="2">
        <v>505</v>
      </c>
      <c r="D320" s="2">
        <v>392</v>
      </c>
      <c r="E320" s="2">
        <v>36</v>
      </c>
      <c r="F320" s="2">
        <v>0</v>
      </c>
      <c r="G320" s="2">
        <v>60</v>
      </c>
      <c r="H320" s="2">
        <v>24</v>
      </c>
      <c r="I320" s="2"/>
      <c r="J320" s="2"/>
      <c r="K320" s="2"/>
      <c r="L320" s="2"/>
      <c r="M320" s="2"/>
      <c r="N320" s="2"/>
      <c r="O320" s="2"/>
      <c r="P320" s="2"/>
      <c r="Q320" s="2">
        <v>0</v>
      </c>
      <c r="R320" s="2">
        <v>0</v>
      </c>
      <c r="S320" s="2">
        <v>0</v>
      </c>
      <c r="T320" s="2">
        <v>0</v>
      </c>
      <c r="U320" s="4">
        <f t="shared" si="12"/>
        <v>601</v>
      </c>
      <c r="V320" s="4">
        <f t="shared" si="13"/>
        <v>416</v>
      </c>
      <c r="W320" s="49">
        <f t="shared" si="14"/>
        <v>1017</v>
      </c>
    </row>
    <row r="321" spans="1:23" x14ac:dyDescent="0.3">
      <c r="A321" s="176"/>
      <c r="B321" s="92" t="s">
        <v>361</v>
      </c>
      <c r="C321" s="2">
        <v>1701</v>
      </c>
      <c r="D321" s="2">
        <v>1753</v>
      </c>
      <c r="E321" s="2">
        <v>186</v>
      </c>
      <c r="F321" s="2">
        <v>107</v>
      </c>
      <c r="G321" s="2">
        <v>71</v>
      </c>
      <c r="H321" s="2">
        <v>128</v>
      </c>
      <c r="I321" s="2"/>
      <c r="J321" s="2"/>
      <c r="K321" s="2">
        <v>398</v>
      </c>
      <c r="L321" s="2">
        <v>119</v>
      </c>
      <c r="M321" s="2">
        <v>0</v>
      </c>
      <c r="N321" s="2">
        <v>0</v>
      </c>
      <c r="O321" s="2"/>
      <c r="P321" s="2"/>
      <c r="Q321" s="2">
        <v>0</v>
      </c>
      <c r="R321" s="2">
        <v>0</v>
      </c>
      <c r="S321" s="2">
        <v>0</v>
      </c>
      <c r="T321" s="2">
        <v>0</v>
      </c>
      <c r="U321" s="4">
        <f t="shared" si="12"/>
        <v>2356</v>
      </c>
      <c r="V321" s="4">
        <f t="shared" si="13"/>
        <v>2107</v>
      </c>
      <c r="W321" s="49">
        <f t="shared" si="14"/>
        <v>4463</v>
      </c>
    </row>
    <row r="322" spans="1:23" x14ac:dyDescent="0.3">
      <c r="A322" s="176"/>
      <c r="B322" s="92" t="s">
        <v>362</v>
      </c>
      <c r="C322" s="2">
        <v>640</v>
      </c>
      <c r="D322" s="2">
        <v>584</v>
      </c>
      <c r="E322" s="2">
        <v>42</v>
      </c>
      <c r="F322" s="2">
        <v>91</v>
      </c>
      <c r="G322" s="2">
        <v>46</v>
      </c>
      <c r="H322" s="2">
        <v>20</v>
      </c>
      <c r="I322" s="2"/>
      <c r="J322" s="2"/>
      <c r="K322" s="2"/>
      <c r="L322" s="2"/>
      <c r="M322" s="2"/>
      <c r="N322" s="2"/>
      <c r="O322" s="2"/>
      <c r="P322" s="2"/>
      <c r="Q322" s="2">
        <v>0</v>
      </c>
      <c r="R322" s="2">
        <v>0</v>
      </c>
      <c r="S322" s="2">
        <v>0</v>
      </c>
      <c r="T322" s="2">
        <v>0</v>
      </c>
      <c r="U322" s="4">
        <f t="shared" si="12"/>
        <v>728</v>
      </c>
      <c r="V322" s="4">
        <f t="shared" si="13"/>
        <v>695</v>
      </c>
      <c r="W322" s="49">
        <f t="shared" si="14"/>
        <v>1423</v>
      </c>
    </row>
    <row r="323" spans="1:23" x14ac:dyDescent="0.3">
      <c r="A323" s="176"/>
      <c r="B323" s="92" t="s">
        <v>363</v>
      </c>
      <c r="C323" s="2">
        <v>798</v>
      </c>
      <c r="D323" s="2">
        <v>545</v>
      </c>
      <c r="E323" s="2">
        <v>74</v>
      </c>
      <c r="F323" s="2">
        <v>67</v>
      </c>
      <c r="G323" s="2">
        <v>0</v>
      </c>
      <c r="H323" s="2">
        <v>0</v>
      </c>
      <c r="I323" s="2"/>
      <c r="J323" s="2"/>
      <c r="K323" s="2"/>
      <c r="L323" s="2"/>
      <c r="M323" s="2"/>
      <c r="N323" s="2"/>
      <c r="O323" s="2"/>
      <c r="P323" s="2"/>
      <c r="Q323" s="2">
        <v>0</v>
      </c>
      <c r="R323" s="2">
        <v>0</v>
      </c>
      <c r="S323" s="2">
        <v>0</v>
      </c>
      <c r="T323" s="2">
        <v>0</v>
      </c>
      <c r="U323" s="4">
        <f t="shared" si="12"/>
        <v>872</v>
      </c>
      <c r="V323" s="4">
        <f t="shared" si="13"/>
        <v>612</v>
      </c>
      <c r="W323" s="49">
        <f t="shared" si="14"/>
        <v>1484</v>
      </c>
    </row>
    <row r="324" spans="1:23" x14ac:dyDescent="0.3">
      <c r="A324" s="176"/>
      <c r="B324" s="92" t="s">
        <v>364</v>
      </c>
      <c r="C324" s="2">
        <v>732</v>
      </c>
      <c r="D324" s="2">
        <v>600</v>
      </c>
      <c r="E324" s="2">
        <v>111</v>
      </c>
      <c r="F324" s="2">
        <v>67</v>
      </c>
      <c r="G324" s="2">
        <v>51</v>
      </c>
      <c r="H324" s="2">
        <v>76</v>
      </c>
      <c r="I324" s="2"/>
      <c r="J324" s="2"/>
      <c r="K324" s="2"/>
      <c r="L324" s="2"/>
      <c r="M324" s="2"/>
      <c r="N324" s="2"/>
      <c r="O324" s="2"/>
      <c r="P324" s="2"/>
      <c r="Q324" s="2">
        <v>0</v>
      </c>
      <c r="R324" s="2">
        <v>0</v>
      </c>
      <c r="S324" s="2">
        <v>0</v>
      </c>
      <c r="T324" s="2">
        <v>0</v>
      </c>
      <c r="U324" s="4">
        <f t="shared" si="12"/>
        <v>894</v>
      </c>
      <c r="V324" s="4">
        <f t="shared" si="13"/>
        <v>743</v>
      </c>
      <c r="W324" s="49">
        <f t="shared" si="14"/>
        <v>1637</v>
      </c>
    </row>
    <row r="325" spans="1:23" x14ac:dyDescent="0.3">
      <c r="A325" s="176"/>
      <c r="B325" s="92" t="s">
        <v>365</v>
      </c>
      <c r="C325" s="2">
        <v>416</v>
      </c>
      <c r="D325" s="2">
        <v>241</v>
      </c>
      <c r="E325" s="2">
        <v>52</v>
      </c>
      <c r="F325" s="2">
        <v>14</v>
      </c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>
        <v>0</v>
      </c>
      <c r="R325" s="2">
        <v>0</v>
      </c>
      <c r="S325" s="2">
        <v>0</v>
      </c>
      <c r="T325" s="2">
        <v>0</v>
      </c>
      <c r="U325" s="4">
        <f t="shared" si="12"/>
        <v>468</v>
      </c>
      <c r="V325" s="4">
        <f t="shared" si="13"/>
        <v>255</v>
      </c>
      <c r="W325" s="49">
        <f t="shared" si="14"/>
        <v>723</v>
      </c>
    </row>
    <row r="326" spans="1:23" x14ac:dyDescent="0.3">
      <c r="A326" s="176"/>
      <c r="B326" s="92" t="s">
        <v>366</v>
      </c>
      <c r="C326" s="2">
        <v>963</v>
      </c>
      <c r="D326" s="2">
        <v>665</v>
      </c>
      <c r="E326" s="2">
        <v>86</v>
      </c>
      <c r="F326" s="2">
        <v>23</v>
      </c>
      <c r="G326" s="2">
        <v>74</v>
      </c>
      <c r="H326" s="2">
        <v>6</v>
      </c>
      <c r="I326" s="2"/>
      <c r="J326" s="2"/>
      <c r="K326" s="2">
        <v>44</v>
      </c>
      <c r="L326" s="2">
        <v>0</v>
      </c>
      <c r="M326" s="2"/>
      <c r="N326" s="2"/>
      <c r="O326" s="2"/>
      <c r="P326" s="2"/>
      <c r="Q326" s="2">
        <v>0</v>
      </c>
      <c r="R326" s="2">
        <v>0</v>
      </c>
      <c r="S326" s="2">
        <v>0</v>
      </c>
      <c r="T326" s="2">
        <v>0</v>
      </c>
      <c r="U326" s="4">
        <f t="shared" ref="U326:U389" si="15">C326+E326+G326+I326+K326+M326+O326+Q326+S326</f>
        <v>1167</v>
      </c>
      <c r="V326" s="4">
        <f t="shared" ref="V326:V389" si="16">D326+F326+H326+J326+L326+N326+P326+R326+T326</f>
        <v>694</v>
      </c>
      <c r="W326" s="49">
        <f t="shared" ref="W326:W389" si="17">U326+V326</f>
        <v>1861</v>
      </c>
    </row>
    <row r="327" spans="1:23" x14ac:dyDescent="0.3">
      <c r="A327" s="176"/>
      <c r="B327" s="92" t="s">
        <v>367</v>
      </c>
      <c r="C327" s="2">
        <v>871</v>
      </c>
      <c r="D327" s="2">
        <v>621</v>
      </c>
      <c r="E327" s="2">
        <v>74</v>
      </c>
      <c r="F327" s="2">
        <v>5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>
        <v>0</v>
      </c>
      <c r="R327" s="2">
        <v>0</v>
      </c>
      <c r="S327" s="2">
        <v>0</v>
      </c>
      <c r="T327" s="2">
        <v>0</v>
      </c>
      <c r="U327" s="4">
        <f t="shared" si="15"/>
        <v>945</v>
      </c>
      <c r="V327" s="4">
        <f t="shared" si="16"/>
        <v>626</v>
      </c>
      <c r="W327" s="49">
        <f t="shared" si="17"/>
        <v>1571</v>
      </c>
    </row>
    <row r="328" spans="1:23" x14ac:dyDescent="0.3">
      <c r="A328" s="176"/>
      <c r="B328" s="92" t="s">
        <v>368</v>
      </c>
      <c r="C328" s="2">
        <v>160</v>
      </c>
      <c r="D328" s="2">
        <v>60</v>
      </c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>
        <v>0</v>
      </c>
      <c r="R328" s="2">
        <v>0</v>
      </c>
      <c r="S328" s="2">
        <v>0</v>
      </c>
      <c r="T328" s="2">
        <v>0</v>
      </c>
      <c r="U328" s="4">
        <f t="shared" si="15"/>
        <v>160</v>
      </c>
      <c r="V328" s="4">
        <f t="shared" si="16"/>
        <v>60</v>
      </c>
      <c r="W328" s="49">
        <f t="shared" si="17"/>
        <v>220</v>
      </c>
    </row>
    <row r="329" spans="1:23" ht="27.6" x14ac:dyDescent="0.3">
      <c r="A329" s="176"/>
      <c r="B329" s="92" t="s">
        <v>369</v>
      </c>
      <c r="C329" s="2">
        <v>692</v>
      </c>
      <c r="D329" s="2">
        <v>718</v>
      </c>
      <c r="E329" s="2">
        <v>22</v>
      </c>
      <c r="F329" s="2">
        <v>0</v>
      </c>
      <c r="G329" s="2"/>
      <c r="H329" s="2"/>
      <c r="I329" s="2"/>
      <c r="J329" s="2"/>
      <c r="K329" s="2">
        <v>80</v>
      </c>
      <c r="L329" s="2">
        <v>11</v>
      </c>
      <c r="M329" s="2"/>
      <c r="N329" s="2"/>
      <c r="O329" s="2"/>
      <c r="P329" s="2"/>
      <c r="Q329" s="2">
        <v>0</v>
      </c>
      <c r="R329" s="2">
        <v>0</v>
      </c>
      <c r="S329" s="2">
        <v>0</v>
      </c>
      <c r="T329" s="2">
        <v>0</v>
      </c>
      <c r="U329" s="4">
        <f t="shared" si="15"/>
        <v>794</v>
      </c>
      <c r="V329" s="4">
        <f t="shared" si="16"/>
        <v>729</v>
      </c>
      <c r="W329" s="49">
        <f t="shared" si="17"/>
        <v>1523</v>
      </c>
    </row>
    <row r="330" spans="1:23" x14ac:dyDescent="0.3">
      <c r="A330" s="176"/>
      <c r="B330" s="92" t="s">
        <v>370</v>
      </c>
      <c r="C330" s="2">
        <v>504</v>
      </c>
      <c r="D330" s="2">
        <v>265</v>
      </c>
      <c r="E330" s="2">
        <v>4</v>
      </c>
      <c r="F330" s="2">
        <v>23</v>
      </c>
      <c r="G330" s="2">
        <v>74</v>
      </c>
      <c r="H330" s="2">
        <v>37</v>
      </c>
      <c r="I330" s="2"/>
      <c r="J330" s="2"/>
      <c r="K330" s="2"/>
      <c r="L330" s="2"/>
      <c r="M330" s="2"/>
      <c r="N330" s="2"/>
      <c r="O330" s="2"/>
      <c r="P330" s="2"/>
      <c r="Q330" s="2">
        <v>0</v>
      </c>
      <c r="R330" s="2">
        <v>0</v>
      </c>
      <c r="S330" s="2">
        <v>0</v>
      </c>
      <c r="T330" s="2">
        <v>0</v>
      </c>
      <c r="U330" s="4">
        <f t="shared" si="15"/>
        <v>582</v>
      </c>
      <c r="V330" s="4">
        <f t="shared" si="16"/>
        <v>325</v>
      </c>
      <c r="W330" s="49">
        <f t="shared" si="17"/>
        <v>907</v>
      </c>
    </row>
    <row r="331" spans="1:23" x14ac:dyDescent="0.3">
      <c r="A331" s="176"/>
      <c r="B331" s="92" t="s">
        <v>371</v>
      </c>
      <c r="C331" s="2">
        <v>633</v>
      </c>
      <c r="D331" s="2">
        <v>388</v>
      </c>
      <c r="E331" s="2">
        <v>22</v>
      </c>
      <c r="F331" s="2">
        <v>12</v>
      </c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>
        <v>0</v>
      </c>
      <c r="R331" s="2">
        <v>0</v>
      </c>
      <c r="S331" s="2">
        <v>0</v>
      </c>
      <c r="T331" s="2">
        <v>0</v>
      </c>
      <c r="U331" s="4">
        <f t="shared" si="15"/>
        <v>655</v>
      </c>
      <c r="V331" s="4">
        <f t="shared" si="16"/>
        <v>400</v>
      </c>
      <c r="W331" s="49">
        <f t="shared" si="17"/>
        <v>1055</v>
      </c>
    </row>
    <row r="332" spans="1:23" x14ac:dyDescent="0.3">
      <c r="A332" s="176"/>
      <c r="B332" s="92" t="s">
        <v>372</v>
      </c>
      <c r="C332" s="2">
        <v>594</v>
      </c>
      <c r="D332" s="2">
        <v>481</v>
      </c>
      <c r="E332" s="2">
        <v>51</v>
      </c>
      <c r="F332" s="2">
        <v>0</v>
      </c>
      <c r="G332" s="2">
        <v>59</v>
      </c>
      <c r="H332" s="2">
        <v>21</v>
      </c>
      <c r="I332" s="2"/>
      <c r="J332" s="2"/>
      <c r="K332" s="2"/>
      <c r="L332" s="2"/>
      <c r="M332" s="2"/>
      <c r="N332" s="2"/>
      <c r="O332" s="2"/>
      <c r="P332" s="2"/>
      <c r="Q332" s="2">
        <v>0</v>
      </c>
      <c r="R332" s="2">
        <v>0</v>
      </c>
      <c r="S332" s="2">
        <v>0</v>
      </c>
      <c r="T332" s="2">
        <v>0</v>
      </c>
      <c r="U332" s="4">
        <f t="shared" si="15"/>
        <v>704</v>
      </c>
      <c r="V332" s="4">
        <f t="shared" si="16"/>
        <v>502</v>
      </c>
      <c r="W332" s="49">
        <f t="shared" si="17"/>
        <v>1206</v>
      </c>
    </row>
    <row r="333" spans="1:23" x14ac:dyDescent="0.3">
      <c r="A333" s="176"/>
      <c r="B333" s="92" t="s">
        <v>373</v>
      </c>
      <c r="C333" s="2">
        <v>799</v>
      </c>
      <c r="D333" s="2">
        <v>459</v>
      </c>
      <c r="E333" s="2">
        <v>43</v>
      </c>
      <c r="F333" s="2">
        <v>119</v>
      </c>
      <c r="G333" s="2">
        <v>33</v>
      </c>
      <c r="H333" s="2">
        <v>68</v>
      </c>
      <c r="I333" s="2"/>
      <c r="J333" s="2"/>
      <c r="K333" s="2">
        <v>0</v>
      </c>
      <c r="L333" s="2">
        <v>0</v>
      </c>
      <c r="M333" s="2"/>
      <c r="N333" s="2"/>
      <c r="O333" s="2"/>
      <c r="P333" s="2"/>
      <c r="Q333" s="2">
        <v>0</v>
      </c>
      <c r="R333" s="2">
        <v>0</v>
      </c>
      <c r="S333" s="2">
        <v>0</v>
      </c>
      <c r="T333" s="2">
        <v>0</v>
      </c>
      <c r="U333" s="4">
        <f t="shared" si="15"/>
        <v>875</v>
      </c>
      <c r="V333" s="4">
        <f t="shared" si="16"/>
        <v>646</v>
      </c>
      <c r="W333" s="49">
        <f t="shared" si="17"/>
        <v>1521</v>
      </c>
    </row>
    <row r="334" spans="1:23" x14ac:dyDescent="0.3">
      <c r="A334" s="176"/>
      <c r="B334" s="92" t="s">
        <v>374</v>
      </c>
      <c r="C334" s="2">
        <v>478</v>
      </c>
      <c r="D334" s="2">
        <v>278</v>
      </c>
      <c r="E334" s="2">
        <v>38</v>
      </c>
      <c r="F334" s="2">
        <v>41</v>
      </c>
      <c r="G334" s="2">
        <v>25</v>
      </c>
      <c r="H334" s="2">
        <v>38</v>
      </c>
      <c r="I334" s="2"/>
      <c r="J334" s="2"/>
      <c r="K334" s="2"/>
      <c r="L334" s="2"/>
      <c r="M334" s="2"/>
      <c r="N334" s="2"/>
      <c r="O334" s="2"/>
      <c r="P334" s="2"/>
      <c r="Q334" s="2">
        <v>0</v>
      </c>
      <c r="R334" s="2">
        <v>0</v>
      </c>
      <c r="S334" s="2">
        <v>0</v>
      </c>
      <c r="T334" s="2">
        <v>0</v>
      </c>
      <c r="U334" s="4">
        <f t="shared" si="15"/>
        <v>541</v>
      </c>
      <c r="V334" s="4">
        <f t="shared" si="16"/>
        <v>357</v>
      </c>
      <c r="W334" s="49">
        <f t="shared" si="17"/>
        <v>898</v>
      </c>
    </row>
    <row r="335" spans="1:23" x14ac:dyDescent="0.3">
      <c r="A335" s="176"/>
      <c r="B335" s="92" t="s">
        <v>375</v>
      </c>
      <c r="C335" s="2">
        <v>611</v>
      </c>
      <c r="D335" s="2">
        <v>345</v>
      </c>
      <c r="E335" s="2">
        <v>58</v>
      </c>
      <c r="F335" s="2">
        <v>51</v>
      </c>
      <c r="G335" s="2"/>
      <c r="H335" s="2"/>
      <c r="I335" s="2"/>
      <c r="J335" s="2"/>
      <c r="K335" s="2"/>
      <c r="L335" s="2"/>
      <c r="M335" s="2">
        <v>0</v>
      </c>
      <c r="N335" s="2">
        <v>0</v>
      </c>
      <c r="O335" s="2"/>
      <c r="P335" s="2"/>
      <c r="Q335" s="2">
        <v>0</v>
      </c>
      <c r="R335" s="2">
        <v>0</v>
      </c>
      <c r="S335" s="2">
        <v>0</v>
      </c>
      <c r="T335" s="2">
        <v>0</v>
      </c>
      <c r="U335" s="4">
        <f t="shared" si="15"/>
        <v>669</v>
      </c>
      <c r="V335" s="4">
        <f t="shared" si="16"/>
        <v>396</v>
      </c>
      <c r="W335" s="49">
        <f t="shared" si="17"/>
        <v>1065</v>
      </c>
    </row>
    <row r="336" spans="1:23" x14ac:dyDescent="0.3">
      <c r="A336" s="127" t="s">
        <v>50</v>
      </c>
      <c r="B336" s="92" t="s">
        <v>376</v>
      </c>
      <c r="C336" s="2">
        <v>202</v>
      </c>
      <c r="D336" s="2">
        <v>9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>
        <v>0</v>
      </c>
      <c r="R336" s="2">
        <v>0</v>
      </c>
      <c r="S336" s="2">
        <v>0</v>
      </c>
      <c r="T336" s="2">
        <v>0</v>
      </c>
      <c r="U336" s="4">
        <f t="shared" si="15"/>
        <v>202</v>
      </c>
      <c r="V336" s="4">
        <f t="shared" si="16"/>
        <v>9</v>
      </c>
      <c r="W336" s="49">
        <f t="shared" si="17"/>
        <v>211</v>
      </c>
    </row>
    <row r="337" spans="1:23" x14ac:dyDescent="0.3">
      <c r="A337" s="176"/>
      <c r="B337" s="92" t="s">
        <v>377</v>
      </c>
      <c r="C337" s="2">
        <v>1337</v>
      </c>
      <c r="D337" s="2">
        <v>686</v>
      </c>
      <c r="E337" s="2">
        <v>135</v>
      </c>
      <c r="F337" s="2">
        <v>0</v>
      </c>
      <c r="G337" s="2">
        <v>11</v>
      </c>
      <c r="H337" s="2">
        <v>0</v>
      </c>
      <c r="I337" s="2"/>
      <c r="J337" s="2"/>
      <c r="K337" s="2"/>
      <c r="L337" s="2"/>
      <c r="M337" s="2"/>
      <c r="N337" s="2"/>
      <c r="O337" s="2"/>
      <c r="P337" s="2"/>
      <c r="Q337" s="2">
        <v>0</v>
      </c>
      <c r="R337" s="2">
        <v>0</v>
      </c>
      <c r="S337" s="2">
        <v>0</v>
      </c>
      <c r="T337" s="2">
        <v>0</v>
      </c>
      <c r="U337" s="4">
        <f t="shared" si="15"/>
        <v>1483</v>
      </c>
      <c r="V337" s="4">
        <f t="shared" si="16"/>
        <v>686</v>
      </c>
      <c r="W337" s="49">
        <f t="shared" si="17"/>
        <v>2169</v>
      </c>
    </row>
    <row r="338" spans="1:23" x14ac:dyDescent="0.3">
      <c r="A338" s="176"/>
      <c r="B338" s="92" t="s">
        <v>378</v>
      </c>
      <c r="C338" s="2">
        <v>1520</v>
      </c>
      <c r="D338" s="2">
        <v>879</v>
      </c>
      <c r="E338" s="2">
        <v>55</v>
      </c>
      <c r="F338" s="2">
        <v>28</v>
      </c>
      <c r="G338" s="2">
        <v>66</v>
      </c>
      <c r="H338" s="2">
        <v>8</v>
      </c>
      <c r="I338" s="2">
        <v>0</v>
      </c>
      <c r="J338" s="2">
        <v>0</v>
      </c>
      <c r="K338" s="2"/>
      <c r="L338" s="2"/>
      <c r="M338" s="2"/>
      <c r="N338" s="2"/>
      <c r="O338" s="2"/>
      <c r="P338" s="2"/>
      <c r="Q338" s="2">
        <v>0</v>
      </c>
      <c r="R338" s="2">
        <v>0</v>
      </c>
      <c r="S338" s="2">
        <v>0</v>
      </c>
      <c r="T338" s="2">
        <v>0</v>
      </c>
      <c r="U338" s="4">
        <f t="shared" si="15"/>
        <v>1641</v>
      </c>
      <c r="V338" s="4">
        <f t="shared" si="16"/>
        <v>915</v>
      </c>
      <c r="W338" s="49">
        <f t="shared" si="17"/>
        <v>2556</v>
      </c>
    </row>
    <row r="339" spans="1:23" x14ac:dyDescent="0.3">
      <c r="A339" s="176"/>
      <c r="B339" s="92" t="s">
        <v>379</v>
      </c>
      <c r="C339" s="2">
        <v>2475</v>
      </c>
      <c r="D339" s="2">
        <v>1516</v>
      </c>
      <c r="E339" s="2">
        <v>218</v>
      </c>
      <c r="F339" s="2">
        <v>0</v>
      </c>
      <c r="G339" s="2">
        <v>53</v>
      </c>
      <c r="H339" s="2">
        <v>9</v>
      </c>
      <c r="I339" s="2"/>
      <c r="J339" s="2"/>
      <c r="K339" s="2"/>
      <c r="L339" s="2"/>
      <c r="M339" s="2"/>
      <c r="N339" s="2"/>
      <c r="O339" s="2"/>
      <c r="P339" s="2"/>
      <c r="Q339" s="2">
        <v>35</v>
      </c>
      <c r="R339" s="2">
        <v>82</v>
      </c>
      <c r="S339" s="2">
        <v>0</v>
      </c>
      <c r="T339" s="2">
        <v>0</v>
      </c>
      <c r="U339" s="4">
        <f t="shared" si="15"/>
        <v>2781</v>
      </c>
      <c r="V339" s="4">
        <f t="shared" si="16"/>
        <v>1607</v>
      </c>
      <c r="W339" s="49">
        <f t="shared" si="17"/>
        <v>4388</v>
      </c>
    </row>
    <row r="340" spans="1:23" x14ac:dyDescent="0.3">
      <c r="A340" s="176"/>
      <c r="B340" s="92" t="s">
        <v>380</v>
      </c>
      <c r="C340" s="2">
        <v>3383</v>
      </c>
      <c r="D340" s="2">
        <v>2745</v>
      </c>
      <c r="E340" s="2">
        <v>90</v>
      </c>
      <c r="F340" s="2">
        <v>74</v>
      </c>
      <c r="G340" s="2">
        <v>30</v>
      </c>
      <c r="H340" s="2">
        <v>50</v>
      </c>
      <c r="I340" s="2"/>
      <c r="J340" s="2"/>
      <c r="K340" s="2">
        <v>186</v>
      </c>
      <c r="L340" s="2">
        <v>26</v>
      </c>
      <c r="M340" s="2"/>
      <c r="N340" s="2"/>
      <c r="O340" s="2"/>
      <c r="P340" s="2"/>
      <c r="Q340" s="2">
        <v>97</v>
      </c>
      <c r="R340" s="2">
        <v>274</v>
      </c>
      <c r="S340" s="2">
        <v>0</v>
      </c>
      <c r="T340" s="2">
        <v>0</v>
      </c>
      <c r="U340" s="4">
        <f t="shared" si="15"/>
        <v>3786</v>
      </c>
      <c r="V340" s="4">
        <f t="shared" si="16"/>
        <v>3169</v>
      </c>
      <c r="W340" s="49">
        <f t="shared" si="17"/>
        <v>6955</v>
      </c>
    </row>
    <row r="341" spans="1:23" ht="27.6" x14ac:dyDescent="0.3">
      <c r="A341" s="176"/>
      <c r="B341" s="92" t="s">
        <v>381</v>
      </c>
      <c r="C341" s="2">
        <v>4307</v>
      </c>
      <c r="D341" s="2">
        <v>4105</v>
      </c>
      <c r="E341" s="2">
        <v>230</v>
      </c>
      <c r="F341" s="2">
        <v>43</v>
      </c>
      <c r="G341" s="2">
        <v>0</v>
      </c>
      <c r="H341" s="2">
        <v>0</v>
      </c>
      <c r="I341" s="2">
        <v>0</v>
      </c>
      <c r="J341" s="2">
        <v>0</v>
      </c>
      <c r="K341" s="2">
        <v>1313</v>
      </c>
      <c r="L341" s="2">
        <v>313</v>
      </c>
      <c r="M341" s="2"/>
      <c r="N341" s="2"/>
      <c r="O341" s="2"/>
      <c r="P341" s="2"/>
      <c r="Q341" s="2">
        <v>286</v>
      </c>
      <c r="R341" s="2">
        <v>322</v>
      </c>
      <c r="S341" s="2">
        <v>0</v>
      </c>
      <c r="T341" s="2">
        <v>0</v>
      </c>
      <c r="U341" s="4">
        <f t="shared" si="15"/>
        <v>6136</v>
      </c>
      <c r="V341" s="4">
        <f t="shared" si="16"/>
        <v>4783</v>
      </c>
      <c r="W341" s="49">
        <f t="shared" si="17"/>
        <v>10919</v>
      </c>
    </row>
    <row r="342" spans="1:23" x14ac:dyDescent="0.3">
      <c r="A342" s="127" t="s">
        <v>51</v>
      </c>
      <c r="B342" s="92" t="s">
        <v>382</v>
      </c>
      <c r="C342" s="2">
        <v>820</v>
      </c>
      <c r="D342" s="2">
        <v>466</v>
      </c>
      <c r="E342" s="2">
        <v>52</v>
      </c>
      <c r="F342" s="2">
        <v>29</v>
      </c>
      <c r="G342" s="2">
        <v>0</v>
      </c>
      <c r="H342" s="2">
        <v>0</v>
      </c>
      <c r="I342" s="2"/>
      <c r="J342" s="2"/>
      <c r="K342" s="2"/>
      <c r="L342" s="2"/>
      <c r="M342" s="2"/>
      <c r="N342" s="2"/>
      <c r="O342" s="2"/>
      <c r="P342" s="2"/>
      <c r="Q342" s="2">
        <v>0</v>
      </c>
      <c r="R342" s="2">
        <v>0</v>
      </c>
      <c r="S342" s="2">
        <v>0</v>
      </c>
      <c r="T342" s="2">
        <v>0</v>
      </c>
      <c r="U342" s="4">
        <f t="shared" si="15"/>
        <v>872</v>
      </c>
      <c r="V342" s="4">
        <f t="shared" si="16"/>
        <v>495</v>
      </c>
      <c r="W342" s="49">
        <f t="shared" si="17"/>
        <v>1367</v>
      </c>
    </row>
    <row r="343" spans="1:23" x14ac:dyDescent="0.3">
      <c r="A343" s="176"/>
      <c r="B343" s="92" t="s">
        <v>383</v>
      </c>
      <c r="C343" s="2">
        <v>2165</v>
      </c>
      <c r="D343" s="2">
        <v>1594</v>
      </c>
      <c r="E343" s="2">
        <v>56</v>
      </c>
      <c r="F343" s="2">
        <v>20</v>
      </c>
      <c r="G343" s="2">
        <v>28</v>
      </c>
      <c r="H343" s="2">
        <v>0</v>
      </c>
      <c r="I343" s="2"/>
      <c r="J343" s="2"/>
      <c r="K343" s="2"/>
      <c r="L343" s="2"/>
      <c r="M343" s="2"/>
      <c r="N343" s="2"/>
      <c r="O343" s="2"/>
      <c r="P343" s="2"/>
      <c r="Q343" s="2">
        <v>0</v>
      </c>
      <c r="R343" s="2">
        <v>0</v>
      </c>
      <c r="S343" s="2">
        <v>0</v>
      </c>
      <c r="T343" s="2">
        <v>0</v>
      </c>
      <c r="U343" s="4">
        <f t="shared" si="15"/>
        <v>2249</v>
      </c>
      <c r="V343" s="4">
        <f t="shared" si="16"/>
        <v>1614</v>
      </c>
      <c r="W343" s="49">
        <f t="shared" si="17"/>
        <v>3863</v>
      </c>
    </row>
    <row r="344" spans="1:23" ht="27.6" x14ac:dyDescent="0.3">
      <c r="A344" s="176"/>
      <c r="B344" s="92" t="s">
        <v>384</v>
      </c>
      <c r="C344" s="2">
        <v>4018</v>
      </c>
      <c r="D344" s="2">
        <v>2220</v>
      </c>
      <c r="E344" s="2">
        <v>142</v>
      </c>
      <c r="F344" s="2">
        <v>103</v>
      </c>
      <c r="G344" s="2">
        <v>25</v>
      </c>
      <c r="H344" s="2">
        <v>0</v>
      </c>
      <c r="I344" s="2"/>
      <c r="J344" s="2"/>
      <c r="K344" s="2">
        <v>379</v>
      </c>
      <c r="L344" s="2">
        <v>84</v>
      </c>
      <c r="M344" s="2"/>
      <c r="N344" s="2"/>
      <c r="O344" s="2"/>
      <c r="P344" s="2"/>
      <c r="Q344" s="2">
        <v>0</v>
      </c>
      <c r="R344" s="2">
        <v>0</v>
      </c>
      <c r="S344" s="2">
        <v>0</v>
      </c>
      <c r="T344" s="2">
        <v>0</v>
      </c>
      <c r="U344" s="4">
        <f t="shared" si="15"/>
        <v>4564</v>
      </c>
      <c r="V344" s="4">
        <f t="shared" si="16"/>
        <v>2407</v>
      </c>
      <c r="W344" s="49">
        <f t="shared" si="17"/>
        <v>6971</v>
      </c>
    </row>
    <row r="345" spans="1:23" x14ac:dyDescent="0.3">
      <c r="A345" s="176"/>
      <c r="B345" s="92" t="s">
        <v>385</v>
      </c>
      <c r="C345" s="2">
        <v>1415</v>
      </c>
      <c r="D345" s="2">
        <v>601</v>
      </c>
      <c r="E345" s="2">
        <v>0</v>
      </c>
      <c r="F345" s="2">
        <v>0</v>
      </c>
      <c r="G345" s="2">
        <v>0</v>
      </c>
      <c r="H345" s="2">
        <v>0</v>
      </c>
      <c r="I345" s="2"/>
      <c r="J345" s="2"/>
      <c r="K345" s="2"/>
      <c r="L345" s="2"/>
      <c r="M345" s="2"/>
      <c r="N345" s="2"/>
      <c r="O345" s="2"/>
      <c r="P345" s="2"/>
      <c r="Q345" s="2">
        <v>0</v>
      </c>
      <c r="R345" s="2">
        <v>0</v>
      </c>
      <c r="S345" s="2">
        <v>0</v>
      </c>
      <c r="T345" s="2">
        <v>0</v>
      </c>
      <c r="U345" s="4">
        <f t="shared" si="15"/>
        <v>1415</v>
      </c>
      <c r="V345" s="4">
        <f t="shared" si="16"/>
        <v>601</v>
      </c>
      <c r="W345" s="49">
        <f t="shared" si="17"/>
        <v>2016</v>
      </c>
    </row>
    <row r="346" spans="1:23" x14ac:dyDescent="0.3">
      <c r="A346" s="176"/>
      <c r="B346" s="92" t="s">
        <v>386</v>
      </c>
      <c r="C346" s="2">
        <v>407</v>
      </c>
      <c r="D346" s="2">
        <v>0</v>
      </c>
      <c r="E346" s="2">
        <v>0</v>
      </c>
      <c r="F346" s="2">
        <v>0</v>
      </c>
      <c r="G346" s="2"/>
      <c r="H346" s="2"/>
      <c r="I346" s="2"/>
      <c r="J346" s="2"/>
      <c r="K346" s="2">
        <v>7</v>
      </c>
      <c r="L346" s="2">
        <v>0</v>
      </c>
      <c r="M346" s="2"/>
      <c r="N346" s="2"/>
      <c r="O346" s="2"/>
      <c r="P346" s="2"/>
      <c r="Q346" s="2">
        <v>0</v>
      </c>
      <c r="R346" s="2">
        <v>0</v>
      </c>
      <c r="S346" s="2">
        <v>0</v>
      </c>
      <c r="T346" s="2">
        <v>0</v>
      </c>
      <c r="U346" s="4">
        <f t="shared" si="15"/>
        <v>414</v>
      </c>
      <c r="V346" s="4">
        <f t="shared" si="16"/>
        <v>0</v>
      </c>
      <c r="W346" s="49">
        <f t="shared" si="17"/>
        <v>414</v>
      </c>
    </row>
    <row r="347" spans="1:23" x14ac:dyDescent="0.3">
      <c r="A347" s="176"/>
      <c r="B347" s="92" t="s">
        <v>387</v>
      </c>
      <c r="C347" s="2">
        <v>577</v>
      </c>
      <c r="D347" s="2">
        <v>433</v>
      </c>
      <c r="E347" s="2">
        <v>14</v>
      </c>
      <c r="F347" s="2">
        <v>0</v>
      </c>
      <c r="G347" s="2">
        <v>0</v>
      </c>
      <c r="H347" s="2">
        <v>0</v>
      </c>
      <c r="I347" s="2"/>
      <c r="J347" s="2"/>
      <c r="K347" s="2"/>
      <c r="L347" s="2"/>
      <c r="M347" s="2"/>
      <c r="N347" s="2"/>
      <c r="O347" s="2"/>
      <c r="P347" s="2"/>
      <c r="Q347" s="2">
        <v>0</v>
      </c>
      <c r="R347" s="2">
        <v>0</v>
      </c>
      <c r="S347" s="2">
        <v>0</v>
      </c>
      <c r="T347" s="2">
        <v>0</v>
      </c>
      <c r="U347" s="4">
        <f t="shared" si="15"/>
        <v>591</v>
      </c>
      <c r="V347" s="4">
        <f t="shared" si="16"/>
        <v>433</v>
      </c>
      <c r="W347" s="49">
        <f t="shared" si="17"/>
        <v>1024</v>
      </c>
    </row>
    <row r="348" spans="1:23" ht="27.6" x14ac:dyDescent="0.3">
      <c r="A348" s="176"/>
      <c r="B348" s="92" t="s">
        <v>388</v>
      </c>
      <c r="C348" s="2">
        <v>2486</v>
      </c>
      <c r="D348" s="2">
        <v>1978</v>
      </c>
      <c r="E348" s="2">
        <v>47</v>
      </c>
      <c r="F348" s="2">
        <v>25</v>
      </c>
      <c r="G348" s="2">
        <v>18</v>
      </c>
      <c r="H348" s="2">
        <v>0</v>
      </c>
      <c r="I348" s="2"/>
      <c r="J348" s="2"/>
      <c r="K348" s="2">
        <v>201</v>
      </c>
      <c r="L348" s="2">
        <v>64</v>
      </c>
      <c r="M348" s="2"/>
      <c r="N348" s="2"/>
      <c r="O348" s="2"/>
      <c r="P348" s="2"/>
      <c r="Q348" s="2">
        <v>0</v>
      </c>
      <c r="R348" s="2">
        <v>0</v>
      </c>
      <c r="S348" s="2">
        <v>0</v>
      </c>
      <c r="T348" s="2">
        <v>0</v>
      </c>
      <c r="U348" s="4">
        <f t="shared" si="15"/>
        <v>2752</v>
      </c>
      <c r="V348" s="4">
        <f t="shared" si="16"/>
        <v>2067</v>
      </c>
      <c r="W348" s="49">
        <f t="shared" si="17"/>
        <v>4819</v>
      </c>
    </row>
    <row r="349" spans="1:23" x14ac:dyDescent="0.3">
      <c r="A349" s="127" t="s">
        <v>52</v>
      </c>
      <c r="B349" s="92" t="s">
        <v>389</v>
      </c>
      <c r="C349" s="2">
        <v>2566</v>
      </c>
      <c r="D349" s="2">
        <v>1234</v>
      </c>
      <c r="E349" s="2">
        <v>211</v>
      </c>
      <c r="F349" s="2">
        <v>0</v>
      </c>
      <c r="G349" s="2">
        <v>80</v>
      </c>
      <c r="H349" s="2">
        <v>0</v>
      </c>
      <c r="I349" s="2"/>
      <c r="J349" s="2"/>
      <c r="K349" s="2">
        <v>41</v>
      </c>
      <c r="L349" s="2">
        <v>18</v>
      </c>
      <c r="M349" s="2"/>
      <c r="N349" s="2"/>
      <c r="O349" s="2"/>
      <c r="P349" s="2"/>
      <c r="Q349" s="2">
        <v>0</v>
      </c>
      <c r="R349" s="2">
        <v>0</v>
      </c>
      <c r="S349" s="2">
        <v>0</v>
      </c>
      <c r="T349" s="2">
        <v>0</v>
      </c>
      <c r="U349" s="4">
        <f t="shared" si="15"/>
        <v>2898</v>
      </c>
      <c r="V349" s="4">
        <f t="shared" si="16"/>
        <v>1252</v>
      </c>
      <c r="W349" s="49">
        <f t="shared" si="17"/>
        <v>4150</v>
      </c>
    </row>
    <row r="350" spans="1:23" x14ac:dyDescent="0.3">
      <c r="A350" s="176"/>
      <c r="B350" s="92" t="s">
        <v>390</v>
      </c>
      <c r="C350" s="2">
        <v>3507</v>
      </c>
      <c r="D350" s="2">
        <v>2520</v>
      </c>
      <c r="E350" s="2">
        <v>36</v>
      </c>
      <c r="F350" s="2">
        <v>0</v>
      </c>
      <c r="G350" s="2"/>
      <c r="H350" s="2"/>
      <c r="I350" s="2"/>
      <c r="J350" s="2"/>
      <c r="K350" s="2">
        <v>148</v>
      </c>
      <c r="L350" s="2">
        <v>23</v>
      </c>
      <c r="M350" s="2"/>
      <c r="N350" s="2"/>
      <c r="O350" s="2"/>
      <c r="P350" s="2"/>
      <c r="Q350" s="2">
        <v>22</v>
      </c>
      <c r="R350" s="2">
        <v>39</v>
      </c>
      <c r="S350" s="2">
        <v>0</v>
      </c>
      <c r="T350" s="2">
        <v>0</v>
      </c>
      <c r="U350" s="4">
        <f t="shared" si="15"/>
        <v>3713</v>
      </c>
      <c r="V350" s="4">
        <f t="shared" si="16"/>
        <v>2582</v>
      </c>
      <c r="W350" s="49">
        <f t="shared" si="17"/>
        <v>6295</v>
      </c>
    </row>
    <row r="351" spans="1:23" x14ac:dyDescent="0.3">
      <c r="A351" s="176"/>
      <c r="B351" s="92" t="s">
        <v>391</v>
      </c>
      <c r="C351" s="2">
        <v>6248</v>
      </c>
      <c r="D351" s="2">
        <v>4947</v>
      </c>
      <c r="E351" s="2">
        <v>300</v>
      </c>
      <c r="F351" s="2">
        <v>39</v>
      </c>
      <c r="G351" s="2">
        <v>0</v>
      </c>
      <c r="H351" s="2">
        <v>121</v>
      </c>
      <c r="I351" s="2"/>
      <c r="J351" s="2"/>
      <c r="K351" s="2">
        <v>1199</v>
      </c>
      <c r="L351" s="2">
        <v>276</v>
      </c>
      <c r="M351" s="2">
        <v>10</v>
      </c>
      <c r="N351" s="2">
        <v>38</v>
      </c>
      <c r="O351" s="2"/>
      <c r="P351" s="2"/>
      <c r="Q351" s="2">
        <v>134</v>
      </c>
      <c r="R351" s="2">
        <v>406</v>
      </c>
      <c r="S351" s="2">
        <v>0</v>
      </c>
      <c r="T351" s="2">
        <v>0</v>
      </c>
      <c r="U351" s="4">
        <f t="shared" si="15"/>
        <v>7891</v>
      </c>
      <c r="V351" s="4">
        <f t="shared" si="16"/>
        <v>5827</v>
      </c>
      <c r="W351" s="49">
        <f t="shared" si="17"/>
        <v>13718</v>
      </c>
    </row>
    <row r="352" spans="1:23" ht="27.6" x14ac:dyDescent="0.3">
      <c r="A352" s="176"/>
      <c r="B352" s="92" t="s">
        <v>392</v>
      </c>
      <c r="C352" s="2">
        <v>1143</v>
      </c>
      <c r="D352" s="2">
        <v>836</v>
      </c>
      <c r="E352" s="2">
        <v>57</v>
      </c>
      <c r="F352" s="2">
        <v>0</v>
      </c>
      <c r="G352" s="2">
        <v>0</v>
      </c>
      <c r="H352" s="2">
        <v>0</v>
      </c>
      <c r="I352" s="2"/>
      <c r="J352" s="2"/>
      <c r="K352" s="2">
        <v>10</v>
      </c>
      <c r="L352" s="2">
        <v>0</v>
      </c>
      <c r="M352" s="2"/>
      <c r="N352" s="2"/>
      <c r="O352" s="2"/>
      <c r="P352" s="2"/>
      <c r="Q352" s="2">
        <v>0</v>
      </c>
      <c r="R352" s="2">
        <v>0</v>
      </c>
      <c r="S352" s="2">
        <v>0</v>
      </c>
      <c r="T352" s="2">
        <v>0</v>
      </c>
      <c r="U352" s="4">
        <f t="shared" si="15"/>
        <v>1210</v>
      </c>
      <c r="V352" s="4">
        <f t="shared" si="16"/>
        <v>836</v>
      </c>
      <c r="W352" s="49">
        <f t="shared" si="17"/>
        <v>2046</v>
      </c>
    </row>
    <row r="353" spans="1:23" x14ac:dyDescent="0.3">
      <c r="A353" s="176"/>
      <c r="B353" s="92" t="s">
        <v>393</v>
      </c>
      <c r="C353" s="2">
        <v>4333</v>
      </c>
      <c r="D353" s="2">
        <v>4726</v>
      </c>
      <c r="E353" s="2">
        <v>39</v>
      </c>
      <c r="F353" s="2">
        <v>89</v>
      </c>
      <c r="G353" s="2">
        <v>0</v>
      </c>
      <c r="H353" s="2">
        <v>0</v>
      </c>
      <c r="I353" s="2">
        <v>5</v>
      </c>
      <c r="J353" s="2">
        <v>152</v>
      </c>
      <c r="K353" s="2">
        <v>3347</v>
      </c>
      <c r="L353" s="2">
        <v>1517</v>
      </c>
      <c r="M353" s="2">
        <v>26</v>
      </c>
      <c r="N353" s="2">
        <v>0</v>
      </c>
      <c r="O353" s="2"/>
      <c r="P353" s="2"/>
      <c r="Q353" s="2">
        <v>0</v>
      </c>
      <c r="R353" s="2">
        <v>0</v>
      </c>
      <c r="S353" s="2">
        <v>0</v>
      </c>
      <c r="T353" s="2">
        <v>0</v>
      </c>
      <c r="U353" s="4">
        <f t="shared" si="15"/>
        <v>7750</v>
      </c>
      <c r="V353" s="4">
        <f t="shared" si="16"/>
        <v>6484</v>
      </c>
      <c r="W353" s="49">
        <f t="shared" si="17"/>
        <v>14234</v>
      </c>
    </row>
    <row r="354" spans="1:23" x14ac:dyDescent="0.3">
      <c r="A354" s="176"/>
      <c r="B354" s="92" t="s">
        <v>394</v>
      </c>
      <c r="C354" s="2">
        <v>2936</v>
      </c>
      <c r="D354" s="2">
        <v>2647</v>
      </c>
      <c r="E354" s="2">
        <v>210</v>
      </c>
      <c r="F354" s="2">
        <v>65</v>
      </c>
      <c r="G354" s="2">
        <v>30</v>
      </c>
      <c r="H354" s="2">
        <v>73</v>
      </c>
      <c r="I354" s="2"/>
      <c r="J354" s="2"/>
      <c r="K354" s="2">
        <v>145</v>
      </c>
      <c r="L354" s="2">
        <v>16</v>
      </c>
      <c r="M354" s="2">
        <v>91</v>
      </c>
      <c r="N354" s="2">
        <v>47</v>
      </c>
      <c r="O354" s="2"/>
      <c r="P354" s="2"/>
      <c r="Q354" s="2">
        <v>0</v>
      </c>
      <c r="R354" s="2">
        <v>0</v>
      </c>
      <c r="S354" s="2">
        <v>0</v>
      </c>
      <c r="T354" s="2">
        <v>0</v>
      </c>
      <c r="U354" s="4">
        <f t="shared" si="15"/>
        <v>3412</v>
      </c>
      <c r="V354" s="4">
        <f t="shared" si="16"/>
        <v>2848</v>
      </c>
      <c r="W354" s="49">
        <f t="shared" si="17"/>
        <v>6260</v>
      </c>
    </row>
    <row r="355" spans="1:23" x14ac:dyDescent="0.3">
      <c r="A355" s="176"/>
      <c r="B355" s="92" t="s">
        <v>395</v>
      </c>
      <c r="C355" s="2">
        <v>742</v>
      </c>
      <c r="D355" s="2">
        <v>457</v>
      </c>
      <c r="E355" s="2">
        <v>37</v>
      </c>
      <c r="F355" s="2">
        <v>6</v>
      </c>
      <c r="G355" s="2">
        <v>0</v>
      </c>
      <c r="H355" s="2">
        <v>0</v>
      </c>
      <c r="I355" s="2"/>
      <c r="J355" s="2"/>
      <c r="K355" s="2"/>
      <c r="L355" s="2"/>
      <c r="M355" s="2"/>
      <c r="N355" s="2"/>
      <c r="O355" s="2"/>
      <c r="P355" s="2"/>
      <c r="Q355" s="2">
        <v>0</v>
      </c>
      <c r="R355" s="2">
        <v>0</v>
      </c>
      <c r="S355" s="2">
        <v>0</v>
      </c>
      <c r="T355" s="2">
        <v>0</v>
      </c>
      <c r="U355" s="4">
        <f t="shared" si="15"/>
        <v>779</v>
      </c>
      <c r="V355" s="4">
        <f t="shared" si="16"/>
        <v>463</v>
      </c>
      <c r="W355" s="49">
        <f t="shared" si="17"/>
        <v>1242</v>
      </c>
    </row>
    <row r="356" spans="1:23" x14ac:dyDescent="0.3">
      <c r="A356" s="176"/>
      <c r="B356" s="92" t="s">
        <v>396</v>
      </c>
      <c r="C356" s="2">
        <v>3909</v>
      </c>
      <c r="D356" s="2">
        <v>2526</v>
      </c>
      <c r="E356" s="2">
        <v>130</v>
      </c>
      <c r="F356" s="2">
        <v>71</v>
      </c>
      <c r="G356" s="2">
        <v>145</v>
      </c>
      <c r="H356" s="2">
        <v>59</v>
      </c>
      <c r="I356" s="2"/>
      <c r="J356" s="2"/>
      <c r="K356" s="2">
        <v>226</v>
      </c>
      <c r="L356" s="2">
        <v>0</v>
      </c>
      <c r="M356" s="2"/>
      <c r="N356" s="2"/>
      <c r="O356" s="2"/>
      <c r="P356" s="2"/>
      <c r="Q356" s="2">
        <v>471</v>
      </c>
      <c r="R356" s="2">
        <v>768</v>
      </c>
      <c r="S356" s="2">
        <v>0</v>
      </c>
      <c r="T356" s="2">
        <v>0</v>
      </c>
      <c r="U356" s="4">
        <f t="shared" si="15"/>
        <v>4881</v>
      </c>
      <c r="V356" s="4">
        <f t="shared" si="16"/>
        <v>3424</v>
      </c>
      <c r="W356" s="49">
        <f t="shared" si="17"/>
        <v>8305</v>
      </c>
    </row>
    <row r="357" spans="1:23" x14ac:dyDescent="0.3">
      <c r="A357" s="176"/>
      <c r="B357" s="92" t="s">
        <v>397</v>
      </c>
      <c r="C357" s="2">
        <v>1122</v>
      </c>
      <c r="D357" s="2">
        <v>624</v>
      </c>
      <c r="E357" s="2">
        <v>172</v>
      </c>
      <c r="F357" s="2">
        <v>67</v>
      </c>
      <c r="G357" s="2">
        <v>55</v>
      </c>
      <c r="H357" s="2">
        <v>22</v>
      </c>
      <c r="I357" s="2"/>
      <c r="J357" s="2"/>
      <c r="K357" s="2">
        <v>53</v>
      </c>
      <c r="L357" s="2">
        <v>11</v>
      </c>
      <c r="M357" s="2"/>
      <c r="N357" s="2"/>
      <c r="O357" s="2"/>
      <c r="P357" s="2"/>
      <c r="Q357" s="2">
        <v>0</v>
      </c>
      <c r="R357" s="2">
        <v>217</v>
      </c>
      <c r="S357" s="2">
        <v>0</v>
      </c>
      <c r="T357" s="2">
        <v>60</v>
      </c>
      <c r="U357" s="4">
        <f t="shared" si="15"/>
        <v>1402</v>
      </c>
      <c r="V357" s="4">
        <f t="shared" si="16"/>
        <v>1001</v>
      </c>
      <c r="W357" s="49">
        <f t="shared" si="17"/>
        <v>2403</v>
      </c>
    </row>
    <row r="358" spans="1:23" ht="41.4" x14ac:dyDescent="0.3">
      <c r="A358" s="176"/>
      <c r="B358" s="92" t="s">
        <v>398</v>
      </c>
      <c r="C358" s="2">
        <v>956</v>
      </c>
      <c r="D358" s="2">
        <v>936</v>
      </c>
      <c r="E358" s="2">
        <v>142</v>
      </c>
      <c r="F358" s="2">
        <v>37</v>
      </c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>
        <v>0</v>
      </c>
      <c r="R358" s="2">
        <v>0</v>
      </c>
      <c r="S358" s="2">
        <v>0</v>
      </c>
      <c r="T358" s="2">
        <v>0</v>
      </c>
      <c r="U358" s="4">
        <f t="shared" si="15"/>
        <v>1098</v>
      </c>
      <c r="V358" s="4">
        <f t="shared" si="16"/>
        <v>973</v>
      </c>
      <c r="W358" s="49">
        <f t="shared" si="17"/>
        <v>2071</v>
      </c>
    </row>
    <row r="359" spans="1:23" x14ac:dyDescent="0.3">
      <c r="A359" s="176"/>
      <c r="B359" s="92" t="s">
        <v>399</v>
      </c>
      <c r="C359" s="2">
        <v>756</v>
      </c>
      <c r="D359" s="2">
        <v>662</v>
      </c>
      <c r="E359" s="2">
        <v>12</v>
      </c>
      <c r="F359" s="2">
        <v>11</v>
      </c>
      <c r="G359" s="2"/>
      <c r="H359" s="2"/>
      <c r="I359" s="2"/>
      <c r="J359" s="2"/>
      <c r="K359" s="2">
        <v>35</v>
      </c>
      <c r="L359" s="2">
        <v>0</v>
      </c>
      <c r="M359" s="2"/>
      <c r="N359" s="2"/>
      <c r="O359" s="2"/>
      <c r="P359" s="2"/>
      <c r="Q359" s="2">
        <v>399</v>
      </c>
      <c r="R359" s="2">
        <v>568</v>
      </c>
      <c r="S359" s="2">
        <v>30</v>
      </c>
      <c r="T359" s="2">
        <v>30</v>
      </c>
      <c r="U359" s="4">
        <f t="shared" si="15"/>
        <v>1232</v>
      </c>
      <c r="V359" s="4">
        <f t="shared" si="16"/>
        <v>1271</v>
      </c>
      <c r="W359" s="49">
        <f t="shared" si="17"/>
        <v>2503</v>
      </c>
    </row>
    <row r="360" spans="1:23" x14ac:dyDescent="0.3">
      <c r="A360" s="176"/>
      <c r="B360" s="92" t="s">
        <v>400</v>
      </c>
      <c r="C360" s="2">
        <v>2581</v>
      </c>
      <c r="D360" s="2">
        <v>1841</v>
      </c>
      <c r="E360" s="2">
        <v>265</v>
      </c>
      <c r="F360" s="2">
        <v>60</v>
      </c>
      <c r="G360" s="2">
        <v>0</v>
      </c>
      <c r="H360" s="2">
        <v>60</v>
      </c>
      <c r="I360" s="2"/>
      <c r="J360" s="2"/>
      <c r="K360" s="2">
        <v>78</v>
      </c>
      <c r="L360" s="2">
        <v>12</v>
      </c>
      <c r="M360" s="2"/>
      <c r="N360" s="2"/>
      <c r="O360" s="2"/>
      <c r="P360" s="2"/>
      <c r="Q360" s="2">
        <v>0</v>
      </c>
      <c r="R360" s="2">
        <v>165</v>
      </c>
      <c r="S360" s="2">
        <v>0</v>
      </c>
      <c r="T360" s="2">
        <v>0</v>
      </c>
      <c r="U360" s="4">
        <f t="shared" si="15"/>
        <v>2924</v>
      </c>
      <c r="V360" s="4">
        <f t="shared" si="16"/>
        <v>2138</v>
      </c>
      <c r="W360" s="49">
        <f t="shared" si="17"/>
        <v>5062</v>
      </c>
    </row>
    <row r="361" spans="1:23" x14ac:dyDescent="0.3">
      <c r="A361" s="176"/>
      <c r="B361" s="92" t="s">
        <v>401</v>
      </c>
      <c r="C361" s="2">
        <v>4766</v>
      </c>
      <c r="D361" s="2">
        <v>4279</v>
      </c>
      <c r="E361" s="2">
        <v>176</v>
      </c>
      <c r="F361" s="2">
        <v>24</v>
      </c>
      <c r="G361" s="2">
        <v>0</v>
      </c>
      <c r="H361" s="2">
        <v>0</v>
      </c>
      <c r="I361" s="2">
        <v>13</v>
      </c>
      <c r="J361" s="2">
        <v>47</v>
      </c>
      <c r="K361" s="2">
        <v>819</v>
      </c>
      <c r="L361" s="2">
        <v>159</v>
      </c>
      <c r="M361" s="2"/>
      <c r="N361" s="2"/>
      <c r="O361" s="2"/>
      <c r="P361" s="2"/>
      <c r="Q361" s="2">
        <v>1157</v>
      </c>
      <c r="R361" s="2">
        <v>787</v>
      </c>
      <c r="S361" s="2">
        <v>0</v>
      </c>
      <c r="T361" s="2">
        <v>0</v>
      </c>
      <c r="U361" s="4">
        <f t="shared" si="15"/>
        <v>6931</v>
      </c>
      <c r="V361" s="4">
        <f t="shared" si="16"/>
        <v>5296</v>
      </c>
      <c r="W361" s="49">
        <f t="shared" si="17"/>
        <v>12227</v>
      </c>
    </row>
    <row r="362" spans="1:23" x14ac:dyDescent="0.3">
      <c r="A362" s="176"/>
      <c r="B362" s="92" t="s">
        <v>402</v>
      </c>
      <c r="C362" s="2">
        <v>1480</v>
      </c>
      <c r="D362" s="2">
        <v>525</v>
      </c>
      <c r="E362" s="2">
        <v>105</v>
      </c>
      <c r="F362" s="2">
        <v>0</v>
      </c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>
        <v>0</v>
      </c>
      <c r="R362" s="2">
        <v>0</v>
      </c>
      <c r="S362" s="2">
        <v>0</v>
      </c>
      <c r="T362" s="2">
        <v>0</v>
      </c>
      <c r="U362" s="4">
        <f t="shared" si="15"/>
        <v>1585</v>
      </c>
      <c r="V362" s="4">
        <f t="shared" si="16"/>
        <v>525</v>
      </c>
      <c r="W362" s="49">
        <f t="shared" si="17"/>
        <v>2110</v>
      </c>
    </row>
    <row r="363" spans="1:23" ht="27.6" x14ac:dyDescent="0.3">
      <c r="A363" s="176"/>
      <c r="B363" s="92" t="s">
        <v>403</v>
      </c>
      <c r="C363" s="2">
        <v>2915</v>
      </c>
      <c r="D363" s="2">
        <v>1392</v>
      </c>
      <c r="E363" s="2">
        <v>135</v>
      </c>
      <c r="F363" s="2">
        <v>0</v>
      </c>
      <c r="G363" s="2">
        <v>165</v>
      </c>
      <c r="H363" s="2">
        <v>42</v>
      </c>
      <c r="I363" s="2"/>
      <c r="J363" s="2"/>
      <c r="K363" s="2">
        <v>309</v>
      </c>
      <c r="L363" s="2">
        <v>34</v>
      </c>
      <c r="M363" s="2"/>
      <c r="N363" s="2"/>
      <c r="O363" s="2"/>
      <c r="P363" s="2"/>
      <c r="Q363" s="2">
        <v>0</v>
      </c>
      <c r="R363" s="2">
        <v>0</v>
      </c>
      <c r="S363" s="2">
        <v>0</v>
      </c>
      <c r="T363" s="2">
        <v>0</v>
      </c>
      <c r="U363" s="4">
        <f t="shared" si="15"/>
        <v>3524</v>
      </c>
      <c r="V363" s="4">
        <f t="shared" si="16"/>
        <v>1468</v>
      </c>
      <c r="W363" s="49">
        <f t="shared" si="17"/>
        <v>4992</v>
      </c>
    </row>
    <row r="364" spans="1:23" x14ac:dyDescent="0.3">
      <c r="A364" s="176"/>
      <c r="B364" s="92" t="s">
        <v>404</v>
      </c>
      <c r="C364" s="2">
        <v>1921</v>
      </c>
      <c r="D364" s="2">
        <v>1469</v>
      </c>
      <c r="E364" s="2">
        <v>283</v>
      </c>
      <c r="F364" s="2">
        <v>120</v>
      </c>
      <c r="G364" s="2"/>
      <c r="H364" s="2"/>
      <c r="I364" s="2"/>
      <c r="J364" s="2"/>
      <c r="K364" s="2">
        <v>155</v>
      </c>
      <c r="L364" s="2">
        <v>11</v>
      </c>
      <c r="M364" s="2"/>
      <c r="N364" s="2"/>
      <c r="O364" s="2"/>
      <c r="P364" s="2"/>
      <c r="Q364" s="2">
        <v>0</v>
      </c>
      <c r="R364" s="2">
        <v>0</v>
      </c>
      <c r="S364" s="2">
        <v>0</v>
      </c>
      <c r="T364" s="2">
        <v>0</v>
      </c>
      <c r="U364" s="4">
        <f t="shared" si="15"/>
        <v>2359</v>
      </c>
      <c r="V364" s="4">
        <f t="shared" si="16"/>
        <v>1600</v>
      </c>
      <c r="W364" s="49">
        <f t="shared" si="17"/>
        <v>3959</v>
      </c>
    </row>
    <row r="365" spans="1:23" x14ac:dyDescent="0.3">
      <c r="A365" s="176"/>
      <c r="B365" s="92" t="s">
        <v>405</v>
      </c>
      <c r="C365" s="2">
        <v>2464</v>
      </c>
      <c r="D365" s="2">
        <v>2306</v>
      </c>
      <c r="E365" s="2">
        <v>260</v>
      </c>
      <c r="F365" s="2">
        <v>112</v>
      </c>
      <c r="G365" s="2">
        <v>203</v>
      </c>
      <c r="H365" s="2">
        <v>62</v>
      </c>
      <c r="I365" s="2"/>
      <c r="J365" s="2"/>
      <c r="K365" s="2">
        <v>290</v>
      </c>
      <c r="L365" s="2">
        <v>64</v>
      </c>
      <c r="M365" s="2"/>
      <c r="N365" s="2"/>
      <c r="O365" s="2"/>
      <c r="P365" s="2"/>
      <c r="Q365" s="2">
        <v>307</v>
      </c>
      <c r="R365" s="2">
        <v>502</v>
      </c>
      <c r="S365" s="2">
        <v>0</v>
      </c>
      <c r="T365" s="2">
        <v>0</v>
      </c>
      <c r="U365" s="4">
        <f t="shared" si="15"/>
        <v>3524</v>
      </c>
      <c r="V365" s="4">
        <f t="shared" si="16"/>
        <v>3046</v>
      </c>
      <c r="W365" s="49">
        <f t="shared" si="17"/>
        <v>6570</v>
      </c>
    </row>
    <row r="366" spans="1:23" ht="27.6" x14ac:dyDescent="0.3">
      <c r="A366" s="176"/>
      <c r="B366" s="92" t="s">
        <v>406</v>
      </c>
      <c r="C366" s="2">
        <v>2046</v>
      </c>
      <c r="D366" s="2">
        <v>1800</v>
      </c>
      <c r="E366" s="2">
        <v>103</v>
      </c>
      <c r="F366" s="2">
        <v>50</v>
      </c>
      <c r="G366" s="2">
        <v>39</v>
      </c>
      <c r="H366" s="2">
        <v>32</v>
      </c>
      <c r="I366" s="2"/>
      <c r="J366" s="2"/>
      <c r="K366" s="2">
        <v>21</v>
      </c>
      <c r="L366" s="2">
        <v>8</v>
      </c>
      <c r="M366" s="2"/>
      <c r="N366" s="2"/>
      <c r="O366" s="2"/>
      <c r="P366" s="2"/>
      <c r="Q366" s="2">
        <v>144</v>
      </c>
      <c r="R366" s="2">
        <v>685</v>
      </c>
      <c r="S366" s="2">
        <v>0</v>
      </c>
      <c r="T366" s="2">
        <v>0</v>
      </c>
      <c r="U366" s="4">
        <f t="shared" si="15"/>
        <v>2353</v>
      </c>
      <c r="V366" s="4">
        <f t="shared" si="16"/>
        <v>2575</v>
      </c>
      <c r="W366" s="49">
        <f t="shared" si="17"/>
        <v>4928</v>
      </c>
    </row>
    <row r="367" spans="1:23" x14ac:dyDescent="0.3">
      <c r="A367" s="176"/>
      <c r="B367" s="92" t="s">
        <v>407</v>
      </c>
      <c r="C367" s="2">
        <v>857</v>
      </c>
      <c r="D367" s="2">
        <v>593</v>
      </c>
      <c r="E367" s="2">
        <v>156</v>
      </c>
      <c r="F367" s="2">
        <v>17</v>
      </c>
      <c r="G367" s="2">
        <v>72</v>
      </c>
      <c r="H367" s="2">
        <v>46</v>
      </c>
      <c r="I367" s="2"/>
      <c r="J367" s="2"/>
      <c r="K367" s="2">
        <v>34</v>
      </c>
      <c r="L367" s="2">
        <v>6</v>
      </c>
      <c r="M367" s="2"/>
      <c r="N367" s="2"/>
      <c r="O367" s="2"/>
      <c r="P367" s="2"/>
      <c r="Q367" s="2">
        <v>137</v>
      </c>
      <c r="R367" s="2">
        <v>484</v>
      </c>
      <c r="S367" s="2">
        <v>0</v>
      </c>
      <c r="T367" s="2">
        <v>0</v>
      </c>
      <c r="U367" s="4">
        <f t="shared" si="15"/>
        <v>1256</v>
      </c>
      <c r="V367" s="4">
        <f t="shared" si="16"/>
        <v>1146</v>
      </c>
      <c r="W367" s="49">
        <f t="shared" si="17"/>
        <v>2402</v>
      </c>
    </row>
    <row r="368" spans="1:23" x14ac:dyDescent="0.3">
      <c r="A368" s="176"/>
      <c r="B368" s="92" t="s">
        <v>408</v>
      </c>
      <c r="C368" s="2">
        <v>934</v>
      </c>
      <c r="D368" s="2">
        <v>658</v>
      </c>
      <c r="E368" s="2">
        <v>125</v>
      </c>
      <c r="F368" s="2">
        <v>0</v>
      </c>
      <c r="G368" s="2"/>
      <c r="H368" s="2"/>
      <c r="I368" s="2"/>
      <c r="J368" s="2"/>
      <c r="K368" s="2">
        <v>22</v>
      </c>
      <c r="L368" s="2">
        <v>7</v>
      </c>
      <c r="M368" s="2"/>
      <c r="N368" s="2"/>
      <c r="O368" s="2"/>
      <c r="P368" s="2"/>
      <c r="Q368" s="2">
        <v>0</v>
      </c>
      <c r="R368" s="2">
        <v>0</v>
      </c>
      <c r="S368" s="2">
        <v>0</v>
      </c>
      <c r="T368" s="2">
        <v>0</v>
      </c>
      <c r="U368" s="4">
        <f t="shared" si="15"/>
        <v>1081</v>
      </c>
      <c r="V368" s="4">
        <f t="shared" si="16"/>
        <v>665</v>
      </c>
      <c r="W368" s="49">
        <f t="shared" si="17"/>
        <v>1746</v>
      </c>
    </row>
    <row r="369" spans="1:23" ht="27.6" x14ac:dyDescent="0.3">
      <c r="A369" s="176"/>
      <c r="B369" s="92" t="s">
        <v>409</v>
      </c>
      <c r="C369" s="2">
        <v>2738</v>
      </c>
      <c r="D369" s="2">
        <v>1657</v>
      </c>
      <c r="E369" s="2">
        <v>128</v>
      </c>
      <c r="F369" s="2">
        <v>38</v>
      </c>
      <c r="G369" s="2">
        <v>58</v>
      </c>
      <c r="H369" s="2">
        <v>67</v>
      </c>
      <c r="I369" s="2"/>
      <c r="J369" s="2"/>
      <c r="K369" s="2">
        <v>133</v>
      </c>
      <c r="L369" s="2">
        <v>10</v>
      </c>
      <c r="M369" s="2"/>
      <c r="N369" s="2"/>
      <c r="O369" s="2"/>
      <c r="P369" s="2"/>
      <c r="Q369" s="2">
        <v>0</v>
      </c>
      <c r="R369" s="2">
        <v>0</v>
      </c>
      <c r="S369" s="2">
        <v>0</v>
      </c>
      <c r="T369" s="2">
        <v>0</v>
      </c>
      <c r="U369" s="4">
        <f t="shared" si="15"/>
        <v>3057</v>
      </c>
      <c r="V369" s="4">
        <f t="shared" si="16"/>
        <v>1772</v>
      </c>
      <c r="W369" s="49">
        <f t="shared" si="17"/>
        <v>4829</v>
      </c>
    </row>
    <row r="370" spans="1:23" x14ac:dyDescent="0.3">
      <c r="A370" s="176"/>
      <c r="B370" s="92" t="s">
        <v>410</v>
      </c>
      <c r="C370" s="2">
        <v>1146</v>
      </c>
      <c r="D370" s="2">
        <v>944</v>
      </c>
      <c r="E370" s="2">
        <v>34</v>
      </c>
      <c r="F370" s="2">
        <v>0</v>
      </c>
      <c r="G370" s="2">
        <v>53</v>
      </c>
      <c r="H370" s="2">
        <v>0</v>
      </c>
      <c r="I370" s="2"/>
      <c r="J370" s="2"/>
      <c r="K370" s="2"/>
      <c r="L370" s="2"/>
      <c r="M370" s="2"/>
      <c r="N370" s="2"/>
      <c r="O370" s="2"/>
      <c r="P370" s="2"/>
      <c r="Q370" s="2">
        <v>0</v>
      </c>
      <c r="R370" s="2">
        <v>0</v>
      </c>
      <c r="S370" s="2">
        <v>0</v>
      </c>
      <c r="T370" s="2">
        <v>0</v>
      </c>
      <c r="U370" s="4">
        <f t="shared" si="15"/>
        <v>1233</v>
      </c>
      <c r="V370" s="4">
        <f t="shared" si="16"/>
        <v>944</v>
      </c>
      <c r="W370" s="49">
        <f t="shared" si="17"/>
        <v>2177</v>
      </c>
    </row>
    <row r="371" spans="1:23" x14ac:dyDescent="0.3">
      <c r="A371" s="127" t="s">
        <v>53</v>
      </c>
      <c r="B371" s="92" t="s">
        <v>411</v>
      </c>
      <c r="C371" s="2">
        <v>271</v>
      </c>
      <c r="D371" s="2">
        <v>234</v>
      </c>
      <c r="E371" s="2">
        <v>23</v>
      </c>
      <c r="F371" s="2">
        <v>18</v>
      </c>
      <c r="G371" s="2">
        <v>44</v>
      </c>
      <c r="H371" s="2">
        <v>28</v>
      </c>
      <c r="I371" s="2"/>
      <c r="J371" s="2"/>
      <c r="K371" s="2"/>
      <c r="L371" s="2"/>
      <c r="M371" s="2"/>
      <c r="N371" s="2"/>
      <c r="O371" s="2"/>
      <c r="P371" s="2"/>
      <c r="Q371" s="2">
        <v>0</v>
      </c>
      <c r="R371" s="2">
        <v>0</v>
      </c>
      <c r="S371" s="2">
        <v>0</v>
      </c>
      <c r="T371" s="2">
        <v>0</v>
      </c>
      <c r="U371" s="4">
        <f t="shared" si="15"/>
        <v>338</v>
      </c>
      <c r="V371" s="4">
        <f t="shared" si="16"/>
        <v>280</v>
      </c>
      <c r="W371" s="49">
        <f t="shared" si="17"/>
        <v>618</v>
      </c>
    </row>
    <row r="372" spans="1:23" x14ac:dyDescent="0.3">
      <c r="A372" s="176"/>
      <c r="B372" s="92" t="s">
        <v>412</v>
      </c>
      <c r="C372" s="2">
        <v>209</v>
      </c>
      <c r="D372" s="2">
        <v>179</v>
      </c>
      <c r="E372" s="2">
        <v>12</v>
      </c>
      <c r="F372" s="2">
        <v>0</v>
      </c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>
        <v>0</v>
      </c>
      <c r="R372" s="2">
        <v>0</v>
      </c>
      <c r="S372" s="2">
        <v>0</v>
      </c>
      <c r="T372" s="2">
        <v>0</v>
      </c>
      <c r="U372" s="4">
        <f t="shared" si="15"/>
        <v>221</v>
      </c>
      <c r="V372" s="4">
        <f t="shared" si="16"/>
        <v>179</v>
      </c>
      <c r="W372" s="49">
        <f t="shared" si="17"/>
        <v>400</v>
      </c>
    </row>
    <row r="373" spans="1:23" x14ac:dyDescent="0.3">
      <c r="A373" s="176"/>
      <c r="B373" s="92" t="s">
        <v>413</v>
      </c>
      <c r="C373" s="2">
        <v>459</v>
      </c>
      <c r="D373" s="2">
        <v>309</v>
      </c>
      <c r="E373" s="2">
        <v>20</v>
      </c>
      <c r="F373" s="2">
        <v>17</v>
      </c>
      <c r="G373" s="2">
        <v>29</v>
      </c>
      <c r="H373" s="2">
        <v>0</v>
      </c>
      <c r="I373" s="2"/>
      <c r="J373" s="2"/>
      <c r="K373" s="2"/>
      <c r="L373" s="2"/>
      <c r="M373" s="2"/>
      <c r="N373" s="2"/>
      <c r="O373" s="2"/>
      <c r="P373" s="2"/>
      <c r="Q373" s="2">
        <v>0</v>
      </c>
      <c r="R373" s="2">
        <v>0</v>
      </c>
      <c r="S373" s="2">
        <v>0</v>
      </c>
      <c r="T373" s="2">
        <v>0</v>
      </c>
      <c r="U373" s="4">
        <f t="shared" si="15"/>
        <v>508</v>
      </c>
      <c r="V373" s="4">
        <f t="shared" si="16"/>
        <v>326</v>
      </c>
      <c r="W373" s="49">
        <f t="shared" si="17"/>
        <v>834</v>
      </c>
    </row>
    <row r="374" spans="1:23" x14ac:dyDescent="0.3">
      <c r="A374" s="176"/>
      <c r="B374" s="92" t="s">
        <v>414</v>
      </c>
      <c r="C374" s="2">
        <v>180</v>
      </c>
      <c r="D374" s="2">
        <v>175</v>
      </c>
      <c r="E374" s="2">
        <v>21</v>
      </c>
      <c r="F374" s="2">
        <v>9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>
        <v>0</v>
      </c>
      <c r="R374" s="2">
        <v>0</v>
      </c>
      <c r="S374" s="2">
        <v>0</v>
      </c>
      <c r="T374" s="2">
        <v>0</v>
      </c>
      <c r="U374" s="4">
        <f t="shared" si="15"/>
        <v>201</v>
      </c>
      <c r="V374" s="4">
        <f t="shared" si="16"/>
        <v>184</v>
      </c>
      <c r="W374" s="49">
        <f t="shared" si="17"/>
        <v>385</v>
      </c>
    </row>
    <row r="375" spans="1:23" ht="27.6" x14ac:dyDescent="0.3">
      <c r="A375" s="176"/>
      <c r="B375" s="92" t="s">
        <v>415</v>
      </c>
      <c r="C375" s="2">
        <v>457</v>
      </c>
      <c r="D375" s="2">
        <v>233</v>
      </c>
      <c r="E375" s="2">
        <v>28</v>
      </c>
      <c r="F375" s="2">
        <v>2</v>
      </c>
      <c r="G375" s="2">
        <v>48</v>
      </c>
      <c r="H375" s="2">
        <v>8</v>
      </c>
      <c r="I375" s="2"/>
      <c r="J375" s="2"/>
      <c r="K375" s="2"/>
      <c r="L375" s="2"/>
      <c r="M375" s="2"/>
      <c r="N375" s="2"/>
      <c r="O375" s="2"/>
      <c r="P375" s="2"/>
      <c r="Q375" s="2">
        <v>33</v>
      </c>
      <c r="R375" s="2">
        <v>78</v>
      </c>
      <c r="S375" s="2">
        <v>0</v>
      </c>
      <c r="T375" s="2">
        <v>0</v>
      </c>
      <c r="U375" s="4">
        <f t="shared" si="15"/>
        <v>566</v>
      </c>
      <c r="V375" s="4">
        <f t="shared" si="16"/>
        <v>321</v>
      </c>
      <c r="W375" s="49">
        <f t="shared" si="17"/>
        <v>887</v>
      </c>
    </row>
    <row r="376" spans="1:23" ht="27.6" x14ac:dyDescent="0.3">
      <c r="A376" s="176"/>
      <c r="B376" s="92" t="s">
        <v>416</v>
      </c>
      <c r="C376" s="2">
        <v>347</v>
      </c>
      <c r="D376" s="2">
        <v>239</v>
      </c>
      <c r="E376" s="2">
        <v>16</v>
      </c>
      <c r="F376" s="2">
        <v>0</v>
      </c>
      <c r="G376" s="2">
        <v>21</v>
      </c>
      <c r="H376" s="2">
        <v>2</v>
      </c>
      <c r="I376" s="2"/>
      <c r="J376" s="2"/>
      <c r="K376" s="2"/>
      <c r="L376" s="2"/>
      <c r="M376" s="2"/>
      <c r="N376" s="2"/>
      <c r="O376" s="2"/>
      <c r="P376" s="2"/>
      <c r="Q376" s="2">
        <v>0</v>
      </c>
      <c r="R376" s="2">
        <v>0</v>
      </c>
      <c r="S376" s="2">
        <v>0</v>
      </c>
      <c r="T376" s="2">
        <v>0</v>
      </c>
      <c r="U376" s="4">
        <f t="shared" si="15"/>
        <v>384</v>
      </c>
      <c r="V376" s="4">
        <f t="shared" si="16"/>
        <v>241</v>
      </c>
      <c r="W376" s="49">
        <f t="shared" si="17"/>
        <v>625</v>
      </c>
    </row>
    <row r="377" spans="1:23" x14ac:dyDescent="0.3">
      <c r="A377" s="176"/>
      <c r="B377" s="92" t="s">
        <v>417</v>
      </c>
      <c r="C377" s="2">
        <v>315</v>
      </c>
      <c r="D377" s="2">
        <v>210</v>
      </c>
      <c r="E377" s="2">
        <v>53</v>
      </c>
      <c r="F377" s="2">
        <v>29</v>
      </c>
      <c r="G377" s="2">
        <v>0</v>
      </c>
      <c r="H377" s="2">
        <v>0</v>
      </c>
      <c r="I377" s="2"/>
      <c r="J377" s="2"/>
      <c r="K377" s="2"/>
      <c r="L377" s="2"/>
      <c r="M377" s="2"/>
      <c r="N377" s="2"/>
      <c r="O377" s="2"/>
      <c r="P377" s="2"/>
      <c r="Q377" s="2">
        <v>0</v>
      </c>
      <c r="R377" s="2">
        <v>0</v>
      </c>
      <c r="S377" s="2">
        <v>0</v>
      </c>
      <c r="T377" s="2">
        <v>0</v>
      </c>
      <c r="U377" s="4">
        <f t="shared" si="15"/>
        <v>368</v>
      </c>
      <c r="V377" s="4">
        <f t="shared" si="16"/>
        <v>239</v>
      </c>
      <c r="W377" s="49">
        <f t="shared" si="17"/>
        <v>607</v>
      </c>
    </row>
    <row r="378" spans="1:23" x14ac:dyDescent="0.3">
      <c r="A378" s="176"/>
      <c r="B378" s="92" t="s">
        <v>418</v>
      </c>
      <c r="C378" s="2">
        <v>547</v>
      </c>
      <c r="D378" s="2">
        <v>443</v>
      </c>
      <c r="E378" s="2">
        <v>211</v>
      </c>
      <c r="F378" s="2">
        <v>115</v>
      </c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>
        <v>0</v>
      </c>
      <c r="R378" s="2">
        <v>0</v>
      </c>
      <c r="S378" s="2">
        <v>0</v>
      </c>
      <c r="T378" s="2">
        <v>0</v>
      </c>
      <c r="U378" s="4">
        <f t="shared" si="15"/>
        <v>758</v>
      </c>
      <c r="V378" s="4">
        <f t="shared" si="16"/>
        <v>558</v>
      </c>
      <c r="W378" s="49">
        <f t="shared" si="17"/>
        <v>1316</v>
      </c>
    </row>
    <row r="379" spans="1:23" x14ac:dyDescent="0.3">
      <c r="A379" s="127" t="s">
        <v>54</v>
      </c>
      <c r="B379" s="92" t="s">
        <v>419</v>
      </c>
      <c r="C379" s="2">
        <v>208</v>
      </c>
      <c r="D379" s="2">
        <v>144</v>
      </c>
      <c r="E379" s="2">
        <v>0</v>
      </c>
      <c r="F379" s="2">
        <v>0</v>
      </c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>
        <v>0</v>
      </c>
      <c r="R379" s="2">
        <v>0</v>
      </c>
      <c r="S379" s="2">
        <v>23</v>
      </c>
      <c r="T379" s="2">
        <v>20</v>
      </c>
      <c r="U379" s="4">
        <f t="shared" si="15"/>
        <v>231</v>
      </c>
      <c r="V379" s="4">
        <f t="shared" si="16"/>
        <v>164</v>
      </c>
      <c r="W379" s="49">
        <f t="shared" si="17"/>
        <v>395</v>
      </c>
    </row>
    <row r="380" spans="1:23" x14ac:dyDescent="0.3">
      <c r="A380" s="176"/>
      <c r="B380" s="92" t="s">
        <v>420</v>
      </c>
      <c r="C380" s="2">
        <v>187</v>
      </c>
      <c r="D380" s="2">
        <v>174</v>
      </c>
      <c r="E380" s="2">
        <v>8</v>
      </c>
      <c r="F380" s="2">
        <v>7</v>
      </c>
      <c r="G380" s="2">
        <v>19</v>
      </c>
      <c r="H380" s="2">
        <v>29</v>
      </c>
      <c r="I380" s="2"/>
      <c r="J380" s="2"/>
      <c r="K380" s="2"/>
      <c r="L380" s="2"/>
      <c r="M380" s="2"/>
      <c r="N380" s="2"/>
      <c r="O380" s="2"/>
      <c r="P380" s="2"/>
      <c r="Q380" s="2">
        <v>0</v>
      </c>
      <c r="R380" s="2">
        <v>0</v>
      </c>
      <c r="S380" s="2">
        <v>11</v>
      </c>
      <c r="T380" s="2">
        <v>7</v>
      </c>
      <c r="U380" s="4">
        <f t="shared" si="15"/>
        <v>225</v>
      </c>
      <c r="V380" s="4">
        <f t="shared" si="16"/>
        <v>217</v>
      </c>
      <c r="W380" s="49">
        <f t="shared" si="17"/>
        <v>442</v>
      </c>
    </row>
    <row r="381" spans="1:23" x14ac:dyDescent="0.3">
      <c r="A381" s="176"/>
      <c r="B381" s="92" t="s">
        <v>421</v>
      </c>
      <c r="C381" s="2">
        <v>503</v>
      </c>
      <c r="D381" s="2">
        <v>60</v>
      </c>
      <c r="E381" s="2">
        <v>0</v>
      </c>
      <c r="F381" s="2">
        <v>0</v>
      </c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>
        <v>0</v>
      </c>
      <c r="R381" s="2">
        <v>0</v>
      </c>
      <c r="S381" s="2">
        <v>324</v>
      </c>
      <c r="T381" s="2">
        <v>0</v>
      </c>
      <c r="U381" s="4">
        <f t="shared" si="15"/>
        <v>827</v>
      </c>
      <c r="V381" s="4">
        <f t="shared" si="16"/>
        <v>60</v>
      </c>
      <c r="W381" s="49">
        <f t="shared" si="17"/>
        <v>887</v>
      </c>
    </row>
    <row r="382" spans="1:23" x14ac:dyDescent="0.3">
      <c r="A382" s="176"/>
      <c r="B382" s="92" t="s">
        <v>422</v>
      </c>
      <c r="C382" s="2">
        <v>675</v>
      </c>
      <c r="D382" s="2">
        <v>318</v>
      </c>
      <c r="E382" s="2">
        <v>9</v>
      </c>
      <c r="F382" s="2">
        <v>7</v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>
        <v>0</v>
      </c>
      <c r="R382" s="2">
        <v>0</v>
      </c>
      <c r="S382" s="2">
        <v>132</v>
      </c>
      <c r="T382" s="2">
        <v>0</v>
      </c>
      <c r="U382" s="4">
        <f t="shared" si="15"/>
        <v>816</v>
      </c>
      <c r="V382" s="4">
        <f t="shared" si="16"/>
        <v>325</v>
      </c>
      <c r="W382" s="49">
        <f t="shared" si="17"/>
        <v>1141</v>
      </c>
    </row>
    <row r="383" spans="1:23" x14ac:dyDescent="0.3">
      <c r="A383" s="176"/>
      <c r="B383" s="92" t="s">
        <v>423</v>
      </c>
      <c r="C383" s="2">
        <v>3625</v>
      </c>
      <c r="D383" s="2">
        <v>3026</v>
      </c>
      <c r="E383" s="2">
        <v>56</v>
      </c>
      <c r="F383" s="2">
        <v>140</v>
      </c>
      <c r="G383" s="2">
        <v>38</v>
      </c>
      <c r="H383" s="2">
        <v>163</v>
      </c>
      <c r="I383" s="2"/>
      <c r="J383" s="2"/>
      <c r="K383" s="2">
        <v>599</v>
      </c>
      <c r="L383" s="2">
        <v>341</v>
      </c>
      <c r="M383" s="2">
        <v>68</v>
      </c>
      <c r="N383" s="2">
        <v>0</v>
      </c>
      <c r="O383" s="2"/>
      <c r="P383" s="2"/>
      <c r="Q383" s="2">
        <v>0</v>
      </c>
      <c r="R383" s="2">
        <v>0</v>
      </c>
      <c r="S383" s="2">
        <v>213</v>
      </c>
      <c r="T383" s="2">
        <v>262</v>
      </c>
      <c r="U383" s="4">
        <f t="shared" si="15"/>
        <v>4599</v>
      </c>
      <c r="V383" s="4">
        <f t="shared" si="16"/>
        <v>3932</v>
      </c>
      <c r="W383" s="49">
        <f t="shared" si="17"/>
        <v>8531</v>
      </c>
    </row>
    <row r="384" spans="1:23" x14ac:dyDescent="0.3">
      <c r="A384" s="176"/>
      <c r="B384" s="92" t="s">
        <v>424</v>
      </c>
      <c r="C384" s="2">
        <v>160</v>
      </c>
      <c r="D384" s="2">
        <v>134</v>
      </c>
      <c r="E384" s="2">
        <v>10</v>
      </c>
      <c r="F384" s="2">
        <v>17</v>
      </c>
      <c r="G384" s="2">
        <v>22</v>
      </c>
      <c r="H384" s="2">
        <v>14</v>
      </c>
      <c r="I384" s="2"/>
      <c r="J384" s="2"/>
      <c r="K384" s="2"/>
      <c r="L384" s="2"/>
      <c r="M384" s="2"/>
      <c r="N384" s="2"/>
      <c r="O384" s="2"/>
      <c r="P384" s="2"/>
      <c r="Q384" s="2">
        <v>0</v>
      </c>
      <c r="R384" s="2">
        <v>0</v>
      </c>
      <c r="S384" s="2">
        <v>24</v>
      </c>
      <c r="T384" s="2">
        <v>23</v>
      </c>
      <c r="U384" s="4">
        <f t="shared" si="15"/>
        <v>216</v>
      </c>
      <c r="V384" s="4">
        <f t="shared" si="16"/>
        <v>188</v>
      </c>
      <c r="W384" s="49">
        <f t="shared" si="17"/>
        <v>404</v>
      </c>
    </row>
    <row r="385" spans="1:23" x14ac:dyDescent="0.3">
      <c r="A385" s="127" t="s">
        <v>55</v>
      </c>
      <c r="B385" s="92" t="s">
        <v>425</v>
      </c>
      <c r="C385" s="2">
        <v>1472</v>
      </c>
      <c r="D385" s="2">
        <v>1091</v>
      </c>
      <c r="E385" s="2">
        <v>38</v>
      </c>
      <c r="F385" s="2">
        <v>0</v>
      </c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>
        <v>0</v>
      </c>
      <c r="R385" s="2">
        <v>0</v>
      </c>
      <c r="S385" s="2">
        <v>0</v>
      </c>
      <c r="T385" s="2">
        <v>0</v>
      </c>
      <c r="U385" s="4">
        <f t="shared" si="15"/>
        <v>1510</v>
      </c>
      <c r="V385" s="4">
        <f t="shared" si="16"/>
        <v>1091</v>
      </c>
      <c r="W385" s="49">
        <f t="shared" si="17"/>
        <v>2601</v>
      </c>
    </row>
    <row r="386" spans="1:23" x14ac:dyDescent="0.3">
      <c r="A386" s="176"/>
      <c r="B386" s="92" t="s">
        <v>426</v>
      </c>
      <c r="C386" s="2">
        <v>6004</v>
      </c>
      <c r="D386" s="2">
        <v>5148</v>
      </c>
      <c r="E386" s="2">
        <v>78</v>
      </c>
      <c r="F386" s="2">
        <v>27</v>
      </c>
      <c r="G386" s="2"/>
      <c r="H386" s="2"/>
      <c r="I386" s="2"/>
      <c r="J386" s="2"/>
      <c r="K386" s="2">
        <v>290</v>
      </c>
      <c r="L386" s="2">
        <v>225</v>
      </c>
      <c r="M386" s="2">
        <v>33</v>
      </c>
      <c r="N386" s="2">
        <v>0</v>
      </c>
      <c r="O386" s="2"/>
      <c r="P386" s="2"/>
      <c r="Q386" s="2">
        <v>30</v>
      </c>
      <c r="R386" s="2">
        <v>30</v>
      </c>
      <c r="S386" s="2">
        <v>0</v>
      </c>
      <c r="T386" s="2">
        <v>0</v>
      </c>
      <c r="U386" s="4">
        <f t="shared" si="15"/>
        <v>6435</v>
      </c>
      <c r="V386" s="4">
        <f t="shared" si="16"/>
        <v>5430</v>
      </c>
      <c r="W386" s="49">
        <f t="shared" si="17"/>
        <v>11865</v>
      </c>
    </row>
    <row r="387" spans="1:23" x14ac:dyDescent="0.3">
      <c r="A387" s="176"/>
      <c r="B387" s="92" t="s">
        <v>427</v>
      </c>
      <c r="C387" s="2">
        <v>2958</v>
      </c>
      <c r="D387" s="2">
        <v>1487</v>
      </c>
      <c r="E387" s="2">
        <v>161</v>
      </c>
      <c r="F387" s="2">
        <v>0</v>
      </c>
      <c r="G387" s="2">
        <v>26</v>
      </c>
      <c r="H387" s="2">
        <v>19</v>
      </c>
      <c r="I387" s="2"/>
      <c r="J387" s="2"/>
      <c r="K387" s="2">
        <v>0</v>
      </c>
      <c r="L387" s="2">
        <v>0</v>
      </c>
      <c r="M387" s="2"/>
      <c r="N387" s="2"/>
      <c r="O387" s="2">
        <v>77</v>
      </c>
      <c r="P387" s="2">
        <v>19</v>
      </c>
      <c r="Q387" s="2">
        <v>0</v>
      </c>
      <c r="R387" s="2">
        <v>0</v>
      </c>
      <c r="S387" s="2">
        <v>0</v>
      </c>
      <c r="T387" s="2">
        <v>0</v>
      </c>
      <c r="U387" s="4">
        <f t="shared" si="15"/>
        <v>3222</v>
      </c>
      <c r="V387" s="4">
        <f t="shared" si="16"/>
        <v>1525</v>
      </c>
      <c r="W387" s="49">
        <f t="shared" si="17"/>
        <v>4747</v>
      </c>
    </row>
    <row r="388" spans="1:23" x14ac:dyDescent="0.3">
      <c r="A388" s="176"/>
      <c r="B388" s="92" t="s">
        <v>428</v>
      </c>
      <c r="C388" s="2">
        <v>1163</v>
      </c>
      <c r="D388" s="2">
        <v>884</v>
      </c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>
        <v>0</v>
      </c>
      <c r="R388" s="2">
        <v>0</v>
      </c>
      <c r="S388" s="2">
        <v>0</v>
      </c>
      <c r="T388" s="2">
        <v>0</v>
      </c>
      <c r="U388" s="4">
        <f t="shared" si="15"/>
        <v>1163</v>
      </c>
      <c r="V388" s="4">
        <f t="shared" si="16"/>
        <v>884</v>
      </c>
      <c r="W388" s="49">
        <f t="shared" si="17"/>
        <v>2047</v>
      </c>
    </row>
    <row r="389" spans="1:23" ht="27.6" x14ac:dyDescent="0.3">
      <c r="A389" s="176"/>
      <c r="B389" s="92" t="s">
        <v>429</v>
      </c>
      <c r="C389" s="2">
        <v>2450</v>
      </c>
      <c r="D389" s="2">
        <v>1771</v>
      </c>
      <c r="E389" s="2">
        <v>64</v>
      </c>
      <c r="F389" s="2">
        <v>215</v>
      </c>
      <c r="G389" s="2">
        <v>31</v>
      </c>
      <c r="H389" s="2">
        <v>0</v>
      </c>
      <c r="I389" s="2">
        <v>0</v>
      </c>
      <c r="J389" s="2">
        <v>0</v>
      </c>
      <c r="K389" s="2">
        <v>12</v>
      </c>
      <c r="L389" s="2">
        <v>3</v>
      </c>
      <c r="M389" s="2"/>
      <c r="N389" s="2"/>
      <c r="O389" s="2"/>
      <c r="P389" s="2"/>
      <c r="Q389" s="2">
        <v>0</v>
      </c>
      <c r="R389" s="2">
        <v>0</v>
      </c>
      <c r="S389" s="2">
        <v>0</v>
      </c>
      <c r="T389" s="2">
        <v>0</v>
      </c>
      <c r="U389" s="4">
        <f t="shared" si="15"/>
        <v>2557</v>
      </c>
      <c r="V389" s="4">
        <f t="shared" si="16"/>
        <v>1989</v>
      </c>
      <c r="W389" s="49">
        <f t="shared" si="17"/>
        <v>4546</v>
      </c>
    </row>
    <row r="390" spans="1:23" ht="27.6" x14ac:dyDescent="0.3">
      <c r="A390" s="176"/>
      <c r="B390" s="92" t="s">
        <v>430</v>
      </c>
      <c r="C390" s="2">
        <v>758</v>
      </c>
      <c r="D390" s="2">
        <v>576</v>
      </c>
      <c r="E390" s="2">
        <v>20</v>
      </c>
      <c r="F390" s="2">
        <v>0</v>
      </c>
      <c r="G390" s="2"/>
      <c r="H390" s="2"/>
      <c r="I390" s="2"/>
      <c r="J390" s="2"/>
      <c r="K390" s="2"/>
      <c r="L390" s="2"/>
      <c r="M390" s="2"/>
      <c r="N390" s="2"/>
      <c r="O390" s="2">
        <v>51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4">
        <f t="shared" ref="U390:U442" si="18">C390+E390+G390+I390+K390+M390+O390+Q390+S390</f>
        <v>829</v>
      </c>
      <c r="V390" s="4">
        <f t="shared" ref="V390:V442" si="19">D390+F390+H390+J390+L390+N390+P390+R390+T390</f>
        <v>576</v>
      </c>
      <c r="W390" s="49">
        <f t="shared" ref="W390:W442" si="20">U390+V390</f>
        <v>1405</v>
      </c>
    </row>
    <row r="391" spans="1:23" x14ac:dyDescent="0.3">
      <c r="A391" s="176"/>
      <c r="B391" s="92" t="s">
        <v>431</v>
      </c>
      <c r="C391" s="2">
        <v>2072</v>
      </c>
      <c r="D391" s="2">
        <v>832</v>
      </c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>
        <v>0</v>
      </c>
      <c r="R391" s="2">
        <v>0</v>
      </c>
      <c r="S391" s="2">
        <v>0</v>
      </c>
      <c r="T391" s="2">
        <v>0</v>
      </c>
      <c r="U391" s="4">
        <f t="shared" si="18"/>
        <v>2072</v>
      </c>
      <c r="V391" s="4">
        <f t="shared" si="19"/>
        <v>832</v>
      </c>
      <c r="W391" s="49">
        <f t="shared" si="20"/>
        <v>2904</v>
      </c>
    </row>
    <row r="392" spans="1:23" x14ac:dyDescent="0.3">
      <c r="A392" s="176"/>
      <c r="B392" s="92" t="s">
        <v>432</v>
      </c>
      <c r="C392" s="2">
        <v>1233</v>
      </c>
      <c r="D392" s="2">
        <v>1102</v>
      </c>
      <c r="E392" s="2">
        <v>40</v>
      </c>
      <c r="F392" s="2">
        <v>18</v>
      </c>
      <c r="G392" s="2">
        <v>5</v>
      </c>
      <c r="H392" s="2">
        <v>38</v>
      </c>
      <c r="I392" s="2"/>
      <c r="J392" s="2"/>
      <c r="K392" s="2"/>
      <c r="L392" s="2"/>
      <c r="M392" s="2"/>
      <c r="N392" s="2"/>
      <c r="O392" s="2"/>
      <c r="P392" s="2"/>
      <c r="Q392" s="2">
        <v>90</v>
      </c>
      <c r="R392" s="2">
        <v>76</v>
      </c>
      <c r="S392" s="2">
        <v>0</v>
      </c>
      <c r="T392" s="2">
        <v>37</v>
      </c>
      <c r="U392" s="4">
        <f t="shared" si="18"/>
        <v>1368</v>
      </c>
      <c r="V392" s="4">
        <f t="shared" si="19"/>
        <v>1271</v>
      </c>
      <c r="W392" s="49">
        <f t="shared" si="20"/>
        <v>2639</v>
      </c>
    </row>
    <row r="393" spans="1:23" x14ac:dyDescent="0.3">
      <c r="A393" s="176"/>
      <c r="B393" s="92" t="s">
        <v>433</v>
      </c>
      <c r="C393" s="2">
        <v>1131</v>
      </c>
      <c r="D393" s="2">
        <v>20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>
        <v>0</v>
      </c>
      <c r="R393" s="2">
        <v>0</v>
      </c>
      <c r="S393" s="2">
        <v>0</v>
      </c>
      <c r="T393" s="2">
        <v>0</v>
      </c>
      <c r="U393" s="4">
        <f t="shared" si="18"/>
        <v>1131</v>
      </c>
      <c r="V393" s="4">
        <f t="shared" si="19"/>
        <v>20</v>
      </c>
      <c r="W393" s="49">
        <f t="shared" si="20"/>
        <v>1151</v>
      </c>
    </row>
    <row r="394" spans="1:23" x14ac:dyDescent="0.3">
      <c r="A394" s="176"/>
      <c r="B394" s="92" t="s">
        <v>434</v>
      </c>
      <c r="C394" s="2">
        <v>2201</v>
      </c>
      <c r="D394" s="2">
        <v>2282</v>
      </c>
      <c r="E394" s="2">
        <v>25</v>
      </c>
      <c r="F394" s="2">
        <v>0</v>
      </c>
      <c r="G394" s="2">
        <v>101</v>
      </c>
      <c r="H394" s="2">
        <v>76</v>
      </c>
      <c r="I394" s="2"/>
      <c r="J394" s="2"/>
      <c r="K394" s="2"/>
      <c r="L394" s="2"/>
      <c r="M394" s="2"/>
      <c r="N394" s="2"/>
      <c r="O394" s="2"/>
      <c r="P394" s="2"/>
      <c r="Q394" s="2">
        <v>0</v>
      </c>
      <c r="R394" s="2">
        <v>0</v>
      </c>
      <c r="S394" s="2">
        <v>0</v>
      </c>
      <c r="T394" s="2">
        <v>0</v>
      </c>
      <c r="U394" s="4">
        <f t="shared" si="18"/>
        <v>2327</v>
      </c>
      <c r="V394" s="4">
        <f t="shared" si="19"/>
        <v>2358</v>
      </c>
      <c r="W394" s="49">
        <f t="shared" si="20"/>
        <v>4685</v>
      </c>
    </row>
    <row r="395" spans="1:23" x14ac:dyDescent="0.3">
      <c r="A395" s="176"/>
      <c r="B395" s="92" t="s">
        <v>435</v>
      </c>
      <c r="C395" s="2">
        <v>2154</v>
      </c>
      <c r="D395" s="2">
        <v>1581</v>
      </c>
      <c r="E395" s="2">
        <v>67</v>
      </c>
      <c r="F395" s="2">
        <v>23</v>
      </c>
      <c r="G395" s="2">
        <v>20</v>
      </c>
      <c r="H395" s="2">
        <v>27</v>
      </c>
      <c r="I395" s="2"/>
      <c r="J395" s="2"/>
      <c r="K395" s="2">
        <v>17</v>
      </c>
      <c r="L395" s="2">
        <v>3</v>
      </c>
      <c r="M395" s="2"/>
      <c r="N395" s="2"/>
      <c r="O395" s="2"/>
      <c r="P395" s="2"/>
      <c r="Q395" s="2">
        <v>0</v>
      </c>
      <c r="R395" s="2">
        <v>0</v>
      </c>
      <c r="S395" s="2">
        <v>0</v>
      </c>
      <c r="T395" s="2">
        <v>0</v>
      </c>
      <c r="U395" s="4">
        <f t="shared" si="18"/>
        <v>2258</v>
      </c>
      <c r="V395" s="4">
        <f t="shared" si="19"/>
        <v>1634</v>
      </c>
      <c r="W395" s="49">
        <f t="shared" si="20"/>
        <v>3892</v>
      </c>
    </row>
    <row r="396" spans="1:23" x14ac:dyDescent="0.3">
      <c r="A396" s="176"/>
      <c r="B396" s="92" t="s">
        <v>436</v>
      </c>
      <c r="C396" s="2">
        <v>452</v>
      </c>
      <c r="D396" s="2">
        <v>199</v>
      </c>
      <c r="E396" s="2">
        <v>41</v>
      </c>
      <c r="F396" s="2">
        <v>0</v>
      </c>
      <c r="G396" s="2"/>
      <c r="H396" s="2"/>
      <c r="I396" s="2"/>
      <c r="J396" s="2"/>
      <c r="K396" s="2"/>
      <c r="L396" s="2"/>
      <c r="M396" s="2"/>
      <c r="N396" s="2"/>
      <c r="O396" s="2">
        <v>63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4">
        <f t="shared" si="18"/>
        <v>556</v>
      </c>
      <c r="V396" s="4">
        <f t="shared" si="19"/>
        <v>199</v>
      </c>
      <c r="W396" s="49">
        <f t="shared" si="20"/>
        <v>755</v>
      </c>
    </row>
    <row r="397" spans="1:23" x14ac:dyDescent="0.3">
      <c r="A397" s="176"/>
      <c r="B397" s="92" t="s">
        <v>437</v>
      </c>
      <c r="C397" s="2">
        <v>1591</v>
      </c>
      <c r="D397" s="2">
        <v>1400</v>
      </c>
      <c r="E397" s="2">
        <v>-7</v>
      </c>
      <c r="F397" s="2">
        <v>2</v>
      </c>
      <c r="G397" s="2">
        <v>21</v>
      </c>
      <c r="H397" s="2">
        <v>74</v>
      </c>
      <c r="I397" s="2"/>
      <c r="J397" s="2"/>
      <c r="K397" s="2">
        <v>48</v>
      </c>
      <c r="L397" s="2">
        <v>12</v>
      </c>
      <c r="M397" s="2"/>
      <c r="N397" s="2"/>
      <c r="O397" s="2"/>
      <c r="P397" s="2"/>
      <c r="Q397" s="2">
        <v>0</v>
      </c>
      <c r="R397" s="2">
        <v>0</v>
      </c>
      <c r="S397" s="2">
        <v>0</v>
      </c>
      <c r="T397" s="2">
        <v>0</v>
      </c>
      <c r="U397" s="4">
        <f t="shared" si="18"/>
        <v>1653</v>
      </c>
      <c r="V397" s="4">
        <f t="shared" si="19"/>
        <v>1488</v>
      </c>
      <c r="W397" s="49">
        <f t="shared" si="20"/>
        <v>3141</v>
      </c>
    </row>
    <row r="398" spans="1:23" ht="41.4" x14ac:dyDescent="0.3">
      <c r="A398" s="176"/>
      <c r="B398" s="92" t="s">
        <v>438</v>
      </c>
      <c r="C398" s="2">
        <v>3268</v>
      </c>
      <c r="D398" s="2">
        <v>2454</v>
      </c>
      <c r="E398" s="2">
        <v>7</v>
      </c>
      <c r="F398" s="2">
        <v>0</v>
      </c>
      <c r="G398" s="2">
        <v>0</v>
      </c>
      <c r="H398" s="2">
        <v>0</v>
      </c>
      <c r="I398" s="2"/>
      <c r="J398" s="2"/>
      <c r="K398" s="2">
        <v>31</v>
      </c>
      <c r="L398" s="2">
        <v>22</v>
      </c>
      <c r="M398" s="2"/>
      <c r="N398" s="2"/>
      <c r="O398" s="2"/>
      <c r="P398" s="2"/>
      <c r="Q398" s="2">
        <v>0</v>
      </c>
      <c r="R398" s="2">
        <v>0</v>
      </c>
      <c r="S398" s="2">
        <v>0</v>
      </c>
      <c r="T398" s="2">
        <v>0</v>
      </c>
      <c r="U398" s="4">
        <f t="shared" si="18"/>
        <v>3306</v>
      </c>
      <c r="V398" s="4">
        <f t="shared" si="19"/>
        <v>2476</v>
      </c>
      <c r="W398" s="49">
        <f t="shared" si="20"/>
        <v>5782</v>
      </c>
    </row>
    <row r="399" spans="1:23" ht="27.6" x14ac:dyDescent="0.3">
      <c r="A399" s="176"/>
      <c r="B399" s="92" t="s">
        <v>439</v>
      </c>
      <c r="C399" s="2">
        <v>1133</v>
      </c>
      <c r="D399" s="2">
        <v>979</v>
      </c>
      <c r="E399" s="2">
        <v>124</v>
      </c>
      <c r="F399" s="2">
        <v>50</v>
      </c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>
        <v>0</v>
      </c>
      <c r="R399" s="2">
        <v>0</v>
      </c>
      <c r="S399" s="2">
        <v>0</v>
      </c>
      <c r="T399" s="2">
        <v>0</v>
      </c>
      <c r="U399" s="4">
        <f t="shared" si="18"/>
        <v>1257</v>
      </c>
      <c r="V399" s="4">
        <f t="shared" si="19"/>
        <v>1029</v>
      </c>
      <c r="W399" s="49">
        <f t="shared" si="20"/>
        <v>2286</v>
      </c>
    </row>
    <row r="400" spans="1:23" x14ac:dyDescent="0.3">
      <c r="A400" s="176"/>
      <c r="B400" s="92" t="s">
        <v>440</v>
      </c>
      <c r="C400" s="2">
        <v>1661</v>
      </c>
      <c r="D400" s="2">
        <v>1587</v>
      </c>
      <c r="E400" s="2">
        <v>167</v>
      </c>
      <c r="F400" s="2">
        <v>27</v>
      </c>
      <c r="G400" s="2"/>
      <c r="H400" s="2"/>
      <c r="I400" s="2"/>
      <c r="J400" s="2"/>
      <c r="K400" s="2">
        <v>82</v>
      </c>
      <c r="L400" s="2">
        <v>61</v>
      </c>
      <c r="M400" s="2"/>
      <c r="N400" s="2"/>
      <c r="O400" s="2">
        <v>9</v>
      </c>
      <c r="P400" s="2">
        <v>20</v>
      </c>
      <c r="Q400" s="2">
        <v>0</v>
      </c>
      <c r="R400" s="2">
        <v>0</v>
      </c>
      <c r="S400" s="2">
        <v>0</v>
      </c>
      <c r="T400" s="2">
        <v>0</v>
      </c>
      <c r="U400" s="4">
        <f t="shared" si="18"/>
        <v>1919</v>
      </c>
      <c r="V400" s="4">
        <f t="shared" si="19"/>
        <v>1695</v>
      </c>
      <c r="W400" s="49">
        <f t="shared" si="20"/>
        <v>3614</v>
      </c>
    </row>
    <row r="401" spans="1:23" x14ac:dyDescent="0.3">
      <c r="A401" s="176"/>
      <c r="B401" s="92" t="s">
        <v>441</v>
      </c>
      <c r="C401" s="2">
        <v>470</v>
      </c>
      <c r="D401" s="2">
        <v>380</v>
      </c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>
        <v>0</v>
      </c>
      <c r="R401" s="2">
        <v>0</v>
      </c>
      <c r="S401" s="2">
        <v>0</v>
      </c>
      <c r="T401" s="2">
        <v>0</v>
      </c>
      <c r="U401" s="4">
        <f t="shared" si="18"/>
        <v>470</v>
      </c>
      <c r="V401" s="4">
        <f t="shared" si="19"/>
        <v>380</v>
      </c>
      <c r="W401" s="49">
        <f t="shared" si="20"/>
        <v>850</v>
      </c>
    </row>
    <row r="402" spans="1:23" x14ac:dyDescent="0.3">
      <c r="A402" s="176"/>
      <c r="B402" s="92" t="s">
        <v>442</v>
      </c>
      <c r="C402" s="2">
        <v>4006</v>
      </c>
      <c r="D402" s="2">
        <v>3756</v>
      </c>
      <c r="E402" s="2">
        <v>87</v>
      </c>
      <c r="F402" s="2">
        <v>70</v>
      </c>
      <c r="G402" s="2">
        <v>12</v>
      </c>
      <c r="H402" s="2">
        <v>68</v>
      </c>
      <c r="I402" s="2"/>
      <c r="J402" s="2"/>
      <c r="K402" s="2">
        <v>169</v>
      </c>
      <c r="L402" s="2">
        <v>71</v>
      </c>
      <c r="M402" s="2"/>
      <c r="N402" s="2"/>
      <c r="O402" s="2"/>
      <c r="P402" s="2"/>
      <c r="Q402" s="2">
        <v>0</v>
      </c>
      <c r="R402" s="2">
        <v>0</v>
      </c>
      <c r="S402" s="2">
        <v>0</v>
      </c>
      <c r="T402" s="2">
        <v>0</v>
      </c>
      <c r="U402" s="4">
        <f t="shared" si="18"/>
        <v>4274</v>
      </c>
      <c r="V402" s="4">
        <f t="shared" si="19"/>
        <v>3965</v>
      </c>
      <c r="W402" s="49">
        <f t="shared" si="20"/>
        <v>8239</v>
      </c>
    </row>
    <row r="403" spans="1:23" x14ac:dyDescent="0.3">
      <c r="A403" s="176"/>
      <c r="B403" s="92" t="s">
        <v>443</v>
      </c>
      <c r="C403" s="2">
        <v>2202</v>
      </c>
      <c r="D403" s="2">
        <v>1598</v>
      </c>
      <c r="E403" s="2">
        <v>45</v>
      </c>
      <c r="F403" s="2">
        <v>33</v>
      </c>
      <c r="G403" s="2">
        <v>0</v>
      </c>
      <c r="H403" s="2">
        <v>17</v>
      </c>
      <c r="I403" s="2"/>
      <c r="J403" s="2"/>
      <c r="K403" s="2"/>
      <c r="L403" s="2"/>
      <c r="M403" s="2"/>
      <c r="N403" s="2"/>
      <c r="O403" s="2"/>
      <c r="P403" s="2"/>
      <c r="Q403" s="2">
        <v>0</v>
      </c>
      <c r="R403" s="2">
        <v>0</v>
      </c>
      <c r="S403" s="2">
        <v>28</v>
      </c>
      <c r="T403" s="2">
        <v>22</v>
      </c>
      <c r="U403" s="4">
        <f t="shared" si="18"/>
        <v>2275</v>
      </c>
      <c r="V403" s="4">
        <f t="shared" si="19"/>
        <v>1670</v>
      </c>
      <c r="W403" s="49">
        <f t="shared" si="20"/>
        <v>3945</v>
      </c>
    </row>
    <row r="404" spans="1:23" x14ac:dyDescent="0.3">
      <c r="A404" s="176"/>
      <c r="B404" s="92" t="s">
        <v>55</v>
      </c>
      <c r="C404" s="2">
        <v>11157</v>
      </c>
      <c r="D404" s="2">
        <v>11277</v>
      </c>
      <c r="E404" s="2">
        <v>623</v>
      </c>
      <c r="F404" s="2">
        <v>404</v>
      </c>
      <c r="G404" s="2">
        <v>12</v>
      </c>
      <c r="H404" s="2">
        <v>120</v>
      </c>
      <c r="I404" s="2">
        <v>0</v>
      </c>
      <c r="J404" s="2">
        <v>0</v>
      </c>
      <c r="K404" s="2">
        <v>5560</v>
      </c>
      <c r="L404" s="2">
        <v>3907</v>
      </c>
      <c r="M404" s="2">
        <v>103</v>
      </c>
      <c r="N404" s="2">
        <v>83</v>
      </c>
      <c r="O404" s="2">
        <v>45</v>
      </c>
      <c r="P404" s="2">
        <v>197</v>
      </c>
      <c r="Q404" s="2">
        <v>0</v>
      </c>
      <c r="R404" s="2">
        <v>0</v>
      </c>
      <c r="S404" s="2">
        <v>0</v>
      </c>
      <c r="T404" s="2">
        <v>0</v>
      </c>
      <c r="U404" s="4">
        <f t="shared" si="18"/>
        <v>17500</v>
      </c>
      <c r="V404" s="4">
        <f t="shared" si="19"/>
        <v>15988</v>
      </c>
      <c r="W404" s="49">
        <f t="shared" si="20"/>
        <v>33488</v>
      </c>
    </row>
    <row r="405" spans="1:23" ht="27.6" x14ac:dyDescent="0.3">
      <c r="A405" s="127" t="s">
        <v>56</v>
      </c>
      <c r="B405" s="92" t="s">
        <v>444</v>
      </c>
      <c r="C405" s="2">
        <v>435</v>
      </c>
      <c r="D405" s="2">
        <v>8</v>
      </c>
      <c r="E405" s="2">
        <v>85</v>
      </c>
      <c r="F405" s="2">
        <v>0</v>
      </c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>
        <v>0</v>
      </c>
      <c r="R405" s="2">
        <v>0</v>
      </c>
      <c r="S405" s="2">
        <v>0</v>
      </c>
      <c r="T405" s="2">
        <v>0</v>
      </c>
      <c r="U405" s="4">
        <f t="shared" si="18"/>
        <v>520</v>
      </c>
      <c r="V405" s="4">
        <f t="shared" si="19"/>
        <v>8</v>
      </c>
      <c r="W405" s="49">
        <f t="shared" si="20"/>
        <v>528</v>
      </c>
    </row>
    <row r="406" spans="1:23" x14ac:dyDescent="0.3">
      <c r="A406" s="176"/>
      <c r="B406" s="92" t="s">
        <v>445</v>
      </c>
      <c r="C406" s="2">
        <v>50</v>
      </c>
      <c r="D406" s="2">
        <v>0</v>
      </c>
      <c r="E406" s="2">
        <v>0</v>
      </c>
      <c r="F406" s="2">
        <v>0</v>
      </c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>
        <v>0</v>
      </c>
      <c r="R406" s="2">
        <v>0</v>
      </c>
      <c r="S406" s="2">
        <v>0</v>
      </c>
      <c r="T406" s="2">
        <v>0</v>
      </c>
      <c r="U406" s="4">
        <f t="shared" si="18"/>
        <v>50</v>
      </c>
      <c r="V406" s="4">
        <f t="shared" si="19"/>
        <v>0</v>
      </c>
      <c r="W406" s="49">
        <f t="shared" si="20"/>
        <v>50</v>
      </c>
    </row>
    <row r="407" spans="1:23" x14ac:dyDescent="0.3">
      <c r="A407" s="176"/>
      <c r="B407" s="92" t="s">
        <v>446</v>
      </c>
      <c r="C407" s="2">
        <v>0</v>
      </c>
      <c r="D407" s="2">
        <v>0</v>
      </c>
      <c r="E407" s="2">
        <v>0</v>
      </c>
      <c r="F407" s="2">
        <v>0</v>
      </c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>
        <v>0</v>
      </c>
      <c r="R407" s="2">
        <v>0</v>
      </c>
      <c r="S407" s="2">
        <v>0</v>
      </c>
      <c r="T407" s="2">
        <v>0</v>
      </c>
      <c r="U407" s="4">
        <f t="shared" si="18"/>
        <v>0</v>
      </c>
      <c r="V407" s="4">
        <f t="shared" si="19"/>
        <v>0</v>
      </c>
      <c r="W407" s="49">
        <f t="shared" si="20"/>
        <v>0</v>
      </c>
    </row>
    <row r="408" spans="1:23" x14ac:dyDescent="0.3">
      <c r="A408" s="176"/>
      <c r="B408" s="92" t="s">
        <v>447</v>
      </c>
      <c r="C408" s="2">
        <v>377</v>
      </c>
      <c r="D408" s="2">
        <v>21</v>
      </c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>
        <v>0</v>
      </c>
      <c r="R408" s="2">
        <v>0</v>
      </c>
      <c r="S408" s="2">
        <v>0</v>
      </c>
      <c r="T408" s="2">
        <v>0</v>
      </c>
      <c r="U408" s="4">
        <f t="shared" si="18"/>
        <v>377</v>
      </c>
      <c r="V408" s="4">
        <f t="shared" si="19"/>
        <v>21</v>
      </c>
      <c r="W408" s="49">
        <f t="shared" si="20"/>
        <v>398</v>
      </c>
    </row>
    <row r="409" spans="1:23" x14ac:dyDescent="0.3">
      <c r="A409" s="176"/>
      <c r="B409" s="92" t="s">
        <v>448</v>
      </c>
      <c r="C409" s="2">
        <v>630</v>
      </c>
      <c r="D409" s="2">
        <v>0</v>
      </c>
      <c r="E409" s="2">
        <v>0</v>
      </c>
      <c r="F409" s="2">
        <v>0</v>
      </c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>
        <v>0</v>
      </c>
      <c r="R409" s="2">
        <v>0</v>
      </c>
      <c r="S409" s="2">
        <v>0</v>
      </c>
      <c r="T409" s="2">
        <v>0</v>
      </c>
      <c r="U409" s="4">
        <f t="shared" si="18"/>
        <v>630</v>
      </c>
      <c r="V409" s="4">
        <f t="shared" si="19"/>
        <v>0</v>
      </c>
      <c r="W409" s="49">
        <f t="shared" si="20"/>
        <v>630</v>
      </c>
    </row>
    <row r="410" spans="1:23" x14ac:dyDescent="0.3">
      <c r="A410" s="176"/>
      <c r="B410" s="92" t="s">
        <v>449</v>
      </c>
      <c r="C410" s="2">
        <v>1452</v>
      </c>
      <c r="D410" s="2">
        <v>0</v>
      </c>
      <c r="E410" s="2">
        <v>0</v>
      </c>
      <c r="F410" s="2">
        <v>0</v>
      </c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>
        <v>0</v>
      </c>
      <c r="R410" s="2">
        <v>0</v>
      </c>
      <c r="S410" s="2">
        <v>0</v>
      </c>
      <c r="T410" s="2">
        <v>0</v>
      </c>
      <c r="U410" s="4">
        <f t="shared" si="18"/>
        <v>1452</v>
      </c>
      <c r="V410" s="4">
        <f t="shared" si="19"/>
        <v>0</v>
      </c>
      <c r="W410" s="49">
        <f t="shared" si="20"/>
        <v>1452</v>
      </c>
    </row>
    <row r="411" spans="1:23" ht="27.6" x14ac:dyDescent="0.3">
      <c r="A411" s="176"/>
      <c r="B411" s="92" t="s">
        <v>450</v>
      </c>
      <c r="C411" s="2">
        <v>1374</v>
      </c>
      <c r="D411" s="2">
        <v>697</v>
      </c>
      <c r="E411" s="2">
        <v>85</v>
      </c>
      <c r="F411" s="2">
        <v>0</v>
      </c>
      <c r="G411" s="2">
        <v>0</v>
      </c>
      <c r="H411" s="2">
        <v>0</v>
      </c>
      <c r="I411" s="2"/>
      <c r="J411" s="2"/>
      <c r="K411" s="2">
        <v>239</v>
      </c>
      <c r="L411" s="2">
        <v>5</v>
      </c>
      <c r="M411" s="2"/>
      <c r="N411" s="2"/>
      <c r="O411" s="2"/>
      <c r="P411" s="2"/>
      <c r="Q411" s="2">
        <v>382</v>
      </c>
      <c r="R411" s="2">
        <v>397</v>
      </c>
      <c r="S411" s="2">
        <v>0</v>
      </c>
      <c r="T411" s="2">
        <v>0</v>
      </c>
      <c r="U411" s="4">
        <f t="shared" si="18"/>
        <v>2080</v>
      </c>
      <c r="V411" s="4">
        <f t="shared" si="19"/>
        <v>1099</v>
      </c>
      <c r="W411" s="49">
        <f t="shared" si="20"/>
        <v>3179</v>
      </c>
    </row>
    <row r="412" spans="1:23" ht="27.6" x14ac:dyDescent="0.3">
      <c r="A412" s="176"/>
      <c r="B412" s="92" t="s">
        <v>451</v>
      </c>
      <c r="C412" s="2">
        <v>1997</v>
      </c>
      <c r="D412" s="2">
        <v>203</v>
      </c>
      <c r="E412" s="2">
        <v>0</v>
      </c>
      <c r="F412" s="2">
        <v>0</v>
      </c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>
        <v>0</v>
      </c>
      <c r="R412" s="2">
        <v>0</v>
      </c>
      <c r="S412" s="2">
        <v>0</v>
      </c>
      <c r="T412" s="2">
        <v>0</v>
      </c>
      <c r="U412" s="4">
        <f t="shared" si="18"/>
        <v>1997</v>
      </c>
      <c r="V412" s="4">
        <f t="shared" si="19"/>
        <v>203</v>
      </c>
      <c r="W412" s="49">
        <f t="shared" si="20"/>
        <v>2200</v>
      </c>
    </row>
    <row r="413" spans="1:23" x14ac:dyDescent="0.3">
      <c r="A413" s="176"/>
      <c r="B413" s="92" t="s">
        <v>452</v>
      </c>
      <c r="C413" s="2">
        <v>5145</v>
      </c>
      <c r="D413" s="2">
        <v>3488</v>
      </c>
      <c r="E413" s="2">
        <v>357</v>
      </c>
      <c r="F413" s="2">
        <v>294</v>
      </c>
      <c r="G413" s="2">
        <v>0</v>
      </c>
      <c r="H413" s="2">
        <v>15</v>
      </c>
      <c r="I413" s="2"/>
      <c r="J413" s="2"/>
      <c r="K413" s="2">
        <v>773</v>
      </c>
      <c r="L413" s="2">
        <v>301</v>
      </c>
      <c r="M413" s="2">
        <v>138</v>
      </c>
      <c r="N413" s="2">
        <v>30</v>
      </c>
      <c r="O413" s="2"/>
      <c r="P413" s="2"/>
      <c r="Q413" s="2">
        <v>141</v>
      </c>
      <c r="R413" s="2">
        <v>333</v>
      </c>
      <c r="S413" s="2">
        <v>36</v>
      </c>
      <c r="T413" s="2">
        <v>73</v>
      </c>
      <c r="U413" s="4">
        <f t="shared" si="18"/>
        <v>6590</v>
      </c>
      <c r="V413" s="4">
        <f t="shared" si="19"/>
        <v>4534</v>
      </c>
      <c r="W413" s="49">
        <f t="shared" si="20"/>
        <v>11124</v>
      </c>
    </row>
    <row r="414" spans="1:23" x14ac:dyDescent="0.3">
      <c r="A414" s="176"/>
      <c r="B414" s="92" t="s">
        <v>453</v>
      </c>
      <c r="C414" s="2">
        <v>998</v>
      </c>
      <c r="D414" s="2">
        <v>148</v>
      </c>
      <c r="E414" s="2">
        <v>0</v>
      </c>
      <c r="F414" s="2">
        <v>0</v>
      </c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>
        <v>0</v>
      </c>
      <c r="R414" s="2">
        <v>0</v>
      </c>
      <c r="S414" s="2">
        <v>0</v>
      </c>
      <c r="T414" s="2">
        <v>0</v>
      </c>
      <c r="U414" s="4">
        <f t="shared" si="18"/>
        <v>998</v>
      </c>
      <c r="V414" s="4">
        <f t="shared" si="19"/>
        <v>148</v>
      </c>
      <c r="W414" s="49">
        <f t="shared" si="20"/>
        <v>1146</v>
      </c>
    </row>
    <row r="415" spans="1:23" x14ac:dyDescent="0.3">
      <c r="A415" s="176"/>
      <c r="B415" s="92" t="s">
        <v>454</v>
      </c>
      <c r="C415" s="2">
        <v>464</v>
      </c>
      <c r="D415" s="2">
        <v>0</v>
      </c>
      <c r="E415" s="2">
        <v>0</v>
      </c>
      <c r="F415" s="2">
        <v>0</v>
      </c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>
        <v>0</v>
      </c>
      <c r="R415" s="2">
        <v>0</v>
      </c>
      <c r="S415" s="2">
        <v>0</v>
      </c>
      <c r="T415" s="2">
        <v>0</v>
      </c>
      <c r="U415" s="4">
        <f t="shared" si="18"/>
        <v>464</v>
      </c>
      <c r="V415" s="4">
        <f t="shared" si="19"/>
        <v>0</v>
      </c>
      <c r="W415" s="49">
        <f t="shared" si="20"/>
        <v>464</v>
      </c>
    </row>
    <row r="416" spans="1:23" x14ac:dyDescent="0.3">
      <c r="A416" s="176"/>
      <c r="B416" s="92" t="s">
        <v>455</v>
      </c>
      <c r="C416" s="2">
        <v>1404</v>
      </c>
      <c r="D416" s="2">
        <v>476</v>
      </c>
      <c r="E416" s="2">
        <v>138</v>
      </c>
      <c r="F416" s="2">
        <v>102</v>
      </c>
      <c r="G416" s="2">
        <v>0</v>
      </c>
      <c r="H416" s="2">
        <v>0</v>
      </c>
      <c r="I416" s="2"/>
      <c r="J416" s="2"/>
      <c r="K416" s="2"/>
      <c r="L416" s="2"/>
      <c r="M416" s="2"/>
      <c r="N416" s="2"/>
      <c r="O416" s="2"/>
      <c r="P416" s="2"/>
      <c r="Q416" s="2">
        <v>185</v>
      </c>
      <c r="R416" s="2">
        <v>60</v>
      </c>
      <c r="S416" s="2">
        <v>0</v>
      </c>
      <c r="T416" s="2">
        <v>0</v>
      </c>
      <c r="U416" s="4">
        <f t="shared" si="18"/>
        <v>1727</v>
      </c>
      <c r="V416" s="4">
        <f t="shared" si="19"/>
        <v>638</v>
      </c>
      <c r="W416" s="49">
        <f t="shared" si="20"/>
        <v>2365</v>
      </c>
    </row>
    <row r="417" spans="1:23" ht="27.6" x14ac:dyDescent="0.3">
      <c r="A417" s="176"/>
      <c r="B417" s="92" t="s">
        <v>456</v>
      </c>
      <c r="C417" s="2">
        <v>1233</v>
      </c>
      <c r="D417" s="2">
        <v>211</v>
      </c>
      <c r="E417" s="2">
        <v>375</v>
      </c>
      <c r="F417" s="2">
        <v>24</v>
      </c>
      <c r="G417" s="2">
        <v>0</v>
      </c>
      <c r="H417" s="2">
        <v>0</v>
      </c>
      <c r="I417" s="2"/>
      <c r="J417" s="2"/>
      <c r="K417" s="2"/>
      <c r="L417" s="2"/>
      <c r="M417" s="2"/>
      <c r="N417" s="2"/>
      <c r="O417" s="2"/>
      <c r="P417" s="2"/>
      <c r="Q417" s="2">
        <v>0</v>
      </c>
      <c r="R417" s="2">
        <v>297</v>
      </c>
      <c r="S417" s="2">
        <v>0</v>
      </c>
      <c r="T417" s="2">
        <v>0</v>
      </c>
      <c r="U417" s="4">
        <f t="shared" si="18"/>
        <v>1608</v>
      </c>
      <c r="V417" s="4">
        <f t="shared" si="19"/>
        <v>532</v>
      </c>
      <c r="W417" s="49">
        <f t="shared" si="20"/>
        <v>2140</v>
      </c>
    </row>
    <row r="418" spans="1:23" x14ac:dyDescent="0.3">
      <c r="A418" s="176"/>
      <c r="B418" s="92" t="s">
        <v>457</v>
      </c>
      <c r="C418" s="2">
        <v>485</v>
      </c>
      <c r="D418" s="2">
        <v>25</v>
      </c>
      <c r="E418" s="2">
        <v>0</v>
      </c>
      <c r="F418" s="2">
        <v>0</v>
      </c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>
        <v>0</v>
      </c>
      <c r="R418" s="2">
        <v>0</v>
      </c>
      <c r="S418" s="2">
        <v>0</v>
      </c>
      <c r="T418" s="2">
        <v>0</v>
      </c>
      <c r="U418" s="4">
        <f t="shared" si="18"/>
        <v>485</v>
      </c>
      <c r="V418" s="4">
        <f t="shared" si="19"/>
        <v>25</v>
      </c>
      <c r="W418" s="49">
        <f t="shared" si="20"/>
        <v>510</v>
      </c>
    </row>
    <row r="419" spans="1:23" x14ac:dyDescent="0.3">
      <c r="A419" s="176"/>
      <c r="B419" s="92" t="s">
        <v>458</v>
      </c>
      <c r="C419" s="2">
        <v>483</v>
      </c>
      <c r="D419" s="2">
        <v>0</v>
      </c>
      <c r="E419" s="2">
        <v>0</v>
      </c>
      <c r="F419" s="2">
        <v>0</v>
      </c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>
        <v>0</v>
      </c>
      <c r="R419" s="2">
        <v>0</v>
      </c>
      <c r="S419" s="2">
        <v>0</v>
      </c>
      <c r="T419" s="2">
        <v>0</v>
      </c>
      <c r="U419" s="4">
        <f t="shared" si="18"/>
        <v>483</v>
      </c>
      <c r="V419" s="4">
        <f t="shared" si="19"/>
        <v>0</v>
      </c>
      <c r="W419" s="49">
        <f t="shared" si="20"/>
        <v>483</v>
      </c>
    </row>
    <row r="420" spans="1:23" ht="27.6" x14ac:dyDescent="0.3">
      <c r="A420" s="127" t="s">
        <v>57</v>
      </c>
      <c r="B420" s="92" t="s">
        <v>459</v>
      </c>
      <c r="C420" s="2">
        <v>895</v>
      </c>
      <c r="D420" s="2">
        <v>805</v>
      </c>
      <c r="E420" s="2">
        <v>0</v>
      </c>
      <c r="F420" s="2">
        <v>0</v>
      </c>
      <c r="G420" s="2">
        <v>33</v>
      </c>
      <c r="H420" s="2">
        <v>10</v>
      </c>
      <c r="I420" s="2"/>
      <c r="J420" s="2"/>
      <c r="K420" s="2"/>
      <c r="L420" s="2"/>
      <c r="M420" s="2"/>
      <c r="N420" s="2"/>
      <c r="O420" s="2"/>
      <c r="P420" s="2"/>
      <c r="Q420" s="2">
        <v>8</v>
      </c>
      <c r="R420" s="2">
        <v>27</v>
      </c>
      <c r="S420" s="2">
        <v>0</v>
      </c>
      <c r="T420" s="2">
        <v>0</v>
      </c>
      <c r="U420" s="4">
        <f t="shared" si="18"/>
        <v>936</v>
      </c>
      <c r="V420" s="4">
        <f t="shared" si="19"/>
        <v>842</v>
      </c>
      <c r="W420" s="49">
        <f t="shared" si="20"/>
        <v>1778</v>
      </c>
    </row>
    <row r="421" spans="1:23" x14ac:dyDescent="0.3">
      <c r="A421" s="176"/>
      <c r="B421" s="92" t="s">
        <v>284</v>
      </c>
      <c r="C421" s="2">
        <v>1006</v>
      </c>
      <c r="D421" s="2">
        <v>223</v>
      </c>
      <c r="E421" s="2">
        <v>16</v>
      </c>
      <c r="F421" s="2">
        <v>0</v>
      </c>
      <c r="G421" s="2">
        <v>47</v>
      </c>
      <c r="H421" s="2">
        <v>0</v>
      </c>
      <c r="I421" s="2"/>
      <c r="J421" s="2"/>
      <c r="K421" s="2"/>
      <c r="L421" s="2"/>
      <c r="M421" s="2"/>
      <c r="N421" s="2"/>
      <c r="O421" s="2"/>
      <c r="P421" s="2"/>
      <c r="Q421" s="2">
        <v>26</v>
      </c>
      <c r="R421" s="2">
        <v>789</v>
      </c>
      <c r="S421" s="2">
        <v>0</v>
      </c>
      <c r="T421" s="2">
        <v>0</v>
      </c>
      <c r="U421" s="4">
        <f t="shared" si="18"/>
        <v>1095</v>
      </c>
      <c r="V421" s="4">
        <f t="shared" si="19"/>
        <v>1012</v>
      </c>
      <c r="W421" s="49">
        <f t="shared" si="20"/>
        <v>2107</v>
      </c>
    </row>
    <row r="422" spans="1:23" x14ac:dyDescent="0.3">
      <c r="A422" s="176"/>
      <c r="B422" s="92" t="s">
        <v>460</v>
      </c>
      <c r="C422" s="2">
        <v>671</v>
      </c>
      <c r="D422" s="2">
        <v>562</v>
      </c>
      <c r="E422" s="2">
        <v>76</v>
      </c>
      <c r="F422" s="2">
        <v>35</v>
      </c>
      <c r="G422" s="2">
        <v>30</v>
      </c>
      <c r="H422" s="2">
        <v>22</v>
      </c>
      <c r="I422" s="2"/>
      <c r="J422" s="2"/>
      <c r="K422" s="2"/>
      <c r="L422" s="2"/>
      <c r="M422" s="2"/>
      <c r="N422" s="2"/>
      <c r="O422" s="2"/>
      <c r="P422" s="2"/>
      <c r="Q422" s="2">
        <v>43</v>
      </c>
      <c r="R422" s="2">
        <v>238</v>
      </c>
      <c r="S422" s="2">
        <v>0</v>
      </c>
      <c r="T422" s="2">
        <v>0</v>
      </c>
      <c r="U422" s="4">
        <f t="shared" si="18"/>
        <v>820</v>
      </c>
      <c r="V422" s="4">
        <f t="shared" si="19"/>
        <v>857</v>
      </c>
      <c r="W422" s="49">
        <f t="shared" si="20"/>
        <v>1677</v>
      </c>
    </row>
    <row r="423" spans="1:23" x14ac:dyDescent="0.3">
      <c r="A423" s="176"/>
      <c r="B423" s="92" t="s">
        <v>461</v>
      </c>
      <c r="C423" s="2">
        <v>1912</v>
      </c>
      <c r="D423" s="2">
        <v>609</v>
      </c>
      <c r="E423" s="2">
        <v>0</v>
      </c>
      <c r="F423" s="2">
        <v>47</v>
      </c>
      <c r="G423" s="2">
        <v>0</v>
      </c>
      <c r="H423" s="2">
        <v>0</v>
      </c>
      <c r="I423" s="2"/>
      <c r="J423" s="2"/>
      <c r="K423" s="2"/>
      <c r="L423" s="2"/>
      <c r="M423" s="2"/>
      <c r="N423" s="2"/>
      <c r="O423" s="2"/>
      <c r="P423" s="2"/>
      <c r="Q423" s="2">
        <v>0</v>
      </c>
      <c r="R423" s="2">
        <v>250</v>
      </c>
      <c r="S423" s="2">
        <v>0</v>
      </c>
      <c r="T423" s="2">
        <v>0</v>
      </c>
      <c r="U423" s="4">
        <f t="shared" si="18"/>
        <v>1912</v>
      </c>
      <c r="V423" s="4">
        <f t="shared" si="19"/>
        <v>906</v>
      </c>
      <c r="W423" s="49">
        <f t="shared" si="20"/>
        <v>2818</v>
      </c>
    </row>
    <row r="424" spans="1:23" ht="27.6" x14ac:dyDescent="0.3">
      <c r="A424" s="176"/>
      <c r="B424" s="92" t="s">
        <v>462</v>
      </c>
      <c r="C424" s="2">
        <v>294</v>
      </c>
      <c r="D424" s="2">
        <v>298</v>
      </c>
      <c r="E424" s="2">
        <v>0</v>
      </c>
      <c r="F424" s="2">
        <v>0</v>
      </c>
      <c r="G424" s="2">
        <v>21</v>
      </c>
      <c r="H424" s="2">
        <v>1</v>
      </c>
      <c r="I424" s="2"/>
      <c r="J424" s="2"/>
      <c r="K424" s="2"/>
      <c r="L424" s="2"/>
      <c r="M424" s="2"/>
      <c r="N424" s="2"/>
      <c r="O424" s="2"/>
      <c r="P424" s="2"/>
      <c r="Q424" s="2">
        <v>0</v>
      </c>
      <c r="R424" s="2">
        <v>0</v>
      </c>
      <c r="S424" s="2">
        <v>0</v>
      </c>
      <c r="T424" s="2">
        <v>0</v>
      </c>
      <c r="U424" s="4">
        <f t="shared" si="18"/>
        <v>315</v>
      </c>
      <c r="V424" s="4">
        <f t="shared" si="19"/>
        <v>299</v>
      </c>
      <c r="W424" s="49">
        <f t="shared" si="20"/>
        <v>614</v>
      </c>
    </row>
    <row r="425" spans="1:23" x14ac:dyDescent="0.3">
      <c r="A425" s="176"/>
      <c r="B425" s="92" t="s">
        <v>463</v>
      </c>
      <c r="C425" s="2">
        <v>635</v>
      </c>
      <c r="D425" s="2">
        <v>105</v>
      </c>
      <c r="E425" s="2">
        <v>13</v>
      </c>
      <c r="F425" s="2">
        <v>13</v>
      </c>
      <c r="G425" s="2">
        <v>14</v>
      </c>
      <c r="H425" s="2">
        <v>11</v>
      </c>
      <c r="I425" s="2"/>
      <c r="J425" s="2"/>
      <c r="K425" s="2"/>
      <c r="L425" s="2"/>
      <c r="M425" s="2"/>
      <c r="N425" s="2"/>
      <c r="O425" s="2"/>
      <c r="P425" s="2"/>
      <c r="Q425" s="2">
        <v>0</v>
      </c>
      <c r="R425" s="2">
        <v>0</v>
      </c>
      <c r="S425" s="2">
        <v>0</v>
      </c>
      <c r="T425" s="2">
        <v>0</v>
      </c>
      <c r="U425" s="4">
        <f t="shared" si="18"/>
        <v>662</v>
      </c>
      <c r="V425" s="4">
        <f t="shared" si="19"/>
        <v>129</v>
      </c>
      <c r="W425" s="49">
        <f t="shared" si="20"/>
        <v>791</v>
      </c>
    </row>
    <row r="426" spans="1:23" x14ac:dyDescent="0.3">
      <c r="A426" s="176"/>
      <c r="B426" s="92" t="s">
        <v>464</v>
      </c>
      <c r="C426" s="2">
        <v>3073</v>
      </c>
      <c r="D426" s="2">
        <v>920</v>
      </c>
      <c r="E426" s="2">
        <v>38</v>
      </c>
      <c r="F426" s="2">
        <v>114</v>
      </c>
      <c r="G426" s="2">
        <v>15</v>
      </c>
      <c r="H426" s="2">
        <v>6</v>
      </c>
      <c r="I426" s="2"/>
      <c r="J426" s="2"/>
      <c r="K426" s="2">
        <v>0</v>
      </c>
      <c r="L426" s="2">
        <v>0</v>
      </c>
      <c r="M426" s="2"/>
      <c r="N426" s="2"/>
      <c r="O426" s="2"/>
      <c r="P426" s="2"/>
      <c r="Q426" s="2">
        <v>78</v>
      </c>
      <c r="R426" s="2">
        <v>411</v>
      </c>
      <c r="S426" s="2">
        <v>0</v>
      </c>
      <c r="T426" s="2">
        <v>0</v>
      </c>
      <c r="U426" s="4">
        <f t="shared" si="18"/>
        <v>3204</v>
      </c>
      <c r="V426" s="4">
        <f t="shared" si="19"/>
        <v>1451</v>
      </c>
      <c r="W426" s="49">
        <f t="shared" si="20"/>
        <v>4655</v>
      </c>
    </row>
    <row r="427" spans="1:23" ht="27.6" x14ac:dyDescent="0.3">
      <c r="A427" s="176"/>
      <c r="B427" s="92" t="s">
        <v>465</v>
      </c>
      <c r="C427" s="2">
        <v>694</v>
      </c>
      <c r="D427" s="2">
        <v>634</v>
      </c>
      <c r="E427" s="2">
        <v>78</v>
      </c>
      <c r="F427" s="2">
        <v>67</v>
      </c>
      <c r="G427" s="2">
        <v>31</v>
      </c>
      <c r="H427" s="2">
        <v>0</v>
      </c>
      <c r="I427" s="2"/>
      <c r="J427" s="2"/>
      <c r="K427" s="2">
        <v>103</v>
      </c>
      <c r="L427" s="2">
        <v>58</v>
      </c>
      <c r="M427" s="2"/>
      <c r="N427" s="2"/>
      <c r="O427" s="2"/>
      <c r="P427" s="2"/>
      <c r="Q427" s="2">
        <v>67</v>
      </c>
      <c r="R427" s="2">
        <v>152</v>
      </c>
      <c r="S427" s="2">
        <v>0</v>
      </c>
      <c r="T427" s="2">
        <v>0</v>
      </c>
      <c r="U427" s="4">
        <f t="shared" si="18"/>
        <v>973</v>
      </c>
      <c r="V427" s="4">
        <f t="shared" si="19"/>
        <v>911</v>
      </c>
      <c r="W427" s="49">
        <f t="shared" si="20"/>
        <v>1884</v>
      </c>
    </row>
    <row r="428" spans="1:23" x14ac:dyDescent="0.3">
      <c r="A428" s="176"/>
      <c r="B428" s="92" t="s">
        <v>466</v>
      </c>
      <c r="C428" s="2">
        <v>1384</v>
      </c>
      <c r="D428" s="2">
        <v>874</v>
      </c>
      <c r="E428" s="2">
        <v>29</v>
      </c>
      <c r="F428" s="2">
        <v>0</v>
      </c>
      <c r="G428" s="2">
        <v>42</v>
      </c>
      <c r="H428" s="2">
        <v>0</v>
      </c>
      <c r="I428" s="2"/>
      <c r="J428" s="2"/>
      <c r="K428" s="2"/>
      <c r="L428" s="2"/>
      <c r="M428" s="2"/>
      <c r="N428" s="2"/>
      <c r="O428" s="2"/>
      <c r="P428" s="2"/>
      <c r="Q428" s="2">
        <v>0</v>
      </c>
      <c r="R428" s="2">
        <v>0</v>
      </c>
      <c r="S428" s="2">
        <v>0</v>
      </c>
      <c r="T428" s="2">
        <v>0</v>
      </c>
      <c r="U428" s="4">
        <f t="shared" si="18"/>
        <v>1455</v>
      </c>
      <c r="V428" s="4">
        <f t="shared" si="19"/>
        <v>874</v>
      </c>
      <c r="W428" s="49">
        <f t="shared" si="20"/>
        <v>2329</v>
      </c>
    </row>
    <row r="429" spans="1:23" x14ac:dyDescent="0.3">
      <c r="A429" s="127" t="s">
        <v>58</v>
      </c>
      <c r="B429" s="92" t="s">
        <v>467</v>
      </c>
      <c r="C429" s="2">
        <v>286</v>
      </c>
      <c r="D429" s="2">
        <v>250</v>
      </c>
      <c r="E429" s="2">
        <v>19</v>
      </c>
      <c r="F429" s="2">
        <v>0</v>
      </c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>
        <v>0</v>
      </c>
      <c r="R429" s="2">
        <v>0</v>
      </c>
      <c r="S429" s="2">
        <v>0</v>
      </c>
      <c r="T429" s="2">
        <v>0</v>
      </c>
      <c r="U429" s="4">
        <f t="shared" si="18"/>
        <v>305</v>
      </c>
      <c r="V429" s="4">
        <f t="shared" si="19"/>
        <v>250</v>
      </c>
      <c r="W429" s="49">
        <f t="shared" si="20"/>
        <v>555</v>
      </c>
    </row>
    <row r="430" spans="1:23" x14ac:dyDescent="0.3">
      <c r="A430" s="176"/>
      <c r="B430" s="92" t="s">
        <v>468</v>
      </c>
      <c r="C430" s="2">
        <v>5838</v>
      </c>
      <c r="D430" s="2">
        <v>5441</v>
      </c>
      <c r="E430" s="2">
        <v>35</v>
      </c>
      <c r="F430" s="2">
        <v>119</v>
      </c>
      <c r="G430" s="2"/>
      <c r="H430" s="2"/>
      <c r="I430" s="2">
        <v>0</v>
      </c>
      <c r="J430" s="2">
        <v>0</v>
      </c>
      <c r="K430" s="2">
        <v>1732</v>
      </c>
      <c r="L430" s="2">
        <v>823</v>
      </c>
      <c r="M430" s="2"/>
      <c r="N430" s="2"/>
      <c r="O430" s="2"/>
      <c r="P430" s="2"/>
      <c r="Q430" s="2">
        <v>203</v>
      </c>
      <c r="R430" s="2">
        <v>130</v>
      </c>
      <c r="S430" s="2">
        <v>0</v>
      </c>
      <c r="T430" s="2">
        <v>0</v>
      </c>
      <c r="U430" s="4">
        <f t="shared" si="18"/>
        <v>7808</v>
      </c>
      <c r="V430" s="4">
        <f t="shared" si="19"/>
        <v>6513</v>
      </c>
      <c r="W430" s="49">
        <f t="shared" si="20"/>
        <v>14321</v>
      </c>
    </row>
    <row r="431" spans="1:23" x14ac:dyDescent="0.3">
      <c r="A431" s="176"/>
      <c r="B431" s="92" t="s">
        <v>469</v>
      </c>
      <c r="C431" s="2">
        <v>3157</v>
      </c>
      <c r="D431" s="2">
        <v>2624</v>
      </c>
      <c r="E431" s="2">
        <v>170</v>
      </c>
      <c r="F431" s="2">
        <v>143</v>
      </c>
      <c r="G431" s="2">
        <v>31</v>
      </c>
      <c r="H431" s="2">
        <v>107</v>
      </c>
      <c r="I431" s="2">
        <v>0</v>
      </c>
      <c r="J431" s="2">
        <v>0</v>
      </c>
      <c r="K431" s="2">
        <v>655</v>
      </c>
      <c r="L431" s="2">
        <v>349</v>
      </c>
      <c r="M431" s="2">
        <v>31</v>
      </c>
      <c r="N431" s="2">
        <v>17</v>
      </c>
      <c r="O431" s="2"/>
      <c r="P431" s="2"/>
      <c r="Q431" s="2">
        <v>116</v>
      </c>
      <c r="R431" s="2">
        <v>132</v>
      </c>
      <c r="S431" s="2">
        <v>17</v>
      </c>
      <c r="T431" s="2">
        <v>5</v>
      </c>
      <c r="U431" s="4">
        <f t="shared" si="18"/>
        <v>4177</v>
      </c>
      <c r="V431" s="4">
        <f t="shared" si="19"/>
        <v>3377</v>
      </c>
      <c r="W431" s="49">
        <f t="shared" si="20"/>
        <v>7554</v>
      </c>
    </row>
    <row r="432" spans="1:23" x14ac:dyDescent="0.3">
      <c r="A432" s="176"/>
      <c r="B432" s="92" t="s">
        <v>470</v>
      </c>
      <c r="C432" s="2">
        <v>1337</v>
      </c>
      <c r="D432" s="2">
        <v>892</v>
      </c>
      <c r="E432" s="2">
        <v>9</v>
      </c>
      <c r="F432" s="2">
        <v>12</v>
      </c>
      <c r="G432" s="2">
        <v>13</v>
      </c>
      <c r="H432" s="2">
        <v>47</v>
      </c>
      <c r="I432" s="2"/>
      <c r="J432" s="2"/>
      <c r="K432" s="2">
        <v>358</v>
      </c>
      <c r="L432" s="2">
        <v>136</v>
      </c>
      <c r="M432" s="2"/>
      <c r="N432" s="2"/>
      <c r="O432" s="2"/>
      <c r="P432" s="2"/>
      <c r="Q432" s="2">
        <v>0</v>
      </c>
      <c r="R432" s="2">
        <v>0</v>
      </c>
      <c r="S432" s="2">
        <v>0</v>
      </c>
      <c r="T432" s="2">
        <v>0</v>
      </c>
      <c r="U432" s="4">
        <f t="shared" si="18"/>
        <v>1717</v>
      </c>
      <c r="V432" s="4">
        <f t="shared" si="19"/>
        <v>1087</v>
      </c>
      <c r="W432" s="49">
        <f t="shared" si="20"/>
        <v>2804</v>
      </c>
    </row>
    <row r="433" spans="1:23" x14ac:dyDescent="0.3">
      <c r="A433" s="176"/>
      <c r="B433" s="92" t="s">
        <v>471</v>
      </c>
      <c r="C433" s="2">
        <v>262</v>
      </c>
      <c r="D433" s="2">
        <v>105</v>
      </c>
      <c r="E433" s="2">
        <v>31</v>
      </c>
      <c r="F433" s="2">
        <v>125</v>
      </c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>
        <v>31</v>
      </c>
      <c r="R433" s="2">
        <v>81</v>
      </c>
      <c r="S433" s="2">
        <v>0</v>
      </c>
      <c r="T433" s="2">
        <v>0</v>
      </c>
      <c r="U433" s="4">
        <f t="shared" si="18"/>
        <v>324</v>
      </c>
      <c r="V433" s="4">
        <f t="shared" si="19"/>
        <v>311</v>
      </c>
      <c r="W433" s="49">
        <f t="shared" si="20"/>
        <v>635</v>
      </c>
    </row>
    <row r="434" spans="1:23" x14ac:dyDescent="0.3">
      <c r="A434" s="176"/>
      <c r="B434" s="92" t="s">
        <v>472</v>
      </c>
      <c r="C434" s="2">
        <v>1822</v>
      </c>
      <c r="D434" s="2">
        <v>1271</v>
      </c>
      <c r="E434" s="2">
        <v>96</v>
      </c>
      <c r="F434" s="2">
        <v>1</v>
      </c>
      <c r="G434" s="2">
        <v>10</v>
      </c>
      <c r="H434" s="2">
        <v>60</v>
      </c>
      <c r="I434" s="2">
        <v>34</v>
      </c>
      <c r="J434" s="2">
        <v>0</v>
      </c>
      <c r="K434" s="2">
        <v>225</v>
      </c>
      <c r="L434" s="2">
        <v>156</v>
      </c>
      <c r="M434" s="2"/>
      <c r="N434" s="2"/>
      <c r="O434" s="2"/>
      <c r="P434" s="2"/>
      <c r="Q434" s="2">
        <v>120</v>
      </c>
      <c r="R434" s="2">
        <v>364</v>
      </c>
      <c r="S434" s="2">
        <v>105</v>
      </c>
      <c r="T434" s="2">
        <v>175</v>
      </c>
      <c r="U434" s="4">
        <f t="shared" si="18"/>
        <v>2412</v>
      </c>
      <c r="V434" s="4">
        <f t="shared" si="19"/>
        <v>2027</v>
      </c>
      <c r="W434" s="49">
        <f t="shared" si="20"/>
        <v>4439</v>
      </c>
    </row>
    <row r="435" spans="1:23" x14ac:dyDescent="0.3">
      <c r="A435" s="176"/>
      <c r="B435" s="92" t="s">
        <v>473</v>
      </c>
      <c r="C435" s="2">
        <v>1064</v>
      </c>
      <c r="D435" s="2">
        <v>405</v>
      </c>
      <c r="E435" s="2">
        <v>70</v>
      </c>
      <c r="F435" s="2">
        <v>20</v>
      </c>
      <c r="G435" s="2">
        <v>36</v>
      </c>
      <c r="H435" s="2">
        <v>24</v>
      </c>
      <c r="I435" s="2"/>
      <c r="J435" s="2"/>
      <c r="K435" s="2">
        <v>105</v>
      </c>
      <c r="L435" s="2">
        <v>9</v>
      </c>
      <c r="M435" s="2"/>
      <c r="N435" s="2"/>
      <c r="O435" s="2"/>
      <c r="P435" s="2"/>
      <c r="Q435" s="2">
        <v>183</v>
      </c>
      <c r="R435" s="2">
        <v>761</v>
      </c>
      <c r="S435" s="2">
        <v>0</v>
      </c>
      <c r="T435" s="2">
        <v>143</v>
      </c>
      <c r="U435" s="4">
        <f t="shared" si="18"/>
        <v>1458</v>
      </c>
      <c r="V435" s="4">
        <f t="shared" si="19"/>
        <v>1362</v>
      </c>
      <c r="W435" s="49">
        <f t="shared" si="20"/>
        <v>2820</v>
      </c>
    </row>
    <row r="436" spans="1:23" x14ac:dyDescent="0.3">
      <c r="A436" s="176"/>
      <c r="B436" s="92" t="s">
        <v>474</v>
      </c>
      <c r="C436" s="2">
        <v>1765</v>
      </c>
      <c r="D436" s="2">
        <v>1570</v>
      </c>
      <c r="E436" s="2">
        <v>49</v>
      </c>
      <c r="F436" s="2">
        <v>28</v>
      </c>
      <c r="G436" s="2"/>
      <c r="H436" s="2"/>
      <c r="I436" s="2"/>
      <c r="J436" s="2"/>
      <c r="K436" s="2">
        <v>88</v>
      </c>
      <c r="L436" s="2">
        <v>48</v>
      </c>
      <c r="M436" s="2"/>
      <c r="N436" s="2"/>
      <c r="O436" s="2"/>
      <c r="P436" s="2"/>
      <c r="Q436" s="2">
        <v>0</v>
      </c>
      <c r="R436" s="2">
        <v>0</v>
      </c>
      <c r="S436" s="2">
        <v>0</v>
      </c>
      <c r="T436" s="2">
        <v>0</v>
      </c>
      <c r="U436" s="4">
        <f t="shared" si="18"/>
        <v>1902</v>
      </c>
      <c r="V436" s="4">
        <f t="shared" si="19"/>
        <v>1646</v>
      </c>
      <c r="W436" s="49">
        <f t="shared" si="20"/>
        <v>3548</v>
      </c>
    </row>
    <row r="437" spans="1:23" x14ac:dyDescent="0.3">
      <c r="A437" s="176"/>
      <c r="B437" s="92" t="s">
        <v>475</v>
      </c>
      <c r="C437" s="2">
        <v>430</v>
      </c>
      <c r="D437" s="2">
        <v>430</v>
      </c>
      <c r="E437" s="2">
        <v>12</v>
      </c>
      <c r="F437" s="2">
        <v>0</v>
      </c>
      <c r="G437" s="2">
        <v>0</v>
      </c>
      <c r="H437" s="2">
        <v>45</v>
      </c>
      <c r="I437" s="2"/>
      <c r="J437" s="2"/>
      <c r="K437" s="2"/>
      <c r="L437" s="2"/>
      <c r="M437" s="2"/>
      <c r="N437" s="2"/>
      <c r="O437" s="2"/>
      <c r="P437" s="2"/>
      <c r="Q437" s="2">
        <v>23</v>
      </c>
      <c r="R437" s="2">
        <v>28</v>
      </c>
      <c r="S437" s="2">
        <v>0</v>
      </c>
      <c r="T437" s="2">
        <v>25</v>
      </c>
      <c r="U437" s="4">
        <f t="shared" si="18"/>
        <v>465</v>
      </c>
      <c r="V437" s="4">
        <f t="shared" si="19"/>
        <v>528</v>
      </c>
      <c r="W437" s="49">
        <f t="shared" si="20"/>
        <v>993</v>
      </c>
    </row>
    <row r="438" spans="1:23" x14ac:dyDescent="0.3">
      <c r="A438" s="176"/>
      <c r="B438" s="92" t="s">
        <v>290</v>
      </c>
      <c r="C438" s="2">
        <v>1571</v>
      </c>
      <c r="D438" s="2">
        <v>1245</v>
      </c>
      <c r="E438" s="2">
        <v>103</v>
      </c>
      <c r="F438" s="2">
        <v>0</v>
      </c>
      <c r="G438" s="2">
        <v>115</v>
      </c>
      <c r="H438" s="2">
        <v>32</v>
      </c>
      <c r="I438" s="2"/>
      <c r="J438" s="2"/>
      <c r="K438" s="2">
        <v>193</v>
      </c>
      <c r="L438" s="2">
        <v>54</v>
      </c>
      <c r="M438" s="2"/>
      <c r="N438" s="2"/>
      <c r="O438" s="2"/>
      <c r="P438" s="2"/>
      <c r="Q438" s="2">
        <v>142</v>
      </c>
      <c r="R438" s="2">
        <v>134</v>
      </c>
      <c r="S438" s="2">
        <v>0</v>
      </c>
      <c r="T438" s="2">
        <v>0</v>
      </c>
      <c r="U438" s="4">
        <f t="shared" si="18"/>
        <v>2124</v>
      </c>
      <c r="V438" s="4">
        <f t="shared" si="19"/>
        <v>1465</v>
      </c>
      <c r="W438" s="49">
        <f t="shared" si="20"/>
        <v>3589</v>
      </c>
    </row>
    <row r="439" spans="1:23" x14ac:dyDescent="0.3">
      <c r="A439" s="176"/>
      <c r="B439" s="92" t="s">
        <v>476</v>
      </c>
      <c r="C439" s="2">
        <v>482</v>
      </c>
      <c r="D439" s="2">
        <v>370</v>
      </c>
      <c r="E439" s="2">
        <v>38</v>
      </c>
      <c r="F439" s="2">
        <v>57</v>
      </c>
      <c r="G439" s="2"/>
      <c r="H439" s="2"/>
      <c r="I439" s="2">
        <v>0</v>
      </c>
      <c r="J439" s="2">
        <v>0</v>
      </c>
      <c r="K439" s="2"/>
      <c r="L439" s="2"/>
      <c r="M439" s="2"/>
      <c r="N439" s="2"/>
      <c r="O439" s="2"/>
      <c r="P439" s="2"/>
      <c r="Q439" s="2">
        <v>7</v>
      </c>
      <c r="R439" s="2">
        <v>6</v>
      </c>
      <c r="S439" s="2">
        <v>0</v>
      </c>
      <c r="T439" s="2">
        <v>0</v>
      </c>
      <c r="U439" s="4">
        <f t="shared" si="18"/>
        <v>527</v>
      </c>
      <c r="V439" s="4">
        <f t="shared" si="19"/>
        <v>433</v>
      </c>
      <c r="W439" s="49">
        <f t="shared" si="20"/>
        <v>960</v>
      </c>
    </row>
    <row r="440" spans="1:23" x14ac:dyDescent="0.3">
      <c r="A440" s="176"/>
      <c r="B440" s="92" t="s">
        <v>477</v>
      </c>
      <c r="C440" s="2">
        <v>245</v>
      </c>
      <c r="D440" s="2">
        <v>106</v>
      </c>
      <c r="E440" s="2">
        <v>30</v>
      </c>
      <c r="F440" s="2">
        <v>0</v>
      </c>
      <c r="G440" s="2"/>
      <c r="H440" s="2"/>
      <c r="I440" s="2"/>
      <c r="J440" s="2"/>
      <c r="K440" s="2">
        <v>31</v>
      </c>
      <c r="L440" s="2">
        <v>5</v>
      </c>
      <c r="M440" s="2"/>
      <c r="N440" s="2"/>
      <c r="O440" s="2"/>
      <c r="P440" s="2"/>
      <c r="Q440" s="2">
        <v>0</v>
      </c>
      <c r="R440" s="2">
        <v>0</v>
      </c>
      <c r="S440" s="2">
        <v>0</v>
      </c>
      <c r="T440" s="2">
        <v>0</v>
      </c>
      <c r="U440" s="4">
        <f t="shared" si="18"/>
        <v>306</v>
      </c>
      <c r="V440" s="4">
        <f t="shared" si="19"/>
        <v>111</v>
      </c>
      <c r="W440" s="49">
        <f t="shared" si="20"/>
        <v>417</v>
      </c>
    </row>
    <row r="441" spans="1:23" x14ac:dyDescent="0.3">
      <c r="A441" s="176"/>
      <c r="B441" s="92" t="s">
        <v>478</v>
      </c>
      <c r="C441" s="2">
        <v>565</v>
      </c>
      <c r="D441" s="2">
        <v>252</v>
      </c>
      <c r="E441" s="2">
        <v>42</v>
      </c>
      <c r="F441" s="2">
        <v>0</v>
      </c>
      <c r="G441" s="2"/>
      <c r="H441" s="2"/>
      <c r="I441" s="2"/>
      <c r="J441" s="2"/>
      <c r="K441" s="2">
        <v>18</v>
      </c>
      <c r="L441" s="2">
        <v>0</v>
      </c>
      <c r="M441" s="2"/>
      <c r="N441" s="2"/>
      <c r="O441" s="2"/>
      <c r="P441" s="2"/>
      <c r="Q441" s="2">
        <v>0</v>
      </c>
      <c r="R441" s="2">
        <v>0</v>
      </c>
      <c r="S441" s="2">
        <v>0</v>
      </c>
      <c r="T441" s="2">
        <v>0</v>
      </c>
      <c r="U441" s="4">
        <f t="shared" si="18"/>
        <v>625</v>
      </c>
      <c r="V441" s="4">
        <f t="shared" si="19"/>
        <v>252</v>
      </c>
      <c r="W441" s="49">
        <f t="shared" si="20"/>
        <v>877</v>
      </c>
    </row>
    <row r="442" spans="1:23" ht="27.6" x14ac:dyDescent="0.3">
      <c r="A442" s="176"/>
      <c r="B442" s="92" t="s">
        <v>479</v>
      </c>
      <c r="C442" s="2">
        <v>812</v>
      </c>
      <c r="D442" s="2">
        <v>667</v>
      </c>
      <c r="E442" s="2">
        <v>36</v>
      </c>
      <c r="F442" s="2">
        <v>31</v>
      </c>
      <c r="G442" s="2">
        <v>9</v>
      </c>
      <c r="H442" s="2">
        <v>67</v>
      </c>
      <c r="I442" s="2"/>
      <c r="J442" s="2"/>
      <c r="K442" s="2">
        <v>58</v>
      </c>
      <c r="L442" s="2">
        <v>14</v>
      </c>
      <c r="M442" s="2"/>
      <c r="N442" s="2"/>
      <c r="O442" s="2"/>
      <c r="P442" s="2"/>
      <c r="Q442" s="2">
        <v>13</v>
      </c>
      <c r="R442" s="2">
        <v>12</v>
      </c>
      <c r="S442" s="2">
        <v>0</v>
      </c>
      <c r="T442" s="2">
        <v>0</v>
      </c>
      <c r="U442" s="4">
        <f t="shared" si="18"/>
        <v>928</v>
      </c>
      <c r="V442" s="4">
        <f t="shared" si="19"/>
        <v>791</v>
      </c>
      <c r="W442" s="49">
        <f t="shared" si="20"/>
        <v>1719</v>
      </c>
    </row>
    <row r="443" spans="1:23" ht="22.2" customHeight="1" x14ac:dyDescent="0.3">
      <c r="A443" s="128" t="s">
        <v>2</v>
      </c>
      <c r="B443" s="128"/>
      <c r="C443" s="48">
        <f>SUM(C5:C442)</f>
        <v>563708</v>
      </c>
      <c r="D443" s="48">
        <f t="shared" ref="D443:W443" si="21">SUM(D5:D442)</f>
        <v>386831</v>
      </c>
      <c r="E443" s="48">
        <f t="shared" si="21"/>
        <v>26331</v>
      </c>
      <c r="F443" s="48">
        <f t="shared" si="21"/>
        <v>12454</v>
      </c>
      <c r="G443" s="48">
        <f t="shared" si="21"/>
        <v>8189</v>
      </c>
      <c r="H443" s="48">
        <f t="shared" si="21"/>
        <v>8102</v>
      </c>
      <c r="I443" s="48">
        <f t="shared" si="21"/>
        <v>115</v>
      </c>
      <c r="J443" s="48">
        <f t="shared" si="21"/>
        <v>263</v>
      </c>
      <c r="K443" s="48">
        <f t="shared" si="21"/>
        <v>67253</v>
      </c>
      <c r="L443" s="48">
        <f t="shared" si="21"/>
        <v>34369</v>
      </c>
      <c r="M443" s="48">
        <f t="shared" si="21"/>
        <v>543</v>
      </c>
      <c r="N443" s="48">
        <f t="shared" si="21"/>
        <v>278</v>
      </c>
      <c r="O443" s="48">
        <f t="shared" si="21"/>
        <v>1300</v>
      </c>
      <c r="P443" s="48">
        <f t="shared" si="21"/>
        <v>851</v>
      </c>
      <c r="Q443" s="48">
        <f>SUM(Q5:Q442)</f>
        <v>14495</v>
      </c>
      <c r="R443" s="48">
        <f t="shared" ref="R443:T443" si="22">SUM(R5:R442)</f>
        <v>19303</v>
      </c>
      <c r="S443" s="48">
        <f t="shared" si="22"/>
        <v>1775</v>
      </c>
      <c r="T443" s="48">
        <f t="shared" si="22"/>
        <v>2034</v>
      </c>
      <c r="U443" s="48">
        <f t="shared" si="21"/>
        <v>683709</v>
      </c>
      <c r="V443" s="48">
        <f t="shared" si="21"/>
        <v>464485</v>
      </c>
      <c r="W443" s="48">
        <f t="shared" si="21"/>
        <v>1148194</v>
      </c>
    </row>
  </sheetData>
  <mergeCells count="52">
    <mergeCell ref="Q2:T2"/>
    <mergeCell ref="Q3:R3"/>
    <mergeCell ref="S3:T3"/>
    <mergeCell ref="O3:P3"/>
    <mergeCell ref="A155:A165"/>
    <mergeCell ref="A5:A11"/>
    <mergeCell ref="A12:A17"/>
    <mergeCell ref="A18:A25"/>
    <mergeCell ref="A26:A53"/>
    <mergeCell ref="A54:A68"/>
    <mergeCell ref="A69:A86"/>
    <mergeCell ref="B2:B4"/>
    <mergeCell ref="A2:A4"/>
    <mergeCell ref="A342:A348"/>
    <mergeCell ref="A349:A370"/>
    <mergeCell ref="A371:A378"/>
    <mergeCell ref="A231:A249"/>
    <mergeCell ref="A250:A259"/>
    <mergeCell ref="A260:A274"/>
    <mergeCell ref="A275:A285"/>
    <mergeCell ref="A286:A292"/>
    <mergeCell ref="A293:A309"/>
    <mergeCell ref="A310:A319"/>
    <mergeCell ref="A320:A335"/>
    <mergeCell ref="A336:A341"/>
    <mergeCell ref="A215:A230"/>
    <mergeCell ref="A87:A96"/>
    <mergeCell ref="A97:A110"/>
    <mergeCell ref="A111:A129"/>
    <mergeCell ref="A130:A137"/>
    <mergeCell ref="A138:A154"/>
    <mergeCell ref="A166:A178"/>
    <mergeCell ref="A179:A188"/>
    <mergeCell ref="A189:A200"/>
    <mergeCell ref="A201:A207"/>
    <mergeCell ref="A208:A214"/>
    <mergeCell ref="U2:W3"/>
    <mergeCell ref="A1:W1"/>
    <mergeCell ref="A443:B443"/>
    <mergeCell ref="C2:J2"/>
    <mergeCell ref="K2:P2"/>
    <mergeCell ref="C3:D3"/>
    <mergeCell ref="E3:F3"/>
    <mergeCell ref="G3:H3"/>
    <mergeCell ref="I3:J3"/>
    <mergeCell ref="K3:L3"/>
    <mergeCell ref="M3:N3"/>
    <mergeCell ref="A379:A384"/>
    <mergeCell ref="A385:A404"/>
    <mergeCell ref="A405:A419"/>
    <mergeCell ref="A420:A428"/>
    <mergeCell ref="A429:A442"/>
  </mergeCells>
  <pageMargins left="0.25" right="0.25" top="0.75" bottom="0.75" header="0.3" footer="0.3"/>
  <pageSetup paperSize="9" scale="7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0892-71C4-4444-AD9E-6553E4A9437C}">
  <dimension ref="A1:AC41"/>
  <sheetViews>
    <sheetView showGridLines="0" zoomScale="70" zoomScaleNormal="70" workbookViewId="0">
      <selection activeCell="H11" sqref="H11"/>
    </sheetView>
  </sheetViews>
  <sheetFormatPr defaultRowHeight="14.4" x14ac:dyDescent="0.3"/>
  <cols>
    <col min="1" max="1" width="6.44140625" customWidth="1"/>
    <col min="2" max="2" width="13.21875" customWidth="1"/>
    <col min="3" max="3" width="10.5546875" bestFit="1" customWidth="1"/>
    <col min="4" max="25" width="9.33203125" customWidth="1"/>
    <col min="26" max="26" width="9.5546875" bestFit="1" customWidth="1"/>
    <col min="27" max="27" width="7.21875" bestFit="1" customWidth="1"/>
    <col min="28" max="28" width="7.109375" bestFit="1" customWidth="1"/>
    <col min="29" max="29" width="12" bestFit="1" customWidth="1"/>
  </cols>
  <sheetData>
    <row r="1" spans="1:29" ht="30.6" customHeight="1" x14ac:dyDescent="0.3">
      <c r="A1" s="175" t="s">
        <v>519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</row>
    <row r="2" spans="1:29" ht="34.950000000000003" customHeight="1" x14ac:dyDescent="0.3">
      <c r="A2" s="202" t="s">
        <v>5</v>
      </c>
      <c r="B2" s="202" t="s">
        <v>4</v>
      </c>
      <c r="C2" s="144" t="s">
        <v>489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490</v>
      </c>
      <c r="R2" s="144"/>
      <c r="S2" s="144"/>
      <c r="T2" s="144"/>
      <c r="U2" s="144"/>
      <c r="V2" s="144"/>
      <c r="W2" s="144"/>
      <c r="X2" s="144"/>
      <c r="Y2" s="144"/>
      <c r="Z2" s="144"/>
      <c r="AA2" s="144" t="s">
        <v>12</v>
      </c>
      <c r="AB2" s="144" t="s">
        <v>13</v>
      </c>
      <c r="AC2" s="140" t="s">
        <v>495</v>
      </c>
    </row>
    <row r="3" spans="1:29" ht="43.95" customHeight="1" x14ac:dyDescent="0.3">
      <c r="A3" s="202"/>
      <c r="B3" s="202"/>
      <c r="C3" s="144" t="s">
        <v>6</v>
      </c>
      <c r="D3" s="144"/>
      <c r="E3" s="144"/>
      <c r="F3" s="144"/>
      <c r="G3" s="144" t="s">
        <v>7</v>
      </c>
      <c r="H3" s="144"/>
      <c r="I3" s="144"/>
      <c r="J3" s="144"/>
      <c r="K3" s="144"/>
      <c r="L3" s="69" t="s">
        <v>8</v>
      </c>
      <c r="M3" s="144" t="s">
        <v>9</v>
      </c>
      <c r="N3" s="144"/>
      <c r="O3" s="144"/>
      <c r="P3" s="144"/>
      <c r="Q3" s="144" t="s">
        <v>6</v>
      </c>
      <c r="R3" s="144"/>
      <c r="S3" s="144"/>
      <c r="T3" s="144"/>
      <c r="U3" s="144" t="s">
        <v>7</v>
      </c>
      <c r="V3" s="144"/>
      <c r="W3" s="144"/>
      <c r="X3" s="144"/>
      <c r="Y3" s="144"/>
      <c r="Z3" s="69" t="s">
        <v>8</v>
      </c>
      <c r="AA3" s="144"/>
      <c r="AB3" s="144"/>
      <c r="AC3" s="140"/>
    </row>
    <row r="4" spans="1:29" ht="58.2" customHeight="1" x14ac:dyDescent="0.3">
      <c r="A4" s="202"/>
      <c r="B4" s="202"/>
      <c r="C4" s="68" t="s">
        <v>520</v>
      </c>
      <c r="D4" s="68" t="s">
        <v>521</v>
      </c>
      <c r="E4" s="68" t="s">
        <v>522</v>
      </c>
      <c r="F4" s="68" t="s">
        <v>523</v>
      </c>
      <c r="G4" s="68" t="s">
        <v>520</v>
      </c>
      <c r="H4" s="68" t="s">
        <v>521</v>
      </c>
      <c r="I4" s="68" t="s">
        <v>522</v>
      </c>
      <c r="J4" s="68" t="s">
        <v>523</v>
      </c>
      <c r="K4" s="68" t="s">
        <v>524</v>
      </c>
      <c r="L4" s="68" t="s">
        <v>524</v>
      </c>
      <c r="M4" s="68" t="s">
        <v>520</v>
      </c>
      <c r="N4" s="68" t="s">
        <v>521</v>
      </c>
      <c r="O4" s="68" t="s">
        <v>522</v>
      </c>
      <c r="P4" s="68" t="s">
        <v>523</v>
      </c>
      <c r="Q4" s="68" t="s">
        <v>520</v>
      </c>
      <c r="R4" s="68" t="s">
        <v>521</v>
      </c>
      <c r="S4" s="68" t="s">
        <v>522</v>
      </c>
      <c r="T4" s="68" t="s">
        <v>523</v>
      </c>
      <c r="U4" s="68" t="s">
        <v>520</v>
      </c>
      <c r="V4" s="68" t="s">
        <v>521</v>
      </c>
      <c r="W4" s="68" t="s">
        <v>522</v>
      </c>
      <c r="X4" s="68" t="s">
        <v>523</v>
      </c>
      <c r="Y4" s="68" t="s">
        <v>524</v>
      </c>
      <c r="Z4" s="68" t="s">
        <v>524</v>
      </c>
      <c r="AA4" s="144"/>
      <c r="AB4" s="144"/>
      <c r="AC4" s="140"/>
    </row>
    <row r="5" spans="1:29" x14ac:dyDescent="0.3">
      <c r="A5" s="89">
        <v>1</v>
      </c>
      <c r="B5" s="94" t="s">
        <v>24</v>
      </c>
      <c r="C5" s="2">
        <v>515</v>
      </c>
      <c r="D5" s="2">
        <v>441</v>
      </c>
      <c r="E5" s="2">
        <v>282</v>
      </c>
      <c r="F5" s="2">
        <v>134</v>
      </c>
      <c r="G5" s="2">
        <v>34</v>
      </c>
      <c r="H5" s="2">
        <v>26</v>
      </c>
      <c r="I5" s="2">
        <v>5</v>
      </c>
      <c r="J5" s="2">
        <v>4</v>
      </c>
      <c r="K5" s="2">
        <v>0</v>
      </c>
      <c r="L5" s="2">
        <v>10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4</v>
      </c>
      <c r="AB5" s="2">
        <v>0</v>
      </c>
      <c r="AC5" s="49">
        <f>SUM(C5:AB5)</f>
        <v>1455</v>
      </c>
    </row>
    <row r="6" spans="1:29" x14ac:dyDescent="0.3">
      <c r="A6" s="89">
        <v>2</v>
      </c>
      <c r="B6" s="94" t="s">
        <v>25</v>
      </c>
      <c r="C6" s="2">
        <v>1398</v>
      </c>
      <c r="D6" s="2">
        <v>1391</v>
      </c>
      <c r="E6" s="2">
        <v>681</v>
      </c>
      <c r="F6" s="2">
        <v>305</v>
      </c>
      <c r="G6" s="2">
        <v>50</v>
      </c>
      <c r="H6" s="2">
        <v>48</v>
      </c>
      <c r="I6" s="2">
        <v>43</v>
      </c>
      <c r="J6" s="2">
        <v>24</v>
      </c>
      <c r="K6" s="2">
        <v>2</v>
      </c>
      <c r="L6" s="2">
        <v>16</v>
      </c>
      <c r="M6" s="2">
        <v>0</v>
      </c>
      <c r="N6" s="2">
        <v>0</v>
      </c>
      <c r="O6" s="2">
        <v>0</v>
      </c>
      <c r="P6" s="2">
        <v>0</v>
      </c>
      <c r="Q6" s="2">
        <v>12</v>
      </c>
      <c r="R6" s="2">
        <v>9</v>
      </c>
      <c r="S6" s="2">
        <v>7</v>
      </c>
      <c r="T6" s="2">
        <v>3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39</v>
      </c>
      <c r="AB6" s="2">
        <v>22</v>
      </c>
      <c r="AC6" s="49">
        <f t="shared" ref="AC6:AC39" si="0">SUM(C6:AB6)</f>
        <v>4050</v>
      </c>
    </row>
    <row r="7" spans="1:29" x14ac:dyDescent="0.3">
      <c r="A7" s="89">
        <v>3</v>
      </c>
      <c r="B7" s="94" t="s">
        <v>26</v>
      </c>
      <c r="C7" s="2">
        <v>1213</v>
      </c>
      <c r="D7" s="2">
        <v>1136</v>
      </c>
      <c r="E7" s="2">
        <v>953</v>
      </c>
      <c r="F7" s="2">
        <v>559</v>
      </c>
      <c r="G7" s="2">
        <v>31</v>
      </c>
      <c r="H7" s="2">
        <v>35</v>
      </c>
      <c r="I7" s="2">
        <v>25</v>
      </c>
      <c r="J7" s="2">
        <v>14</v>
      </c>
      <c r="K7" s="2">
        <v>6</v>
      </c>
      <c r="L7" s="2">
        <v>9</v>
      </c>
      <c r="M7" s="2">
        <v>0</v>
      </c>
      <c r="N7" s="2">
        <v>0</v>
      </c>
      <c r="O7" s="2">
        <v>0</v>
      </c>
      <c r="P7" s="2">
        <v>0</v>
      </c>
      <c r="Q7" s="2">
        <v>50</v>
      </c>
      <c r="R7" s="2">
        <v>32</v>
      </c>
      <c r="S7" s="2">
        <v>12</v>
      </c>
      <c r="T7" s="2">
        <v>6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197</v>
      </c>
      <c r="AB7" s="2">
        <v>54</v>
      </c>
      <c r="AC7" s="49">
        <f t="shared" si="0"/>
        <v>4332</v>
      </c>
    </row>
    <row r="8" spans="1:29" x14ac:dyDescent="0.3">
      <c r="A8" s="89">
        <v>4</v>
      </c>
      <c r="B8" s="94" t="s">
        <v>27</v>
      </c>
      <c r="C8" s="2">
        <v>2832</v>
      </c>
      <c r="D8" s="2">
        <v>2665</v>
      </c>
      <c r="E8" s="2">
        <v>2080</v>
      </c>
      <c r="F8" s="2">
        <v>1335</v>
      </c>
      <c r="G8" s="2">
        <v>114</v>
      </c>
      <c r="H8" s="2">
        <v>104</v>
      </c>
      <c r="I8" s="2">
        <v>76</v>
      </c>
      <c r="J8" s="2">
        <v>63</v>
      </c>
      <c r="K8" s="2">
        <v>12</v>
      </c>
      <c r="L8" s="2">
        <v>52</v>
      </c>
      <c r="M8" s="2">
        <v>0</v>
      </c>
      <c r="N8" s="2">
        <v>6</v>
      </c>
      <c r="O8" s="2">
        <v>5</v>
      </c>
      <c r="P8" s="2">
        <v>3</v>
      </c>
      <c r="Q8" s="2">
        <v>39</v>
      </c>
      <c r="R8" s="2">
        <v>30</v>
      </c>
      <c r="S8" s="2">
        <v>20</v>
      </c>
      <c r="T8" s="2">
        <v>10</v>
      </c>
      <c r="U8" s="2">
        <v>9</v>
      </c>
      <c r="V8" s="2">
        <v>9</v>
      </c>
      <c r="W8" s="2">
        <v>0</v>
      </c>
      <c r="X8" s="2">
        <v>0</v>
      </c>
      <c r="Y8" s="2">
        <v>0</v>
      </c>
      <c r="Z8" s="2">
        <v>0</v>
      </c>
      <c r="AA8" s="2">
        <v>336</v>
      </c>
      <c r="AB8" s="2">
        <v>13</v>
      </c>
      <c r="AC8" s="49">
        <f t="shared" si="0"/>
        <v>9813</v>
      </c>
    </row>
    <row r="9" spans="1:29" x14ac:dyDescent="0.3">
      <c r="A9" s="89">
        <v>5</v>
      </c>
      <c r="B9" s="94" t="s">
        <v>28</v>
      </c>
      <c r="C9" s="2">
        <v>2497</v>
      </c>
      <c r="D9" s="2">
        <v>2233</v>
      </c>
      <c r="E9" s="2">
        <v>1822</v>
      </c>
      <c r="F9" s="2">
        <v>1074</v>
      </c>
      <c r="G9" s="2">
        <v>98</v>
      </c>
      <c r="H9" s="2">
        <v>104</v>
      </c>
      <c r="I9" s="2">
        <v>86</v>
      </c>
      <c r="J9" s="2">
        <v>89</v>
      </c>
      <c r="K9" s="2">
        <v>11</v>
      </c>
      <c r="L9" s="2">
        <v>54</v>
      </c>
      <c r="M9" s="2">
        <v>0</v>
      </c>
      <c r="N9" s="2">
        <v>3</v>
      </c>
      <c r="O9" s="2">
        <v>3</v>
      </c>
      <c r="P9" s="2">
        <v>0</v>
      </c>
      <c r="Q9" s="2">
        <v>116</v>
      </c>
      <c r="R9" s="2">
        <v>86</v>
      </c>
      <c r="S9" s="2">
        <v>47</v>
      </c>
      <c r="T9" s="2">
        <v>23</v>
      </c>
      <c r="U9" s="2">
        <v>0</v>
      </c>
      <c r="V9" s="2">
        <v>0</v>
      </c>
      <c r="W9" s="2">
        <v>3</v>
      </c>
      <c r="X9" s="2">
        <v>3</v>
      </c>
      <c r="Y9" s="2">
        <v>2</v>
      </c>
      <c r="Z9" s="2">
        <v>9</v>
      </c>
      <c r="AA9" s="2">
        <v>3</v>
      </c>
      <c r="AB9" s="2">
        <v>38</v>
      </c>
      <c r="AC9" s="49">
        <f t="shared" si="0"/>
        <v>8404</v>
      </c>
    </row>
    <row r="10" spans="1:29" x14ac:dyDescent="0.3">
      <c r="A10" s="89">
        <v>6</v>
      </c>
      <c r="B10" s="94" t="s">
        <v>29</v>
      </c>
      <c r="C10" s="2">
        <v>3536</v>
      </c>
      <c r="D10" s="2">
        <v>3318</v>
      </c>
      <c r="E10" s="2">
        <v>2919</v>
      </c>
      <c r="F10" s="2">
        <v>1707</v>
      </c>
      <c r="G10" s="2">
        <v>143</v>
      </c>
      <c r="H10" s="2">
        <v>128</v>
      </c>
      <c r="I10" s="2">
        <v>85</v>
      </c>
      <c r="J10" s="2">
        <v>77</v>
      </c>
      <c r="K10" s="2">
        <v>18</v>
      </c>
      <c r="L10" s="2">
        <v>59</v>
      </c>
      <c r="M10" s="2">
        <v>0</v>
      </c>
      <c r="N10" s="2">
        <v>1</v>
      </c>
      <c r="O10" s="2">
        <v>11</v>
      </c>
      <c r="P10" s="2">
        <v>7</v>
      </c>
      <c r="Q10" s="2">
        <v>545</v>
      </c>
      <c r="R10" s="2">
        <v>410</v>
      </c>
      <c r="S10" s="2">
        <v>258</v>
      </c>
      <c r="T10" s="2">
        <v>107</v>
      </c>
      <c r="U10" s="2">
        <v>3</v>
      </c>
      <c r="V10" s="2">
        <v>4</v>
      </c>
      <c r="W10" s="2">
        <v>8</v>
      </c>
      <c r="X10" s="2">
        <v>12</v>
      </c>
      <c r="Y10" s="2">
        <v>4</v>
      </c>
      <c r="Z10" s="2">
        <v>58</v>
      </c>
      <c r="AA10" s="2">
        <v>234</v>
      </c>
      <c r="AB10" s="2">
        <v>3</v>
      </c>
      <c r="AC10" s="49">
        <f t="shared" si="0"/>
        <v>13655</v>
      </c>
    </row>
    <row r="11" spans="1:29" x14ac:dyDescent="0.3">
      <c r="A11" s="89">
        <v>7</v>
      </c>
      <c r="B11" s="94" t="s">
        <v>30</v>
      </c>
      <c r="C11" s="2">
        <v>1689</v>
      </c>
      <c r="D11" s="2">
        <v>1640</v>
      </c>
      <c r="E11" s="2">
        <v>1261</v>
      </c>
      <c r="F11" s="2">
        <v>810</v>
      </c>
      <c r="G11" s="2">
        <v>272</v>
      </c>
      <c r="H11" s="2">
        <v>239</v>
      </c>
      <c r="I11" s="2">
        <v>183</v>
      </c>
      <c r="J11" s="2">
        <v>115</v>
      </c>
      <c r="K11" s="2">
        <v>20</v>
      </c>
      <c r="L11" s="2">
        <v>52</v>
      </c>
      <c r="M11" s="2">
        <v>6</v>
      </c>
      <c r="N11" s="2">
        <v>14</v>
      </c>
      <c r="O11" s="2">
        <v>12</v>
      </c>
      <c r="P11" s="2">
        <v>0</v>
      </c>
      <c r="Q11" s="2">
        <v>38</v>
      </c>
      <c r="R11" s="2">
        <v>27</v>
      </c>
      <c r="S11" s="2">
        <v>22</v>
      </c>
      <c r="T11" s="2">
        <v>13</v>
      </c>
      <c r="U11" s="2">
        <v>0</v>
      </c>
      <c r="V11" s="2">
        <v>0</v>
      </c>
      <c r="W11" s="2">
        <v>0</v>
      </c>
      <c r="X11" s="2">
        <v>2</v>
      </c>
      <c r="Y11" s="2">
        <v>1</v>
      </c>
      <c r="Z11" s="2">
        <v>0</v>
      </c>
      <c r="AA11" s="2">
        <v>94</v>
      </c>
      <c r="AB11" s="2">
        <v>5</v>
      </c>
      <c r="AC11" s="49">
        <f t="shared" si="0"/>
        <v>6515</v>
      </c>
    </row>
    <row r="12" spans="1:29" x14ac:dyDescent="0.3">
      <c r="A12" s="89">
        <v>8</v>
      </c>
      <c r="B12" s="94" t="s">
        <v>31</v>
      </c>
      <c r="C12" s="2">
        <v>1421</v>
      </c>
      <c r="D12" s="2">
        <v>1175</v>
      </c>
      <c r="E12" s="2">
        <v>745</v>
      </c>
      <c r="F12" s="2">
        <v>395</v>
      </c>
      <c r="G12" s="2">
        <v>55</v>
      </c>
      <c r="H12" s="2">
        <v>31</v>
      </c>
      <c r="I12" s="2">
        <v>16</v>
      </c>
      <c r="J12" s="2">
        <v>4</v>
      </c>
      <c r="K12" s="2">
        <v>1</v>
      </c>
      <c r="L12" s="2">
        <v>13</v>
      </c>
      <c r="M12" s="2">
        <v>0</v>
      </c>
      <c r="N12" s="2">
        <v>0</v>
      </c>
      <c r="O12" s="2">
        <v>0</v>
      </c>
      <c r="P12" s="2">
        <v>0</v>
      </c>
      <c r="Q12" s="2">
        <v>142</v>
      </c>
      <c r="R12" s="2">
        <v>124</v>
      </c>
      <c r="S12" s="2">
        <v>84</v>
      </c>
      <c r="T12" s="2">
        <v>34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120</v>
      </c>
      <c r="AB12" s="2">
        <v>1</v>
      </c>
      <c r="AC12" s="49">
        <f t="shared" si="0"/>
        <v>4361</v>
      </c>
    </row>
    <row r="13" spans="1:29" x14ac:dyDescent="0.3">
      <c r="A13" s="89">
        <v>9</v>
      </c>
      <c r="B13" s="94" t="s">
        <v>32</v>
      </c>
      <c r="C13" s="2">
        <v>1473</v>
      </c>
      <c r="D13" s="2">
        <v>1223</v>
      </c>
      <c r="E13" s="2">
        <v>502</v>
      </c>
      <c r="F13" s="2">
        <v>240</v>
      </c>
      <c r="G13" s="2">
        <v>74</v>
      </c>
      <c r="H13" s="2">
        <v>59</v>
      </c>
      <c r="I13" s="2">
        <v>27</v>
      </c>
      <c r="J13" s="2">
        <v>15</v>
      </c>
      <c r="K13" s="2">
        <v>1</v>
      </c>
      <c r="L13" s="2">
        <v>17</v>
      </c>
      <c r="M13" s="2">
        <v>0</v>
      </c>
      <c r="N13" s="2">
        <v>0</v>
      </c>
      <c r="O13" s="2">
        <v>0</v>
      </c>
      <c r="P13" s="2">
        <v>0</v>
      </c>
      <c r="Q13" s="2">
        <v>18</v>
      </c>
      <c r="R13" s="2">
        <v>15</v>
      </c>
      <c r="S13" s="2">
        <v>6</v>
      </c>
      <c r="T13" s="2">
        <v>2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168</v>
      </c>
      <c r="AB13" s="2">
        <v>19</v>
      </c>
      <c r="AC13" s="49">
        <f t="shared" si="0"/>
        <v>3859</v>
      </c>
    </row>
    <row r="14" spans="1:29" x14ac:dyDescent="0.3">
      <c r="A14" s="89">
        <v>10</v>
      </c>
      <c r="B14" s="94" t="s">
        <v>33</v>
      </c>
      <c r="C14" s="2">
        <v>407</v>
      </c>
      <c r="D14" s="2">
        <v>396</v>
      </c>
      <c r="E14" s="2">
        <v>309</v>
      </c>
      <c r="F14" s="2">
        <v>229</v>
      </c>
      <c r="G14" s="2">
        <v>74</v>
      </c>
      <c r="H14" s="2">
        <v>62</v>
      </c>
      <c r="I14" s="2">
        <v>63</v>
      </c>
      <c r="J14" s="2">
        <v>55</v>
      </c>
      <c r="K14" s="2">
        <v>11</v>
      </c>
      <c r="L14" s="2">
        <v>15</v>
      </c>
      <c r="M14" s="2">
        <v>3</v>
      </c>
      <c r="N14" s="2">
        <v>3</v>
      </c>
      <c r="O14" s="2">
        <v>3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1</v>
      </c>
      <c r="X14" s="2">
        <v>3</v>
      </c>
      <c r="Y14" s="2">
        <v>0</v>
      </c>
      <c r="Z14" s="2">
        <v>0</v>
      </c>
      <c r="AA14" s="2">
        <v>0</v>
      </c>
      <c r="AB14" s="2">
        <v>0</v>
      </c>
      <c r="AC14" s="49">
        <f t="shared" si="0"/>
        <v>1635</v>
      </c>
    </row>
    <row r="15" spans="1:29" x14ac:dyDescent="0.3">
      <c r="A15" s="89">
        <v>11</v>
      </c>
      <c r="B15" s="94" t="s">
        <v>34</v>
      </c>
      <c r="C15" s="2">
        <v>2561</v>
      </c>
      <c r="D15" s="2">
        <v>2441</v>
      </c>
      <c r="E15" s="2">
        <v>1670</v>
      </c>
      <c r="F15" s="2">
        <v>979</v>
      </c>
      <c r="G15" s="2">
        <v>167</v>
      </c>
      <c r="H15" s="2">
        <v>121</v>
      </c>
      <c r="I15" s="2">
        <v>88</v>
      </c>
      <c r="J15" s="2">
        <v>82</v>
      </c>
      <c r="K15" s="2">
        <v>25</v>
      </c>
      <c r="L15" s="2">
        <v>42</v>
      </c>
      <c r="M15" s="2">
        <v>0</v>
      </c>
      <c r="N15" s="2">
        <v>3</v>
      </c>
      <c r="O15" s="2">
        <v>3</v>
      </c>
      <c r="P15" s="2">
        <v>1</v>
      </c>
      <c r="Q15" s="2">
        <v>106</v>
      </c>
      <c r="R15" s="2">
        <v>64</v>
      </c>
      <c r="S15" s="2">
        <v>51</v>
      </c>
      <c r="T15" s="2">
        <v>19</v>
      </c>
      <c r="U15" s="2">
        <v>3</v>
      </c>
      <c r="V15" s="2">
        <v>3</v>
      </c>
      <c r="W15" s="2">
        <v>4</v>
      </c>
      <c r="X15" s="2">
        <v>1</v>
      </c>
      <c r="Y15" s="2">
        <v>0</v>
      </c>
      <c r="Z15" s="2">
        <v>16</v>
      </c>
      <c r="AA15" s="2">
        <v>353</v>
      </c>
      <c r="AB15" s="2">
        <v>0</v>
      </c>
      <c r="AC15" s="49">
        <f t="shared" si="0"/>
        <v>8803</v>
      </c>
    </row>
    <row r="16" spans="1:29" x14ac:dyDescent="0.3">
      <c r="A16" s="89">
        <v>12</v>
      </c>
      <c r="B16" s="94" t="s">
        <v>35</v>
      </c>
      <c r="C16" s="2">
        <v>1502</v>
      </c>
      <c r="D16" s="2">
        <v>1301</v>
      </c>
      <c r="E16" s="2">
        <v>987</v>
      </c>
      <c r="F16" s="2">
        <v>549</v>
      </c>
      <c r="G16" s="2">
        <v>74</v>
      </c>
      <c r="H16" s="2">
        <v>69</v>
      </c>
      <c r="I16" s="2">
        <v>53</v>
      </c>
      <c r="J16" s="2">
        <v>42</v>
      </c>
      <c r="K16" s="2">
        <v>5</v>
      </c>
      <c r="L16" s="2">
        <v>14</v>
      </c>
      <c r="M16" s="2">
        <v>0</v>
      </c>
      <c r="N16" s="2">
        <v>11</v>
      </c>
      <c r="O16" s="2">
        <v>22</v>
      </c>
      <c r="P16" s="2">
        <v>17</v>
      </c>
      <c r="Q16" s="2">
        <v>68</v>
      </c>
      <c r="R16" s="2">
        <v>44</v>
      </c>
      <c r="S16" s="2">
        <v>26</v>
      </c>
      <c r="T16" s="2">
        <v>10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9</v>
      </c>
      <c r="AA16" s="2">
        <v>74</v>
      </c>
      <c r="AB16" s="2">
        <v>20</v>
      </c>
      <c r="AC16" s="49">
        <f t="shared" si="0"/>
        <v>4897</v>
      </c>
    </row>
    <row r="17" spans="1:29" x14ac:dyDescent="0.3">
      <c r="A17" s="89">
        <v>13</v>
      </c>
      <c r="B17" s="94" t="s">
        <v>36</v>
      </c>
      <c r="C17" s="2">
        <v>1995</v>
      </c>
      <c r="D17" s="2">
        <v>1583</v>
      </c>
      <c r="E17" s="2">
        <v>984</v>
      </c>
      <c r="F17" s="2">
        <v>576</v>
      </c>
      <c r="G17" s="2">
        <v>55</v>
      </c>
      <c r="H17" s="2">
        <v>47</v>
      </c>
      <c r="I17" s="2">
        <v>34</v>
      </c>
      <c r="J17" s="2">
        <v>18</v>
      </c>
      <c r="K17" s="2">
        <v>2</v>
      </c>
      <c r="L17" s="2">
        <v>33</v>
      </c>
      <c r="M17" s="2">
        <v>0</v>
      </c>
      <c r="N17" s="2">
        <v>0</v>
      </c>
      <c r="O17" s="2">
        <v>0</v>
      </c>
      <c r="P17" s="2">
        <v>0</v>
      </c>
      <c r="Q17" s="2">
        <v>437</v>
      </c>
      <c r="R17" s="2">
        <v>433</v>
      </c>
      <c r="S17" s="2">
        <v>304</v>
      </c>
      <c r="T17" s="2">
        <v>98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28</v>
      </c>
      <c r="AB17" s="2">
        <v>54</v>
      </c>
      <c r="AC17" s="49">
        <f t="shared" si="0"/>
        <v>6681</v>
      </c>
    </row>
    <row r="18" spans="1:29" x14ac:dyDescent="0.3">
      <c r="A18" s="89">
        <v>14</v>
      </c>
      <c r="B18" s="94" t="s">
        <v>37</v>
      </c>
      <c r="C18" s="2">
        <v>1551</v>
      </c>
      <c r="D18" s="2">
        <v>1521</v>
      </c>
      <c r="E18" s="2">
        <v>1284</v>
      </c>
      <c r="F18" s="2">
        <v>812</v>
      </c>
      <c r="G18" s="2">
        <v>2</v>
      </c>
      <c r="H18" s="2">
        <v>5</v>
      </c>
      <c r="I18" s="2">
        <v>21</v>
      </c>
      <c r="J18" s="2">
        <v>30</v>
      </c>
      <c r="K18" s="2">
        <v>3</v>
      </c>
      <c r="L18" s="2">
        <v>20</v>
      </c>
      <c r="M18" s="2">
        <v>0</v>
      </c>
      <c r="N18" s="2">
        <v>3</v>
      </c>
      <c r="O18" s="2">
        <v>4</v>
      </c>
      <c r="P18" s="2">
        <v>0</v>
      </c>
      <c r="Q18" s="2">
        <v>18</v>
      </c>
      <c r="R18" s="2">
        <v>18</v>
      </c>
      <c r="S18" s="2">
        <v>14</v>
      </c>
      <c r="T18" s="2">
        <v>8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136</v>
      </c>
      <c r="AB18" s="2">
        <v>44</v>
      </c>
      <c r="AC18" s="49">
        <f t="shared" si="0"/>
        <v>5494</v>
      </c>
    </row>
    <row r="19" spans="1:29" x14ac:dyDescent="0.3">
      <c r="A19" s="89">
        <v>15</v>
      </c>
      <c r="B19" s="94" t="s">
        <v>38</v>
      </c>
      <c r="C19" s="2">
        <v>934</v>
      </c>
      <c r="D19" s="2">
        <v>434</v>
      </c>
      <c r="E19" s="2">
        <v>182</v>
      </c>
      <c r="F19" s="2">
        <v>90</v>
      </c>
      <c r="G19" s="2">
        <v>42</v>
      </c>
      <c r="H19" s="2">
        <v>19</v>
      </c>
      <c r="I19" s="2">
        <v>8</v>
      </c>
      <c r="J19" s="2">
        <v>4</v>
      </c>
      <c r="K19" s="2">
        <v>2</v>
      </c>
      <c r="L19" s="2">
        <v>9</v>
      </c>
      <c r="M19" s="2">
        <v>0</v>
      </c>
      <c r="N19" s="2">
        <v>0</v>
      </c>
      <c r="O19" s="2">
        <v>0</v>
      </c>
      <c r="P19" s="2">
        <v>0</v>
      </c>
      <c r="Q19" s="2">
        <v>16</v>
      </c>
      <c r="R19" s="2">
        <v>6</v>
      </c>
      <c r="S19" s="2">
        <v>3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43</v>
      </c>
      <c r="AB19" s="2">
        <v>57</v>
      </c>
      <c r="AC19" s="49">
        <f t="shared" si="0"/>
        <v>1849</v>
      </c>
    </row>
    <row r="20" spans="1:29" x14ac:dyDescent="0.3">
      <c r="A20" s="89">
        <v>16</v>
      </c>
      <c r="B20" s="94" t="s">
        <v>39</v>
      </c>
      <c r="C20" s="2">
        <v>1338</v>
      </c>
      <c r="D20" s="2">
        <v>1192</v>
      </c>
      <c r="E20" s="2">
        <v>805</v>
      </c>
      <c r="F20" s="2">
        <v>382</v>
      </c>
      <c r="G20" s="2">
        <v>54</v>
      </c>
      <c r="H20" s="2">
        <v>45</v>
      </c>
      <c r="I20" s="2">
        <v>34</v>
      </c>
      <c r="J20" s="2">
        <v>42</v>
      </c>
      <c r="K20" s="2">
        <v>6</v>
      </c>
      <c r="L20" s="2">
        <v>18</v>
      </c>
      <c r="M20" s="2">
        <v>0</v>
      </c>
      <c r="N20" s="2">
        <v>1</v>
      </c>
      <c r="O20" s="2">
        <v>6</v>
      </c>
      <c r="P20" s="2">
        <v>16</v>
      </c>
      <c r="Q20" s="2">
        <v>24</v>
      </c>
      <c r="R20" s="2">
        <v>14</v>
      </c>
      <c r="S20" s="2">
        <v>10</v>
      </c>
      <c r="T20" s="2">
        <v>4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7</v>
      </c>
      <c r="AB20" s="2">
        <v>7</v>
      </c>
      <c r="AC20" s="49">
        <f t="shared" si="0"/>
        <v>4005</v>
      </c>
    </row>
    <row r="21" spans="1:29" x14ac:dyDescent="0.3">
      <c r="A21" s="89">
        <v>17</v>
      </c>
      <c r="B21" s="94" t="s">
        <v>40</v>
      </c>
      <c r="C21" s="2">
        <v>953</v>
      </c>
      <c r="D21" s="2">
        <v>909</v>
      </c>
      <c r="E21" s="2">
        <v>660</v>
      </c>
      <c r="F21" s="2">
        <v>340</v>
      </c>
      <c r="G21" s="2">
        <v>21</v>
      </c>
      <c r="H21" s="2">
        <v>28</v>
      </c>
      <c r="I21" s="2">
        <v>25</v>
      </c>
      <c r="J21" s="2">
        <v>29</v>
      </c>
      <c r="K21" s="2">
        <v>4</v>
      </c>
      <c r="L21" s="2">
        <v>34</v>
      </c>
      <c r="M21" s="2">
        <v>0</v>
      </c>
      <c r="N21" s="2">
        <v>0</v>
      </c>
      <c r="O21" s="2">
        <v>0</v>
      </c>
      <c r="P21" s="2">
        <v>0</v>
      </c>
      <c r="Q21" s="2">
        <v>32</v>
      </c>
      <c r="R21" s="2">
        <v>14</v>
      </c>
      <c r="S21" s="2">
        <v>4</v>
      </c>
      <c r="T21" s="2">
        <v>2</v>
      </c>
      <c r="U21" s="2">
        <v>0</v>
      </c>
      <c r="V21" s="2">
        <v>0</v>
      </c>
      <c r="W21" s="2">
        <v>1</v>
      </c>
      <c r="X21" s="2">
        <v>5</v>
      </c>
      <c r="Y21" s="2">
        <v>2</v>
      </c>
      <c r="Z21" s="2">
        <v>0</v>
      </c>
      <c r="AA21" s="2">
        <v>0</v>
      </c>
      <c r="AB21" s="2">
        <v>1</v>
      </c>
      <c r="AC21" s="49">
        <f t="shared" si="0"/>
        <v>3064</v>
      </c>
    </row>
    <row r="22" spans="1:29" x14ac:dyDescent="0.3">
      <c r="A22" s="89">
        <v>18</v>
      </c>
      <c r="B22" s="94" t="s">
        <v>41</v>
      </c>
      <c r="C22" s="2">
        <v>6585</v>
      </c>
      <c r="D22" s="2">
        <v>6351</v>
      </c>
      <c r="E22" s="2">
        <v>5931</v>
      </c>
      <c r="F22" s="2">
        <v>4315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11</v>
      </c>
      <c r="N22" s="2">
        <v>81</v>
      </c>
      <c r="O22" s="2">
        <v>194</v>
      </c>
      <c r="P22" s="2">
        <v>38</v>
      </c>
      <c r="Q22" s="2">
        <v>4793</v>
      </c>
      <c r="R22" s="2">
        <v>4014</v>
      </c>
      <c r="S22" s="2">
        <v>3172</v>
      </c>
      <c r="T22" s="2">
        <v>1339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49">
        <f t="shared" si="0"/>
        <v>36824</v>
      </c>
    </row>
    <row r="23" spans="1:29" x14ac:dyDescent="0.3">
      <c r="A23" s="89">
        <v>19</v>
      </c>
      <c r="B23" s="94" t="s">
        <v>42</v>
      </c>
      <c r="C23" s="2">
        <v>2713</v>
      </c>
      <c r="D23" s="2">
        <v>2564</v>
      </c>
      <c r="E23" s="2">
        <v>1855</v>
      </c>
      <c r="F23" s="2">
        <v>1198</v>
      </c>
      <c r="G23" s="2">
        <v>82</v>
      </c>
      <c r="H23" s="2">
        <v>71</v>
      </c>
      <c r="I23" s="2">
        <v>40</v>
      </c>
      <c r="J23" s="2">
        <v>28</v>
      </c>
      <c r="K23" s="2">
        <v>1</v>
      </c>
      <c r="L23" s="2">
        <v>23</v>
      </c>
      <c r="M23" s="2">
        <v>0</v>
      </c>
      <c r="N23" s="2">
        <v>3</v>
      </c>
      <c r="O23" s="2">
        <v>3</v>
      </c>
      <c r="P23" s="2">
        <v>0</v>
      </c>
      <c r="Q23" s="2">
        <v>260</v>
      </c>
      <c r="R23" s="2">
        <v>201</v>
      </c>
      <c r="S23" s="2">
        <v>131</v>
      </c>
      <c r="T23" s="2">
        <v>61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136</v>
      </c>
      <c r="AB23" s="2">
        <v>0</v>
      </c>
      <c r="AC23" s="49">
        <f t="shared" si="0"/>
        <v>9370</v>
      </c>
    </row>
    <row r="24" spans="1:29" x14ac:dyDescent="0.3">
      <c r="A24" s="89">
        <v>20</v>
      </c>
      <c r="B24" s="94" t="s">
        <v>43</v>
      </c>
      <c r="C24" s="2">
        <v>2425</v>
      </c>
      <c r="D24" s="2">
        <v>2356</v>
      </c>
      <c r="E24" s="2">
        <v>1210</v>
      </c>
      <c r="F24" s="2">
        <v>581</v>
      </c>
      <c r="G24" s="2">
        <v>59</v>
      </c>
      <c r="H24" s="2">
        <v>54</v>
      </c>
      <c r="I24" s="2">
        <v>53</v>
      </c>
      <c r="J24" s="2">
        <v>37</v>
      </c>
      <c r="K24" s="2">
        <v>4</v>
      </c>
      <c r="L24" s="2">
        <v>14</v>
      </c>
      <c r="M24" s="2">
        <v>0</v>
      </c>
      <c r="N24" s="2">
        <v>0</v>
      </c>
      <c r="O24" s="2">
        <v>0</v>
      </c>
      <c r="P24" s="2">
        <v>0</v>
      </c>
      <c r="Q24" s="2">
        <v>6</v>
      </c>
      <c r="R24" s="2">
        <v>3</v>
      </c>
      <c r="S24" s="2">
        <v>3</v>
      </c>
      <c r="T24" s="2">
        <v>3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116</v>
      </c>
      <c r="AB24" s="2">
        <v>68</v>
      </c>
      <c r="AC24" s="49">
        <f t="shared" si="0"/>
        <v>6992</v>
      </c>
    </row>
    <row r="25" spans="1:29" x14ac:dyDescent="0.3">
      <c r="A25" s="89">
        <v>21</v>
      </c>
      <c r="B25" s="94" t="s">
        <v>44</v>
      </c>
      <c r="C25" s="2">
        <v>2422</v>
      </c>
      <c r="D25" s="2">
        <v>2034</v>
      </c>
      <c r="E25" s="2">
        <v>1351</v>
      </c>
      <c r="F25" s="2">
        <v>663</v>
      </c>
      <c r="G25" s="2">
        <v>117</v>
      </c>
      <c r="H25" s="2">
        <v>118</v>
      </c>
      <c r="I25" s="2">
        <v>97</v>
      </c>
      <c r="J25" s="2">
        <v>73</v>
      </c>
      <c r="K25" s="2">
        <v>1</v>
      </c>
      <c r="L25" s="2">
        <v>26</v>
      </c>
      <c r="M25" s="2">
        <v>0</v>
      </c>
      <c r="N25" s="2">
        <v>4</v>
      </c>
      <c r="O25" s="2">
        <v>6</v>
      </c>
      <c r="P25" s="2">
        <v>0</v>
      </c>
      <c r="Q25" s="2">
        <v>53</v>
      </c>
      <c r="R25" s="2">
        <v>42</v>
      </c>
      <c r="S25" s="2">
        <v>19</v>
      </c>
      <c r="T25" s="2">
        <v>12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62</v>
      </c>
      <c r="AB25" s="2">
        <v>9</v>
      </c>
      <c r="AC25" s="49">
        <f t="shared" si="0"/>
        <v>7109</v>
      </c>
    </row>
    <row r="26" spans="1:29" x14ac:dyDescent="0.3">
      <c r="A26" s="89">
        <v>22</v>
      </c>
      <c r="B26" s="94" t="s">
        <v>45</v>
      </c>
      <c r="C26" s="2">
        <v>1158</v>
      </c>
      <c r="D26" s="2">
        <v>925</v>
      </c>
      <c r="E26" s="2">
        <v>594</v>
      </c>
      <c r="F26" s="2">
        <v>330</v>
      </c>
      <c r="G26" s="2">
        <v>43</v>
      </c>
      <c r="H26" s="2">
        <v>38</v>
      </c>
      <c r="I26" s="2">
        <v>28</v>
      </c>
      <c r="J26" s="2">
        <v>14</v>
      </c>
      <c r="K26" s="2">
        <v>2</v>
      </c>
      <c r="L26" s="2">
        <v>11</v>
      </c>
      <c r="M26" s="2">
        <v>0</v>
      </c>
      <c r="N26" s="2">
        <v>0</v>
      </c>
      <c r="O26" s="2">
        <v>0</v>
      </c>
      <c r="P26" s="2">
        <v>0</v>
      </c>
      <c r="Q26" s="2">
        <v>117</v>
      </c>
      <c r="R26" s="2">
        <v>90</v>
      </c>
      <c r="S26" s="2">
        <v>67</v>
      </c>
      <c r="T26" s="2">
        <v>37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2</v>
      </c>
      <c r="AA26" s="2">
        <v>15</v>
      </c>
      <c r="AB26" s="2">
        <v>19</v>
      </c>
      <c r="AC26" s="49">
        <f t="shared" si="0"/>
        <v>3490</v>
      </c>
    </row>
    <row r="27" spans="1:29" x14ac:dyDescent="0.3">
      <c r="A27" s="89">
        <v>23</v>
      </c>
      <c r="B27" s="94" t="s">
        <v>46</v>
      </c>
      <c r="C27" s="2">
        <v>917</v>
      </c>
      <c r="D27" s="2">
        <v>831</v>
      </c>
      <c r="E27" s="2">
        <v>663</v>
      </c>
      <c r="F27" s="2">
        <v>414</v>
      </c>
      <c r="G27" s="2">
        <v>147</v>
      </c>
      <c r="H27" s="2">
        <v>132</v>
      </c>
      <c r="I27" s="2">
        <v>74</v>
      </c>
      <c r="J27" s="2">
        <v>40</v>
      </c>
      <c r="K27" s="2">
        <v>2</v>
      </c>
      <c r="L27" s="2">
        <v>45</v>
      </c>
      <c r="M27" s="2">
        <v>0</v>
      </c>
      <c r="N27" s="2">
        <v>3</v>
      </c>
      <c r="O27" s="2">
        <v>3</v>
      </c>
      <c r="P27" s="2">
        <v>0</v>
      </c>
      <c r="Q27" s="2">
        <v>33</v>
      </c>
      <c r="R27" s="2">
        <v>14</v>
      </c>
      <c r="S27" s="2">
        <v>5</v>
      </c>
      <c r="T27" s="2">
        <v>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16</v>
      </c>
      <c r="AB27" s="2">
        <v>2</v>
      </c>
      <c r="AC27" s="49">
        <f t="shared" si="0"/>
        <v>3342</v>
      </c>
    </row>
    <row r="28" spans="1:29" x14ac:dyDescent="0.3">
      <c r="A28" s="89">
        <v>24</v>
      </c>
      <c r="B28" s="94" t="s">
        <v>47</v>
      </c>
      <c r="C28" s="2">
        <v>2029</v>
      </c>
      <c r="D28" s="2">
        <v>1552</v>
      </c>
      <c r="E28" s="2">
        <v>959</v>
      </c>
      <c r="F28" s="2">
        <v>595</v>
      </c>
      <c r="G28" s="2">
        <v>443</v>
      </c>
      <c r="H28" s="2">
        <v>279</v>
      </c>
      <c r="I28" s="2">
        <v>86</v>
      </c>
      <c r="J28" s="2">
        <v>16</v>
      </c>
      <c r="K28" s="2">
        <v>2</v>
      </c>
      <c r="L28" s="2">
        <v>21</v>
      </c>
      <c r="M28" s="2">
        <v>0</v>
      </c>
      <c r="N28" s="2">
        <v>3</v>
      </c>
      <c r="O28" s="2">
        <v>1</v>
      </c>
      <c r="P28" s="2">
        <v>0</v>
      </c>
      <c r="Q28" s="2">
        <v>228</v>
      </c>
      <c r="R28" s="2">
        <v>190</v>
      </c>
      <c r="S28" s="2">
        <v>126</v>
      </c>
      <c r="T28" s="2">
        <v>72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215</v>
      </c>
      <c r="AB28" s="2">
        <v>32</v>
      </c>
      <c r="AC28" s="49">
        <f t="shared" si="0"/>
        <v>6849</v>
      </c>
    </row>
    <row r="29" spans="1:29" x14ac:dyDescent="0.3">
      <c r="A29" s="89">
        <v>25</v>
      </c>
      <c r="B29" s="94" t="s">
        <v>48</v>
      </c>
      <c r="C29" s="2">
        <v>2171</v>
      </c>
      <c r="D29" s="2">
        <v>1977</v>
      </c>
      <c r="E29" s="2">
        <v>1375</v>
      </c>
      <c r="F29" s="2">
        <v>784</v>
      </c>
      <c r="G29" s="2">
        <v>89</v>
      </c>
      <c r="H29" s="2">
        <v>97</v>
      </c>
      <c r="I29" s="2">
        <v>65</v>
      </c>
      <c r="J29" s="2">
        <v>58</v>
      </c>
      <c r="K29" s="2">
        <v>11</v>
      </c>
      <c r="L29" s="2">
        <v>41</v>
      </c>
      <c r="M29" s="2">
        <v>0</v>
      </c>
      <c r="N29" s="2">
        <v>4</v>
      </c>
      <c r="O29" s="2">
        <v>6</v>
      </c>
      <c r="P29" s="2">
        <v>0</v>
      </c>
      <c r="Q29" s="2">
        <v>143</v>
      </c>
      <c r="R29" s="2">
        <v>91</v>
      </c>
      <c r="S29" s="2">
        <v>50</v>
      </c>
      <c r="T29" s="2">
        <v>18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11</v>
      </c>
      <c r="AA29" s="2">
        <v>446</v>
      </c>
      <c r="AB29" s="2">
        <v>24</v>
      </c>
      <c r="AC29" s="49">
        <f t="shared" si="0"/>
        <v>7461</v>
      </c>
    </row>
    <row r="30" spans="1:29" x14ac:dyDescent="0.3">
      <c r="A30" s="89">
        <v>26</v>
      </c>
      <c r="B30" s="94" t="s">
        <v>49</v>
      </c>
      <c r="C30" s="2">
        <v>1652</v>
      </c>
      <c r="D30" s="2">
        <v>1432</v>
      </c>
      <c r="E30" s="2">
        <v>743</v>
      </c>
      <c r="F30" s="2">
        <v>403</v>
      </c>
      <c r="G30" s="2">
        <v>145</v>
      </c>
      <c r="H30" s="2">
        <v>125</v>
      </c>
      <c r="I30" s="2">
        <v>76</v>
      </c>
      <c r="J30" s="2">
        <v>50</v>
      </c>
      <c r="K30" s="2">
        <v>8</v>
      </c>
      <c r="L30" s="2">
        <v>29</v>
      </c>
      <c r="M30" s="2">
        <v>0</v>
      </c>
      <c r="N30" s="2">
        <v>0</v>
      </c>
      <c r="O30" s="2">
        <v>0</v>
      </c>
      <c r="P30" s="2">
        <v>0</v>
      </c>
      <c r="Q30" s="2">
        <v>48</v>
      </c>
      <c r="R30" s="2">
        <v>32</v>
      </c>
      <c r="S30" s="2">
        <v>18</v>
      </c>
      <c r="T30" s="2">
        <v>0</v>
      </c>
      <c r="U30" s="2">
        <v>0</v>
      </c>
      <c r="V30" s="2">
        <v>0</v>
      </c>
      <c r="W30" s="2">
        <v>0</v>
      </c>
      <c r="X30" s="2">
        <v>7</v>
      </c>
      <c r="Y30" s="2">
        <v>0</v>
      </c>
      <c r="Z30" s="2">
        <v>0</v>
      </c>
      <c r="AA30" s="2">
        <v>1</v>
      </c>
      <c r="AB30" s="2">
        <v>0</v>
      </c>
      <c r="AC30" s="49">
        <f t="shared" si="0"/>
        <v>4769</v>
      </c>
    </row>
    <row r="31" spans="1:29" x14ac:dyDescent="0.3">
      <c r="A31" s="89">
        <v>27</v>
      </c>
      <c r="B31" s="94" t="s">
        <v>50</v>
      </c>
      <c r="C31" s="2">
        <v>1478</v>
      </c>
      <c r="D31" s="2">
        <v>1146</v>
      </c>
      <c r="E31" s="2">
        <v>796</v>
      </c>
      <c r="F31" s="2">
        <v>533</v>
      </c>
      <c r="G31" s="2">
        <v>64</v>
      </c>
      <c r="H31" s="2">
        <v>53</v>
      </c>
      <c r="I31" s="2">
        <v>42</v>
      </c>
      <c r="J31" s="2">
        <v>28</v>
      </c>
      <c r="K31" s="2">
        <v>4</v>
      </c>
      <c r="L31" s="2">
        <v>26</v>
      </c>
      <c r="M31" s="2">
        <v>0</v>
      </c>
      <c r="N31" s="2">
        <v>7</v>
      </c>
      <c r="O31" s="2">
        <v>4</v>
      </c>
      <c r="P31" s="2">
        <v>0</v>
      </c>
      <c r="Q31" s="2">
        <v>125</v>
      </c>
      <c r="R31" s="2">
        <v>62</v>
      </c>
      <c r="S31" s="2">
        <v>27</v>
      </c>
      <c r="T31" s="2">
        <v>8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142</v>
      </c>
      <c r="AB31" s="2">
        <v>0</v>
      </c>
      <c r="AC31" s="49">
        <f t="shared" si="0"/>
        <v>4545</v>
      </c>
    </row>
    <row r="32" spans="1:29" x14ac:dyDescent="0.3">
      <c r="A32" s="89">
        <v>28</v>
      </c>
      <c r="B32" s="94" t="s">
        <v>51</v>
      </c>
      <c r="C32" s="2">
        <v>1045</v>
      </c>
      <c r="D32" s="2">
        <v>875</v>
      </c>
      <c r="E32" s="2">
        <v>487</v>
      </c>
      <c r="F32" s="2">
        <v>273</v>
      </c>
      <c r="G32" s="2">
        <v>37</v>
      </c>
      <c r="H32" s="2">
        <v>28</v>
      </c>
      <c r="I32" s="2">
        <v>16</v>
      </c>
      <c r="J32" s="2">
        <v>10</v>
      </c>
      <c r="K32" s="2">
        <v>2</v>
      </c>
      <c r="L32" s="2">
        <v>13</v>
      </c>
      <c r="M32" s="2">
        <v>0</v>
      </c>
      <c r="N32" s="2">
        <v>0</v>
      </c>
      <c r="O32" s="2">
        <v>0</v>
      </c>
      <c r="P32" s="2">
        <v>0</v>
      </c>
      <c r="Q32" s="2">
        <v>69</v>
      </c>
      <c r="R32" s="2">
        <v>63</v>
      </c>
      <c r="S32" s="2">
        <v>45</v>
      </c>
      <c r="T32" s="2">
        <v>29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49">
        <f t="shared" si="0"/>
        <v>2992</v>
      </c>
    </row>
    <row r="33" spans="1:29" x14ac:dyDescent="0.3">
      <c r="A33" s="89">
        <v>29</v>
      </c>
      <c r="B33" s="94" t="s">
        <v>52</v>
      </c>
      <c r="C33" s="2">
        <v>4830</v>
      </c>
      <c r="D33" s="2">
        <v>4210</v>
      </c>
      <c r="E33" s="2">
        <v>2850</v>
      </c>
      <c r="F33" s="2">
        <v>1738</v>
      </c>
      <c r="G33" s="2">
        <v>298</v>
      </c>
      <c r="H33" s="2">
        <v>282</v>
      </c>
      <c r="I33" s="2">
        <v>185</v>
      </c>
      <c r="J33" s="2">
        <v>102</v>
      </c>
      <c r="K33" s="2">
        <v>12</v>
      </c>
      <c r="L33" s="2">
        <v>51</v>
      </c>
      <c r="M33" s="2">
        <v>19</v>
      </c>
      <c r="N33" s="2">
        <v>16</v>
      </c>
      <c r="O33" s="2">
        <v>17</v>
      </c>
      <c r="P33" s="2">
        <v>9</v>
      </c>
      <c r="Q33" s="2">
        <v>859</v>
      </c>
      <c r="R33" s="2">
        <v>635</v>
      </c>
      <c r="S33" s="2">
        <v>318</v>
      </c>
      <c r="T33" s="2">
        <v>131</v>
      </c>
      <c r="U33" s="2">
        <v>28</v>
      </c>
      <c r="V33" s="2">
        <v>32</v>
      </c>
      <c r="W33" s="2">
        <v>23</v>
      </c>
      <c r="X33" s="2">
        <v>15</v>
      </c>
      <c r="Y33" s="2">
        <v>4</v>
      </c>
      <c r="Z33" s="2">
        <v>0</v>
      </c>
      <c r="AA33" s="2">
        <v>371</v>
      </c>
      <c r="AB33" s="2">
        <v>6</v>
      </c>
      <c r="AC33" s="49">
        <f t="shared" si="0"/>
        <v>17041</v>
      </c>
    </row>
    <row r="34" spans="1:29" x14ac:dyDescent="0.3">
      <c r="A34" s="89">
        <v>30</v>
      </c>
      <c r="B34" s="94" t="s">
        <v>53</v>
      </c>
      <c r="C34" s="2">
        <v>654</v>
      </c>
      <c r="D34" s="2">
        <v>565</v>
      </c>
      <c r="E34" s="2">
        <v>300</v>
      </c>
      <c r="F34" s="2">
        <v>79</v>
      </c>
      <c r="G34" s="2">
        <v>70</v>
      </c>
      <c r="H34" s="2">
        <v>47</v>
      </c>
      <c r="I34" s="2">
        <v>35</v>
      </c>
      <c r="J34" s="2">
        <v>29</v>
      </c>
      <c r="K34" s="2">
        <v>2</v>
      </c>
      <c r="L34" s="2">
        <v>9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</v>
      </c>
      <c r="AB34" s="2">
        <v>0</v>
      </c>
      <c r="AC34" s="49">
        <f t="shared" si="0"/>
        <v>1795</v>
      </c>
    </row>
    <row r="35" spans="1:29" x14ac:dyDescent="0.3">
      <c r="A35" s="89">
        <v>31</v>
      </c>
      <c r="B35" s="94" t="s">
        <v>54</v>
      </c>
      <c r="C35" s="2">
        <v>770</v>
      </c>
      <c r="D35" s="2">
        <v>425</v>
      </c>
      <c r="E35" s="2">
        <v>240</v>
      </c>
      <c r="F35" s="2">
        <v>120</v>
      </c>
      <c r="G35" s="2">
        <v>23</v>
      </c>
      <c r="H35" s="2">
        <v>14</v>
      </c>
      <c r="I35" s="2">
        <v>11</v>
      </c>
      <c r="J35" s="2">
        <v>8</v>
      </c>
      <c r="K35" s="2">
        <v>4</v>
      </c>
      <c r="L35" s="2">
        <v>8</v>
      </c>
      <c r="M35" s="2">
        <v>0</v>
      </c>
      <c r="N35" s="2">
        <v>0</v>
      </c>
      <c r="O35" s="2">
        <v>0</v>
      </c>
      <c r="P35" s="2">
        <v>0</v>
      </c>
      <c r="Q35" s="2">
        <v>109</v>
      </c>
      <c r="R35" s="2">
        <v>79</v>
      </c>
      <c r="S35" s="2">
        <v>50</v>
      </c>
      <c r="T35" s="2">
        <v>17</v>
      </c>
      <c r="U35" s="2">
        <v>9</v>
      </c>
      <c r="V35" s="2">
        <v>6</v>
      </c>
      <c r="W35" s="2">
        <v>2</v>
      </c>
      <c r="X35" s="2">
        <v>1</v>
      </c>
      <c r="Y35" s="2">
        <v>0</v>
      </c>
      <c r="Z35" s="2">
        <v>0</v>
      </c>
      <c r="AA35" s="2">
        <v>0</v>
      </c>
      <c r="AB35" s="2">
        <v>111</v>
      </c>
      <c r="AC35" s="49">
        <f t="shared" si="0"/>
        <v>2007</v>
      </c>
    </row>
    <row r="36" spans="1:29" x14ac:dyDescent="0.3">
      <c r="A36" s="89">
        <v>32</v>
      </c>
      <c r="B36" s="94" t="s">
        <v>55</v>
      </c>
      <c r="C36" s="2">
        <v>5570</v>
      </c>
      <c r="D36" s="2">
        <v>4682</v>
      </c>
      <c r="E36" s="2">
        <v>3198</v>
      </c>
      <c r="F36" s="2">
        <v>1620</v>
      </c>
      <c r="G36" s="2">
        <v>162</v>
      </c>
      <c r="H36" s="2">
        <v>134</v>
      </c>
      <c r="I36" s="2">
        <v>108</v>
      </c>
      <c r="J36" s="2">
        <v>85</v>
      </c>
      <c r="K36" s="2">
        <v>13</v>
      </c>
      <c r="L36" s="2">
        <v>82</v>
      </c>
      <c r="M36" s="2">
        <v>0</v>
      </c>
      <c r="N36" s="2">
        <v>16</v>
      </c>
      <c r="O36" s="2">
        <v>14</v>
      </c>
      <c r="P36" s="2">
        <v>6</v>
      </c>
      <c r="Q36" s="2">
        <v>1108</v>
      </c>
      <c r="R36" s="2">
        <v>915</v>
      </c>
      <c r="S36" s="2">
        <v>626</v>
      </c>
      <c r="T36" s="2">
        <v>360</v>
      </c>
      <c r="U36" s="2">
        <v>19</v>
      </c>
      <c r="V36" s="2">
        <v>19</v>
      </c>
      <c r="W36" s="2">
        <v>18</v>
      </c>
      <c r="X36" s="2">
        <v>22</v>
      </c>
      <c r="Y36" s="2">
        <v>3</v>
      </c>
      <c r="Z36" s="2">
        <v>48</v>
      </c>
      <c r="AA36" s="2">
        <v>91</v>
      </c>
      <c r="AB36" s="2">
        <v>77</v>
      </c>
      <c r="AC36" s="49">
        <f t="shared" si="0"/>
        <v>18996</v>
      </c>
    </row>
    <row r="37" spans="1:29" x14ac:dyDescent="0.3">
      <c r="A37" s="89">
        <v>33</v>
      </c>
      <c r="B37" s="94" t="s">
        <v>56</v>
      </c>
      <c r="C37" s="2">
        <v>1512</v>
      </c>
      <c r="D37" s="2">
        <v>1032</v>
      </c>
      <c r="E37" s="2">
        <v>637</v>
      </c>
      <c r="F37" s="2">
        <v>376</v>
      </c>
      <c r="G37" s="2">
        <v>131</v>
      </c>
      <c r="H37" s="2">
        <v>68</v>
      </c>
      <c r="I37" s="2">
        <v>23</v>
      </c>
      <c r="J37" s="2">
        <v>18</v>
      </c>
      <c r="K37" s="2">
        <v>2</v>
      </c>
      <c r="L37" s="2">
        <v>14</v>
      </c>
      <c r="M37" s="2">
        <v>0</v>
      </c>
      <c r="N37" s="2">
        <v>0</v>
      </c>
      <c r="O37" s="2">
        <v>0</v>
      </c>
      <c r="P37" s="2">
        <v>0</v>
      </c>
      <c r="Q37" s="2">
        <v>132</v>
      </c>
      <c r="R37" s="2">
        <v>92</v>
      </c>
      <c r="S37" s="2">
        <v>56</v>
      </c>
      <c r="T37" s="2">
        <v>28</v>
      </c>
      <c r="U37" s="2">
        <v>6</v>
      </c>
      <c r="V37" s="2">
        <v>1</v>
      </c>
      <c r="W37" s="2">
        <v>0</v>
      </c>
      <c r="X37" s="2">
        <v>0</v>
      </c>
      <c r="Y37" s="2">
        <v>0</v>
      </c>
      <c r="Z37" s="2">
        <v>0</v>
      </c>
      <c r="AA37" s="2">
        <v>107</v>
      </c>
      <c r="AB37" s="2">
        <v>14</v>
      </c>
      <c r="AC37" s="49">
        <f t="shared" si="0"/>
        <v>4249</v>
      </c>
    </row>
    <row r="38" spans="1:29" x14ac:dyDescent="0.3">
      <c r="A38" s="89">
        <v>34</v>
      </c>
      <c r="B38" s="94" t="s">
        <v>57</v>
      </c>
      <c r="C38" s="2">
        <v>1615</v>
      </c>
      <c r="D38" s="2">
        <v>1500</v>
      </c>
      <c r="E38" s="2">
        <v>946</v>
      </c>
      <c r="F38" s="2">
        <v>524</v>
      </c>
      <c r="G38" s="2">
        <v>101</v>
      </c>
      <c r="H38" s="2">
        <v>95</v>
      </c>
      <c r="I38" s="2">
        <v>52</v>
      </c>
      <c r="J38" s="2">
        <v>28</v>
      </c>
      <c r="K38" s="2">
        <v>6</v>
      </c>
      <c r="L38" s="2">
        <v>27</v>
      </c>
      <c r="M38" s="2">
        <v>0</v>
      </c>
      <c r="N38" s="2">
        <v>0</v>
      </c>
      <c r="O38" s="2">
        <v>0</v>
      </c>
      <c r="P38" s="2">
        <v>0</v>
      </c>
      <c r="Q38" s="2">
        <v>21</v>
      </c>
      <c r="R38" s="2">
        <v>22</v>
      </c>
      <c r="S38" s="2">
        <v>14</v>
      </c>
      <c r="T38" s="2">
        <v>6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317</v>
      </c>
      <c r="AB38" s="2">
        <v>10</v>
      </c>
      <c r="AC38" s="49">
        <f t="shared" si="0"/>
        <v>5284</v>
      </c>
    </row>
    <row r="39" spans="1:29" x14ac:dyDescent="0.3">
      <c r="A39" s="89">
        <v>35</v>
      </c>
      <c r="B39" s="94" t="s">
        <v>58</v>
      </c>
      <c r="C39" s="2">
        <v>2339</v>
      </c>
      <c r="D39" s="2">
        <v>2079</v>
      </c>
      <c r="E39" s="2">
        <v>1506</v>
      </c>
      <c r="F39" s="2">
        <v>852</v>
      </c>
      <c r="G39" s="2">
        <v>138</v>
      </c>
      <c r="H39" s="2">
        <v>125</v>
      </c>
      <c r="I39" s="2">
        <v>94</v>
      </c>
      <c r="J39" s="2">
        <v>52</v>
      </c>
      <c r="K39" s="2">
        <v>12</v>
      </c>
      <c r="L39" s="2">
        <v>36</v>
      </c>
      <c r="M39" s="2">
        <v>4</v>
      </c>
      <c r="N39" s="2">
        <v>9</v>
      </c>
      <c r="O39" s="2">
        <v>12</v>
      </c>
      <c r="P39" s="2">
        <v>0</v>
      </c>
      <c r="Q39" s="2">
        <v>439</v>
      </c>
      <c r="R39" s="2">
        <v>356</v>
      </c>
      <c r="S39" s="2">
        <v>189</v>
      </c>
      <c r="T39" s="2">
        <v>64</v>
      </c>
      <c r="U39" s="2">
        <v>4</v>
      </c>
      <c r="V39" s="2">
        <v>3</v>
      </c>
      <c r="W39" s="2">
        <v>3</v>
      </c>
      <c r="X39" s="2">
        <v>3</v>
      </c>
      <c r="Y39" s="2">
        <v>0</v>
      </c>
      <c r="Z39" s="2">
        <v>0</v>
      </c>
      <c r="AA39" s="2">
        <v>237</v>
      </c>
      <c r="AB39" s="2">
        <v>53</v>
      </c>
      <c r="AC39" s="49">
        <f t="shared" si="0"/>
        <v>8609</v>
      </c>
    </row>
    <row r="40" spans="1:29" ht="27" customHeight="1" x14ac:dyDescent="0.3">
      <c r="A40" s="201" t="s">
        <v>2</v>
      </c>
      <c r="B40" s="201"/>
      <c r="C40" s="90">
        <f>SUM(C5:C39)</f>
        <v>69700</v>
      </c>
      <c r="D40" s="90">
        <f t="shared" ref="D40:AC40" si="1">SUM(D5:D39)</f>
        <v>61535</v>
      </c>
      <c r="E40" s="90">
        <f t="shared" si="1"/>
        <v>43767</v>
      </c>
      <c r="F40" s="90">
        <f t="shared" si="1"/>
        <v>25914</v>
      </c>
      <c r="G40" s="90">
        <f t="shared" si="1"/>
        <v>3509</v>
      </c>
      <c r="H40" s="90">
        <f t="shared" si="1"/>
        <v>2930</v>
      </c>
      <c r="I40" s="90">
        <f t="shared" si="1"/>
        <v>1957</v>
      </c>
      <c r="J40" s="90">
        <f t="shared" si="1"/>
        <v>1383</v>
      </c>
      <c r="K40" s="90">
        <f t="shared" si="1"/>
        <v>217</v>
      </c>
      <c r="L40" s="90">
        <f t="shared" si="1"/>
        <v>943</v>
      </c>
      <c r="M40" s="90">
        <f t="shared" si="1"/>
        <v>43</v>
      </c>
      <c r="N40" s="90">
        <f t="shared" si="1"/>
        <v>191</v>
      </c>
      <c r="O40" s="90">
        <f t="shared" si="1"/>
        <v>329</v>
      </c>
      <c r="P40" s="90">
        <f t="shared" si="1"/>
        <v>97</v>
      </c>
      <c r="Q40" s="90">
        <f t="shared" si="1"/>
        <v>10204</v>
      </c>
      <c r="R40" s="90">
        <f t="shared" si="1"/>
        <v>8227</v>
      </c>
      <c r="S40" s="90">
        <f t="shared" si="1"/>
        <v>5784</v>
      </c>
      <c r="T40" s="90">
        <f t="shared" si="1"/>
        <v>2525</v>
      </c>
      <c r="U40" s="90">
        <f t="shared" si="1"/>
        <v>81</v>
      </c>
      <c r="V40" s="90">
        <f t="shared" si="1"/>
        <v>78</v>
      </c>
      <c r="W40" s="90">
        <f t="shared" si="1"/>
        <v>63</v>
      </c>
      <c r="X40" s="90">
        <f t="shared" si="1"/>
        <v>74</v>
      </c>
      <c r="Y40" s="90">
        <f t="shared" si="1"/>
        <v>16</v>
      </c>
      <c r="Z40" s="90">
        <f t="shared" si="1"/>
        <v>153</v>
      </c>
      <c r="AA40" s="90">
        <f t="shared" si="1"/>
        <v>4113</v>
      </c>
      <c r="AB40" s="90">
        <f t="shared" si="1"/>
        <v>763</v>
      </c>
      <c r="AC40" s="90">
        <f t="shared" si="1"/>
        <v>244596</v>
      </c>
    </row>
    <row r="41" spans="1:29" ht="25.5" customHeight="1" x14ac:dyDescent="0.3"/>
  </sheetData>
  <mergeCells count="14">
    <mergeCell ref="A40:B40"/>
    <mergeCell ref="A1:AC1"/>
    <mergeCell ref="AC2:AC4"/>
    <mergeCell ref="C3:F3"/>
    <mergeCell ref="G3:K3"/>
    <mergeCell ref="M3:P3"/>
    <mergeCell ref="Q3:T3"/>
    <mergeCell ref="U3:Y3"/>
    <mergeCell ref="B2:B4"/>
    <mergeCell ref="C2:P2"/>
    <mergeCell ref="Q2:Z2"/>
    <mergeCell ref="AA2:AA4"/>
    <mergeCell ref="AB2:AB4"/>
    <mergeCell ref="A2:A4"/>
  </mergeCells>
  <pageMargins left="0.25" right="0.25" top="0.75" bottom="0.75" header="0.3" footer="0.3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0DB94-EE9D-4210-9341-D17DADBEFC3D}">
  <dimension ref="A1:AK39"/>
  <sheetViews>
    <sheetView showGridLines="0" zoomScale="80" zoomScaleNormal="80" workbookViewId="0">
      <selection activeCell="G10" sqref="G10"/>
    </sheetView>
  </sheetViews>
  <sheetFormatPr defaultRowHeight="14.4" x14ac:dyDescent="0.3"/>
  <cols>
    <col min="1" max="1" width="5.88671875" customWidth="1"/>
    <col min="2" max="2" width="12.21875" customWidth="1"/>
    <col min="3" max="34" width="8.44140625" style="3" customWidth="1"/>
    <col min="35" max="36" width="10.44140625" style="3" bestFit="1" customWidth="1"/>
    <col min="37" max="37" width="11.44140625" style="3" bestFit="1" customWidth="1"/>
  </cols>
  <sheetData>
    <row r="1" spans="1:37" ht="28.95" customHeight="1" thickBot="1" x14ac:dyDescent="0.35">
      <c r="A1" s="203" t="s">
        <v>525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</row>
    <row r="2" spans="1:37" ht="27" customHeight="1" x14ac:dyDescent="0.3">
      <c r="A2" s="210" t="s">
        <v>5</v>
      </c>
      <c r="B2" s="212" t="s">
        <v>4</v>
      </c>
      <c r="C2" s="214" t="s">
        <v>505</v>
      </c>
      <c r="D2" s="205"/>
      <c r="E2" s="204" t="s">
        <v>506</v>
      </c>
      <c r="F2" s="205"/>
      <c r="G2" s="204" t="s">
        <v>507</v>
      </c>
      <c r="H2" s="205"/>
      <c r="I2" s="204" t="s">
        <v>508</v>
      </c>
      <c r="J2" s="205"/>
      <c r="K2" s="204" t="s">
        <v>509</v>
      </c>
      <c r="L2" s="205"/>
      <c r="M2" s="204" t="s">
        <v>510</v>
      </c>
      <c r="N2" s="205"/>
      <c r="O2" s="204" t="s">
        <v>511</v>
      </c>
      <c r="P2" s="205"/>
      <c r="Q2" s="204" t="s">
        <v>512</v>
      </c>
      <c r="R2" s="205"/>
      <c r="S2" s="204" t="s">
        <v>513</v>
      </c>
      <c r="T2" s="205"/>
      <c r="U2" s="204" t="s">
        <v>514</v>
      </c>
      <c r="V2" s="205"/>
      <c r="W2" s="204" t="s">
        <v>515</v>
      </c>
      <c r="X2" s="205"/>
      <c r="Y2" s="204" t="s">
        <v>516</v>
      </c>
      <c r="Z2" s="205"/>
      <c r="AA2" s="204" t="s">
        <v>517</v>
      </c>
      <c r="AB2" s="205"/>
      <c r="AC2" s="204" t="s">
        <v>518</v>
      </c>
      <c r="AD2" s="206"/>
      <c r="AE2" s="214" t="s">
        <v>12</v>
      </c>
      <c r="AF2" s="205"/>
      <c r="AG2" s="204" t="s">
        <v>13</v>
      </c>
      <c r="AH2" s="206"/>
      <c r="AI2" s="207" t="s">
        <v>3</v>
      </c>
      <c r="AJ2" s="208"/>
      <c r="AK2" s="209"/>
    </row>
    <row r="3" spans="1:37" ht="24.75" customHeight="1" x14ac:dyDescent="0.3">
      <c r="A3" s="211"/>
      <c r="B3" s="213"/>
      <c r="C3" s="6" t="s">
        <v>0</v>
      </c>
      <c r="D3" s="1" t="s">
        <v>1</v>
      </c>
      <c r="E3" s="1" t="s">
        <v>0</v>
      </c>
      <c r="F3" s="1" t="s">
        <v>1</v>
      </c>
      <c r="G3" s="1" t="s">
        <v>0</v>
      </c>
      <c r="H3" s="1" t="s">
        <v>1</v>
      </c>
      <c r="I3" s="1" t="s">
        <v>0</v>
      </c>
      <c r="J3" s="1" t="s">
        <v>1</v>
      </c>
      <c r="K3" s="1" t="s">
        <v>0</v>
      </c>
      <c r="L3" s="1" t="s">
        <v>1</v>
      </c>
      <c r="M3" s="1" t="s">
        <v>0</v>
      </c>
      <c r="N3" s="1" t="s">
        <v>1</v>
      </c>
      <c r="O3" s="1" t="s">
        <v>0</v>
      </c>
      <c r="P3" s="1" t="s">
        <v>1</v>
      </c>
      <c r="Q3" s="1" t="s">
        <v>0</v>
      </c>
      <c r="R3" s="1" t="s">
        <v>1</v>
      </c>
      <c r="S3" s="1" t="s">
        <v>0</v>
      </c>
      <c r="T3" s="1" t="s">
        <v>1</v>
      </c>
      <c r="U3" s="1" t="s">
        <v>0</v>
      </c>
      <c r="V3" s="1" t="s">
        <v>1</v>
      </c>
      <c r="W3" s="1" t="s">
        <v>0</v>
      </c>
      <c r="X3" s="1" t="s">
        <v>1</v>
      </c>
      <c r="Y3" s="1" t="s">
        <v>0</v>
      </c>
      <c r="Z3" s="1" t="s">
        <v>1</v>
      </c>
      <c r="AA3" s="1" t="s">
        <v>0</v>
      </c>
      <c r="AB3" s="1" t="s">
        <v>1</v>
      </c>
      <c r="AC3" s="1" t="s">
        <v>0</v>
      </c>
      <c r="AD3" s="66" t="s">
        <v>1</v>
      </c>
      <c r="AE3" s="65" t="s">
        <v>0</v>
      </c>
      <c r="AF3" s="64" t="s">
        <v>1</v>
      </c>
      <c r="AG3" s="64" t="s">
        <v>0</v>
      </c>
      <c r="AH3" s="66" t="s">
        <v>1</v>
      </c>
      <c r="AI3" s="13" t="s">
        <v>0</v>
      </c>
      <c r="AJ3" s="5" t="s">
        <v>1</v>
      </c>
      <c r="AK3" s="14" t="s">
        <v>3</v>
      </c>
    </row>
    <row r="4" spans="1:37" x14ac:dyDescent="0.3">
      <c r="A4" s="17">
        <v>1</v>
      </c>
      <c r="B4" s="91" t="s">
        <v>24</v>
      </c>
      <c r="C4" s="8">
        <v>6522</v>
      </c>
      <c r="D4" s="2">
        <v>1010</v>
      </c>
      <c r="E4" s="2">
        <v>6382</v>
      </c>
      <c r="F4" s="2">
        <v>811</v>
      </c>
      <c r="G4" s="2">
        <v>5932</v>
      </c>
      <c r="H4" s="2">
        <v>862</v>
      </c>
      <c r="I4" s="2">
        <v>6118</v>
      </c>
      <c r="J4" s="2">
        <v>1037</v>
      </c>
      <c r="K4" s="2">
        <v>6021</v>
      </c>
      <c r="L4" s="2">
        <v>755</v>
      </c>
      <c r="M4" s="2">
        <v>5035</v>
      </c>
      <c r="N4" s="2">
        <v>681</v>
      </c>
      <c r="O4" s="2">
        <v>4832</v>
      </c>
      <c r="P4" s="2">
        <v>444</v>
      </c>
      <c r="Q4" s="2">
        <v>3331</v>
      </c>
      <c r="R4" s="2">
        <v>357</v>
      </c>
      <c r="S4" s="2">
        <v>2980</v>
      </c>
      <c r="T4" s="2">
        <v>364</v>
      </c>
      <c r="U4" s="2">
        <v>2550</v>
      </c>
      <c r="V4" s="2">
        <v>303</v>
      </c>
      <c r="W4" s="2">
        <v>1600</v>
      </c>
      <c r="X4" s="2">
        <v>207</v>
      </c>
      <c r="Y4" s="2">
        <v>1457</v>
      </c>
      <c r="Z4" s="2">
        <v>231</v>
      </c>
      <c r="AA4" s="2">
        <v>212</v>
      </c>
      <c r="AB4" s="2">
        <v>24</v>
      </c>
      <c r="AC4" s="2">
        <v>181</v>
      </c>
      <c r="AD4" s="71">
        <v>0</v>
      </c>
      <c r="AE4" s="8">
        <v>99</v>
      </c>
      <c r="AF4" s="2">
        <v>0</v>
      </c>
      <c r="AG4" s="2">
        <v>0</v>
      </c>
      <c r="AH4" s="71">
        <v>0</v>
      </c>
      <c r="AI4" s="8">
        <f t="shared" ref="AI4:AI38" si="0">SUMIF($C$3:$AH$3,"Boy",C4:AH4)</f>
        <v>53252</v>
      </c>
      <c r="AJ4" s="2">
        <f t="shared" ref="AJ4:AJ38" si="1">SUMIF($C$3:$AH$3,"Girl",C4:AH4)</f>
        <v>7086</v>
      </c>
      <c r="AK4" s="9">
        <f>AI4+AJ4</f>
        <v>60338</v>
      </c>
    </row>
    <row r="5" spans="1:37" x14ac:dyDescent="0.3">
      <c r="A5" s="17">
        <v>2</v>
      </c>
      <c r="B5" s="91" t="s">
        <v>25</v>
      </c>
      <c r="C5" s="8">
        <v>11229</v>
      </c>
      <c r="D5" s="2">
        <v>4533</v>
      </c>
      <c r="E5" s="2">
        <v>9779</v>
      </c>
      <c r="F5" s="2">
        <v>4944</v>
      </c>
      <c r="G5" s="2">
        <v>9342</v>
      </c>
      <c r="H5" s="2">
        <v>4989</v>
      </c>
      <c r="I5" s="2">
        <v>10495</v>
      </c>
      <c r="J5" s="2">
        <v>5252</v>
      </c>
      <c r="K5" s="2">
        <v>10524</v>
      </c>
      <c r="L5" s="2">
        <v>4658</v>
      </c>
      <c r="M5" s="2">
        <v>9960</v>
      </c>
      <c r="N5" s="2">
        <v>4088</v>
      </c>
      <c r="O5" s="2">
        <v>6464</v>
      </c>
      <c r="P5" s="2">
        <v>2858</v>
      </c>
      <c r="Q5" s="2">
        <v>5573</v>
      </c>
      <c r="R5" s="2">
        <v>1995</v>
      </c>
      <c r="S5" s="2">
        <v>4768</v>
      </c>
      <c r="T5" s="2">
        <v>1498</v>
      </c>
      <c r="U5" s="2">
        <v>3757</v>
      </c>
      <c r="V5" s="2">
        <v>766</v>
      </c>
      <c r="W5" s="2">
        <v>2394</v>
      </c>
      <c r="X5" s="2">
        <v>591</v>
      </c>
      <c r="Y5" s="2">
        <v>2600</v>
      </c>
      <c r="Z5" s="2">
        <v>528</v>
      </c>
      <c r="AA5" s="2">
        <v>149</v>
      </c>
      <c r="AB5" s="2">
        <v>159</v>
      </c>
      <c r="AC5" s="2">
        <v>122</v>
      </c>
      <c r="AD5" s="71">
        <v>41</v>
      </c>
      <c r="AE5" s="8">
        <v>357</v>
      </c>
      <c r="AF5" s="2">
        <v>416</v>
      </c>
      <c r="AG5" s="2">
        <v>17</v>
      </c>
      <c r="AH5" s="71">
        <v>463</v>
      </c>
      <c r="AI5" s="8">
        <f t="shared" si="0"/>
        <v>87530</v>
      </c>
      <c r="AJ5" s="2">
        <f t="shared" si="1"/>
        <v>37779</v>
      </c>
      <c r="AK5" s="9">
        <f t="shared" ref="AK5:AK38" si="2">AI5+AJ5</f>
        <v>125309</v>
      </c>
    </row>
    <row r="6" spans="1:37" x14ac:dyDescent="0.3">
      <c r="A6" s="17">
        <v>3</v>
      </c>
      <c r="B6" s="91" t="s">
        <v>26</v>
      </c>
      <c r="C6" s="8">
        <v>9233</v>
      </c>
      <c r="D6" s="2">
        <v>8432</v>
      </c>
      <c r="E6" s="2">
        <v>7491</v>
      </c>
      <c r="F6" s="2">
        <v>7079</v>
      </c>
      <c r="G6" s="2">
        <v>6896</v>
      </c>
      <c r="H6" s="2">
        <v>6674</v>
      </c>
      <c r="I6" s="2">
        <v>7490</v>
      </c>
      <c r="J6" s="2">
        <v>6575</v>
      </c>
      <c r="K6" s="2">
        <v>7148</v>
      </c>
      <c r="L6" s="2">
        <v>6207</v>
      </c>
      <c r="M6" s="2">
        <v>6559</v>
      </c>
      <c r="N6" s="2">
        <v>5779</v>
      </c>
      <c r="O6" s="2">
        <v>7274</v>
      </c>
      <c r="P6" s="2">
        <v>5787</v>
      </c>
      <c r="Q6" s="2">
        <v>6263</v>
      </c>
      <c r="R6" s="2">
        <v>4897</v>
      </c>
      <c r="S6" s="2">
        <v>5435</v>
      </c>
      <c r="T6" s="2">
        <v>4285</v>
      </c>
      <c r="U6" s="2">
        <v>4579</v>
      </c>
      <c r="V6" s="2">
        <v>3428</v>
      </c>
      <c r="W6" s="2">
        <v>3961</v>
      </c>
      <c r="X6" s="2">
        <v>3070</v>
      </c>
      <c r="Y6" s="2">
        <v>2995</v>
      </c>
      <c r="Z6" s="2">
        <v>2302</v>
      </c>
      <c r="AA6" s="2">
        <v>96</v>
      </c>
      <c r="AB6" s="2">
        <v>56</v>
      </c>
      <c r="AC6" s="2">
        <v>51</v>
      </c>
      <c r="AD6" s="71">
        <v>95</v>
      </c>
      <c r="AE6" s="8">
        <v>1581</v>
      </c>
      <c r="AF6" s="2">
        <v>1622</v>
      </c>
      <c r="AG6" s="2">
        <v>212</v>
      </c>
      <c r="AH6" s="71">
        <v>740</v>
      </c>
      <c r="AI6" s="8">
        <f t="shared" si="0"/>
        <v>77264</v>
      </c>
      <c r="AJ6" s="2">
        <f t="shared" si="1"/>
        <v>67028</v>
      </c>
      <c r="AK6" s="9">
        <f t="shared" si="2"/>
        <v>144292</v>
      </c>
    </row>
    <row r="7" spans="1:37" x14ac:dyDescent="0.3">
      <c r="A7" s="17">
        <v>4</v>
      </c>
      <c r="B7" s="91" t="s">
        <v>27</v>
      </c>
      <c r="C7" s="8">
        <v>26737</v>
      </c>
      <c r="D7" s="2">
        <v>22058</v>
      </c>
      <c r="E7" s="2">
        <v>22905</v>
      </c>
      <c r="F7" s="2">
        <v>19501</v>
      </c>
      <c r="G7" s="2">
        <v>20891</v>
      </c>
      <c r="H7" s="2">
        <v>17467</v>
      </c>
      <c r="I7" s="2">
        <v>21916</v>
      </c>
      <c r="J7" s="2">
        <v>17570</v>
      </c>
      <c r="K7" s="2">
        <v>20495</v>
      </c>
      <c r="L7" s="2">
        <v>16599</v>
      </c>
      <c r="M7" s="2">
        <v>18160</v>
      </c>
      <c r="N7" s="2">
        <v>15609</v>
      </c>
      <c r="O7" s="2">
        <v>18108</v>
      </c>
      <c r="P7" s="2">
        <v>13686</v>
      </c>
      <c r="Q7" s="2">
        <v>14829</v>
      </c>
      <c r="R7" s="2">
        <v>11669</v>
      </c>
      <c r="S7" s="2">
        <v>12780</v>
      </c>
      <c r="T7" s="2">
        <v>9882</v>
      </c>
      <c r="U7" s="2">
        <v>10543</v>
      </c>
      <c r="V7" s="2">
        <v>8288</v>
      </c>
      <c r="W7" s="2">
        <v>7974</v>
      </c>
      <c r="X7" s="2">
        <v>6691</v>
      </c>
      <c r="Y7" s="2">
        <v>6622</v>
      </c>
      <c r="Z7" s="2">
        <v>5540</v>
      </c>
      <c r="AA7" s="2">
        <v>211</v>
      </c>
      <c r="AB7" s="2">
        <v>524</v>
      </c>
      <c r="AC7" s="2">
        <v>269</v>
      </c>
      <c r="AD7" s="71">
        <v>815</v>
      </c>
      <c r="AE7" s="8">
        <v>3707</v>
      </c>
      <c r="AF7" s="2">
        <v>4151</v>
      </c>
      <c r="AG7" s="2">
        <v>84</v>
      </c>
      <c r="AH7" s="71">
        <v>290</v>
      </c>
      <c r="AI7" s="8">
        <f t="shared" si="0"/>
        <v>206231</v>
      </c>
      <c r="AJ7" s="2">
        <f t="shared" si="1"/>
        <v>170340</v>
      </c>
      <c r="AK7" s="9">
        <f t="shared" si="2"/>
        <v>376571</v>
      </c>
    </row>
    <row r="8" spans="1:37" x14ac:dyDescent="0.3">
      <c r="A8" s="17">
        <v>5</v>
      </c>
      <c r="B8" s="91" t="s">
        <v>28</v>
      </c>
      <c r="C8" s="8">
        <v>23119</v>
      </c>
      <c r="D8" s="2">
        <v>16545</v>
      </c>
      <c r="E8" s="2">
        <v>23577</v>
      </c>
      <c r="F8" s="2">
        <v>16499</v>
      </c>
      <c r="G8" s="2">
        <v>22618</v>
      </c>
      <c r="H8" s="2">
        <v>15850</v>
      </c>
      <c r="I8" s="2">
        <v>21072</v>
      </c>
      <c r="J8" s="2">
        <v>13756</v>
      </c>
      <c r="K8" s="2">
        <v>19655</v>
      </c>
      <c r="L8" s="2">
        <v>12407</v>
      </c>
      <c r="M8" s="2">
        <v>19068</v>
      </c>
      <c r="N8" s="2">
        <v>11629</v>
      </c>
      <c r="O8" s="2">
        <v>18744</v>
      </c>
      <c r="P8" s="2">
        <v>10155</v>
      </c>
      <c r="Q8" s="2">
        <v>15276</v>
      </c>
      <c r="R8" s="2">
        <v>7973</v>
      </c>
      <c r="S8" s="2">
        <v>13716</v>
      </c>
      <c r="T8" s="2">
        <v>7025</v>
      </c>
      <c r="U8" s="2">
        <v>12162</v>
      </c>
      <c r="V8" s="2">
        <v>5655</v>
      </c>
      <c r="W8" s="2">
        <v>9564</v>
      </c>
      <c r="X8" s="2">
        <v>4355</v>
      </c>
      <c r="Y8" s="2">
        <v>7371</v>
      </c>
      <c r="Z8" s="2">
        <v>3474</v>
      </c>
      <c r="AA8" s="2">
        <v>468</v>
      </c>
      <c r="AB8" s="2">
        <v>272</v>
      </c>
      <c r="AC8" s="2">
        <v>576</v>
      </c>
      <c r="AD8" s="71">
        <v>765</v>
      </c>
      <c r="AE8" s="8">
        <v>0</v>
      </c>
      <c r="AF8" s="2">
        <v>70</v>
      </c>
      <c r="AG8" s="2">
        <v>742</v>
      </c>
      <c r="AH8" s="71">
        <v>765</v>
      </c>
      <c r="AI8" s="8">
        <f t="shared" si="0"/>
        <v>207728</v>
      </c>
      <c r="AJ8" s="2">
        <f t="shared" si="1"/>
        <v>127195</v>
      </c>
      <c r="AK8" s="9">
        <f t="shared" si="2"/>
        <v>334923</v>
      </c>
    </row>
    <row r="9" spans="1:37" x14ac:dyDescent="0.3">
      <c r="A9" s="17">
        <v>6</v>
      </c>
      <c r="B9" s="91" t="s">
        <v>29</v>
      </c>
      <c r="C9" s="8">
        <v>42905</v>
      </c>
      <c r="D9" s="2">
        <v>34849</v>
      </c>
      <c r="E9" s="2">
        <v>38083</v>
      </c>
      <c r="F9" s="2">
        <v>30392</v>
      </c>
      <c r="G9" s="2">
        <v>33144</v>
      </c>
      <c r="H9" s="2">
        <v>26346</v>
      </c>
      <c r="I9" s="2">
        <v>34365</v>
      </c>
      <c r="J9" s="2">
        <v>26626</v>
      </c>
      <c r="K9" s="2">
        <v>31151</v>
      </c>
      <c r="L9" s="2">
        <v>24136</v>
      </c>
      <c r="M9" s="2">
        <v>27361</v>
      </c>
      <c r="N9" s="2">
        <v>21523</v>
      </c>
      <c r="O9" s="2">
        <v>28335</v>
      </c>
      <c r="P9" s="2">
        <v>21380</v>
      </c>
      <c r="Q9" s="2">
        <v>24191</v>
      </c>
      <c r="R9" s="2">
        <v>18827</v>
      </c>
      <c r="S9" s="2">
        <v>20364</v>
      </c>
      <c r="T9" s="2">
        <v>15378</v>
      </c>
      <c r="U9" s="2">
        <v>17036</v>
      </c>
      <c r="V9" s="2">
        <v>12664</v>
      </c>
      <c r="W9" s="2">
        <v>13255</v>
      </c>
      <c r="X9" s="2">
        <v>10831</v>
      </c>
      <c r="Y9" s="2">
        <v>10274</v>
      </c>
      <c r="Z9" s="2">
        <v>8841</v>
      </c>
      <c r="AA9" s="2">
        <v>940</v>
      </c>
      <c r="AB9" s="2">
        <v>1921</v>
      </c>
      <c r="AC9" s="2">
        <v>821</v>
      </c>
      <c r="AD9" s="71">
        <v>1101</v>
      </c>
      <c r="AE9" s="8">
        <v>2551</v>
      </c>
      <c r="AF9" s="2">
        <v>2967</v>
      </c>
      <c r="AG9" s="2">
        <v>1</v>
      </c>
      <c r="AH9" s="71">
        <v>81</v>
      </c>
      <c r="AI9" s="8">
        <f t="shared" si="0"/>
        <v>324777</v>
      </c>
      <c r="AJ9" s="2">
        <f t="shared" si="1"/>
        <v>257863</v>
      </c>
      <c r="AK9" s="9">
        <f t="shared" si="2"/>
        <v>582640</v>
      </c>
    </row>
    <row r="10" spans="1:37" x14ac:dyDescent="0.3">
      <c r="A10" s="17">
        <v>7</v>
      </c>
      <c r="B10" s="91" t="s">
        <v>30</v>
      </c>
      <c r="C10" s="8">
        <v>14902</v>
      </c>
      <c r="D10" s="2">
        <v>11040</v>
      </c>
      <c r="E10" s="2">
        <v>14436</v>
      </c>
      <c r="F10" s="2">
        <v>11481</v>
      </c>
      <c r="G10" s="2">
        <v>12738</v>
      </c>
      <c r="H10" s="2">
        <v>9246</v>
      </c>
      <c r="I10" s="2">
        <v>13366</v>
      </c>
      <c r="J10" s="2">
        <v>9310</v>
      </c>
      <c r="K10" s="2">
        <v>12903</v>
      </c>
      <c r="L10" s="2">
        <v>8689</v>
      </c>
      <c r="M10" s="2">
        <v>12634</v>
      </c>
      <c r="N10" s="2">
        <v>7783</v>
      </c>
      <c r="O10" s="2">
        <v>13059</v>
      </c>
      <c r="P10" s="2">
        <v>6610</v>
      </c>
      <c r="Q10" s="2">
        <v>10912</v>
      </c>
      <c r="R10" s="2">
        <v>5450</v>
      </c>
      <c r="S10" s="2">
        <v>10078</v>
      </c>
      <c r="T10" s="2">
        <v>4689</v>
      </c>
      <c r="U10" s="2">
        <v>8519</v>
      </c>
      <c r="V10" s="2">
        <v>3528</v>
      </c>
      <c r="W10" s="2">
        <v>6963</v>
      </c>
      <c r="X10" s="2">
        <v>2781</v>
      </c>
      <c r="Y10" s="2">
        <v>5740</v>
      </c>
      <c r="Z10" s="2">
        <v>2152</v>
      </c>
      <c r="AA10" s="2">
        <v>729</v>
      </c>
      <c r="AB10" s="2">
        <v>746</v>
      </c>
      <c r="AC10" s="2">
        <v>190</v>
      </c>
      <c r="AD10" s="71">
        <v>135</v>
      </c>
      <c r="AE10" s="8">
        <v>611</v>
      </c>
      <c r="AF10" s="2">
        <v>1329</v>
      </c>
      <c r="AG10" s="2">
        <v>23</v>
      </c>
      <c r="AH10" s="71">
        <v>55</v>
      </c>
      <c r="AI10" s="8">
        <f t="shared" si="0"/>
        <v>137803</v>
      </c>
      <c r="AJ10" s="2">
        <f t="shared" si="1"/>
        <v>85024</v>
      </c>
      <c r="AK10" s="9">
        <f t="shared" si="2"/>
        <v>222827</v>
      </c>
    </row>
    <row r="11" spans="1:37" x14ac:dyDescent="0.3">
      <c r="A11" s="17">
        <v>8</v>
      </c>
      <c r="B11" s="91" t="s">
        <v>31</v>
      </c>
      <c r="C11" s="8">
        <v>21950</v>
      </c>
      <c r="D11" s="2">
        <v>8573</v>
      </c>
      <c r="E11" s="2">
        <v>22023</v>
      </c>
      <c r="F11" s="2">
        <v>9644</v>
      </c>
      <c r="G11" s="2">
        <v>19782</v>
      </c>
      <c r="H11" s="2">
        <v>9450</v>
      </c>
      <c r="I11" s="2">
        <v>19549</v>
      </c>
      <c r="J11" s="2">
        <v>10277</v>
      </c>
      <c r="K11" s="2">
        <v>16487</v>
      </c>
      <c r="L11" s="2">
        <v>6184</v>
      </c>
      <c r="M11" s="2">
        <v>14362</v>
      </c>
      <c r="N11" s="2">
        <v>4433</v>
      </c>
      <c r="O11" s="2">
        <v>12720</v>
      </c>
      <c r="P11" s="2">
        <v>4022</v>
      </c>
      <c r="Q11" s="2">
        <v>9625</v>
      </c>
      <c r="R11" s="2">
        <v>1789</v>
      </c>
      <c r="S11" s="2">
        <v>8216</v>
      </c>
      <c r="T11" s="2">
        <v>1254</v>
      </c>
      <c r="U11" s="2">
        <v>6461</v>
      </c>
      <c r="V11" s="2">
        <v>828</v>
      </c>
      <c r="W11" s="2">
        <v>4894</v>
      </c>
      <c r="X11" s="2">
        <v>579</v>
      </c>
      <c r="Y11" s="2">
        <v>3857</v>
      </c>
      <c r="Z11" s="2">
        <v>478</v>
      </c>
      <c r="AA11" s="2">
        <v>213</v>
      </c>
      <c r="AB11" s="2">
        <v>16</v>
      </c>
      <c r="AC11" s="2">
        <v>202</v>
      </c>
      <c r="AD11" s="71">
        <v>92</v>
      </c>
      <c r="AE11" s="8">
        <v>865</v>
      </c>
      <c r="AF11" s="2">
        <v>2914</v>
      </c>
      <c r="AG11" s="2">
        <v>25</v>
      </c>
      <c r="AH11" s="71">
        <v>0</v>
      </c>
      <c r="AI11" s="8">
        <f t="shared" si="0"/>
        <v>161231</v>
      </c>
      <c r="AJ11" s="2">
        <f t="shared" si="1"/>
        <v>60533</v>
      </c>
      <c r="AK11" s="9">
        <f t="shared" si="2"/>
        <v>221764</v>
      </c>
    </row>
    <row r="12" spans="1:37" x14ac:dyDescent="0.3">
      <c r="A12" s="17">
        <v>9</v>
      </c>
      <c r="B12" s="91" t="s">
        <v>32</v>
      </c>
      <c r="C12" s="8">
        <v>18767</v>
      </c>
      <c r="D12" s="2">
        <v>4348</v>
      </c>
      <c r="E12" s="2">
        <v>16291</v>
      </c>
      <c r="F12" s="2">
        <v>3528</v>
      </c>
      <c r="G12" s="2">
        <v>14301</v>
      </c>
      <c r="H12" s="2">
        <v>2700</v>
      </c>
      <c r="I12" s="2">
        <v>14694</v>
      </c>
      <c r="J12" s="2">
        <v>2339</v>
      </c>
      <c r="K12" s="2">
        <v>12832</v>
      </c>
      <c r="L12" s="2">
        <v>2016</v>
      </c>
      <c r="M12" s="2">
        <v>10974</v>
      </c>
      <c r="N12" s="2">
        <v>1704</v>
      </c>
      <c r="O12" s="2">
        <v>8014</v>
      </c>
      <c r="P12" s="2">
        <v>517</v>
      </c>
      <c r="Q12" s="2">
        <v>6434</v>
      </c>
      <c r="R12" s="2">
        <v>440</v>
      </c>
      <c r="S12" s="2">
        <v>4985</v>
      </c>
      <c r="T12" s="2">
        <v>310</v>
      </c>
      <c r="U12" s="2">
        <v>3165</v>
      </c>
      <c r="V12" s="2">
        <v>119</v>
      </c>
      <c r="W12" s="2">
        <v>2357</v>
      </c>
      <c r="X12" s="2">
        <v>54</v>
      </c>
      <c r="Y12" s="2">
        <v>2262</v>
      </c>
      <c r="Z12" s="2">
        <v>37</v>
      </c>
      <c r="AA12" s="2">
        <v>323</v>
      </c>
      <c r="AB12" s="2">
        <v>66</v>
      </c>
      <c r="AC12" s="2">
        <v>130</v>
      </c>
      <c r="AD12" s="71">
        <v>13</v>
      </c>
      <c r="AE12" s="8">
        <v>1294</v>
      </c>
      <c r="AF12" s="2">
        <v>3304</v>
      </c>
      <c r="AG12" s="2">
        <v>149</v>
      </c>
      <c r="AH12" s="71">
        <v>337</v>
      </c>
      <c r="AI12" s="8">
        <f t="shared" si="0"/>
        <v>116972</v>
      </c>
      <c r="AJ12" s="2">
        <f t="shared" si="1"/>
        <v>21832</v>
      </c>
      <c r="AK12" s="9">
        <f t="shared" si="2"/>
        <v>138804</v>
      </c>
    </row>
    <row r="13" spans="1:37" x14ac:dyDescent="0.3">
      <c r="A13" s="17">
        <v>10</v>
      </c>
      <c r="B13" s="91" t="s">
        <v>33</v>
      </c>
      <c r="C13" s="8">
        <v>2215</v>
      </c>
      <c r="D13" s="2">
        <v>2189</v>
      </c>
      <c r="E13" s="2">
        <v>2044</v>
      </c>
      <c r="F13" s="2">
        <v>1966</v>
      </c>
      <c r="G13" s="2">
        <v>1951</v>
      </c>
      <c r="H13" s="2">
        <v>1793</v>
      </c>
      <c r="I13" s="2">
        <v>2050</v>
      </c>
      <c r="J13" s="2">
        <v>1824</v>
      </c>
      <c r="K13" s="2">
        <v>1986</v>
      </c>
      <c r="L13" s="2">
        <v>1699</v>
      </c>
      <c r="M13" s="2">
        <v>2044</v>
      </c>
      <c r="N13" s="2">
        <v>1682</v>
      </c>
      <c r="O13" s="2">
        <v>2153</v>
      </c>
      <c r="P13" s="2">
        <v>1448</v>
      </c>
      <c r="Q13" s="2">
        <v>1971</v>
      </c>
      <c r="R13" s="2">
        <v>1390</v>
      </c>
      <c r="S13" s="2">
        <v>2071</v>
      </c>
      <c r="T13" s="2">
        <v>1234</v>
      </c>
      <c r="U13" s="2">
        <v>1957</v>
      </c>
      <c r="V13" s="2">
        <v>1196</v>
      </c>
      <c r="W13" s="2">
        <v>1665</v>
      </c>
      <c r="X13" s="2">
        <v>935</v>
      </c>
      <c r="Y13" s="2">
        <v>1538</v>
      </c>
      <c r="Z13" s="2">
        <v>814</v>
      </c>
      <c r="AA13" s="2">
        <v>307</v>
      </c>
      <c r="AB13" s="2">
        <v>269</v>
      </c>
      <c r="AC13" s="2">
        <v>51</v>
      </c>
      <c r="AD13" s="71">
        <v>41</v>
      </c>
      <c r="AE13" s="8">
        <v>0</v>
      </c>
      <c r="AF13" s="2">
        <v>0</v>
      </c>
      <c r="AG13" s="2">
        <v>0</v>
      </c>
      <c r="AH13" s="71">
        <v>0</v>
      </c>
      <c r="AI13" s="8">
        <f t="shared" si="0"/>
        <v>24003</v>
      </c>
      <c r="AJ13" s="2">
        <f t="shared" si="1"/>
        <v>18480</v>
      </c>
      <c r="AK13" s="9">
        <f t="shared" si="2"/>
        <v>42483</v>
      </c>
    </row>
    <row r="14" spans="1:37" x14ac:dyDescent="0.3">
      <c r="A14" s="17">
        <v>11</v>
      </c>
      <c r="B14" s="91" t="s">
        <v>34</v>
      </c>
      <c r="C14" s="8">
        <v>26753</v>
      </c>
      <c r="D14" s="2">
        <v>20717</v>
      </c>
      <c r="E14" s="2">
        <v>28735</v>
      </c>
      <c r="F14" s="2">
        <v>22230</v>
      </c>
      <c r="G14" s="2">
        <v>25530</v>
      </c>
      <c r="H14" s="2">
        <v>20130</v>
      </c>
      <c r="I14" s="2">
        <v>25555</v>
      </c>
      <c r="J14" s="2">
        <v>19421</v>
      </c>
      <c r="K14" s="2">
        <v>23723</v>
      </c>
      <c r="L14" s="2">
        <v>18219</v>
      </c>
      <c r="M14" s="2">
        <v>21913</v>
      </c>
      <c r="N14" s="2">
        <v>16733</v>
      </c>
      <c r="O14" s="2">
        <v>21084</v>
      </c>
      <c r="P14" s="2">
        <v>14367</v>
      </c>
      <c r="Q14" s="2">
        <v>15935</v>
      </c>
      <c r="R14" s="2">
        <v>10907</v>
      </c>
      <c r="S14" s="2">
        <v>12367</v>
      </c>
      <c r="T14" s="2">
        <v>9016</v>
      </c>
      <c r="U14" s="2">
        <v>10534</v>
      </c>
      <c r="V14" s="2">
        <v>7102</v>
      </c>
      <c r="W14" s="2">
        <v>7762</v>
      </c>
      <c r="X14" s="2">
        <v>5507</v>
      </c>
      <c r="Y14" s="2">
        <v>5607</v>
      </c>
      <c r="Z14" s="2">
        <v>4346</v>
      </c>
      <c r="AA14" s="2">
        <v>420</v>
      </c>
      <c r="AB14" s="2">
        <v>1069</v>
      </c>
      <c r="AC14" s="2">
        <v>329</v>
      </c>
      <c r="AD14" s="71">
        <v>1028</v>
      </c>
      <c r="AE14" s="8">
        <v>4653</v>
      </c>
      <c r="AF14" s="2">
        <v>5428</v>
      </c>
      <c r="AG14" s="2">
        <v>0</v>
      </c>
      <c r="AH14" s="71">
        <v>0</v>
      </c>
      <c r="AI14" s="8">
        <f t="shared" si="0"/>
        <v>230900</v>
      </c>
      <c r="AJ14" s="2">
        <f t="shared" si="1"/>
        <v>176220</v>
      </c>
      <c r="AK14" s="9">
        <f t="shared" si="2"/>
        <v>407120</v>
      </c>
    </row>
    <row r="15" spans="1:37" x14ac:dyDescent="0.3">
      <c r="A15" s="17">
        <v>12</v>
      </c>
      <c r="B15" s="91" t="s">
        <v>35</v>
      </c>
      <c r="C15" s="8">
        <v>15526</v>
      </c>
      <c r="D15" s="2">
        <v>10894</v>
      </c>
      <c r="E15" s="2">
        <v>16030</v>
      </c>
      <c r="F15" s="2">
        <v>11061</v>
      </c>
      <c r="G15" s="2">
        <v>12998</v>
      </c>
      <c r="H15" s="2">
        <v>9071</v>
      </c>
      <c r="I15" s="2">
        <v>12156</v>
      </c>
      <c r="J15" s="2">
        <v>8365</v>
      </c>
      <c r="K15" s="2">
        <v>11467</v>
      </c>
      <c r="L15" s="2">
        <v>7861</v>
      </c>
      <c r="M15" s="2">
        <v>10284</v>
      </c>
      <c r="N15" s="2">
        <v>7649</v>
      </c>
      <c r="O15" s="2">
        <v>10120</v>
      </c>
      <c r="P15" s="2">
        <v>7013</v>
      </c>
      <c r="Q15" s="2">
        <v>8636</v>
      </c>
      <c r="R15" s="2">
        <v>5545</v>
      </c>
      <c r="S15" s="2">
        <v>7428</v>
      </c>
      <c r="T15" s="2">
        <v>4327</v>
      </c>
      <c r="U15" s="2">
        <v>5991</v>
      </c>
      <c r="V15" s="2">
        <v>3453</v>
      </c>
      <c r="W15" s="2">
        <v>4429</v>
      </c>
      <c r="X15" s="2">
        <v>2822</v>
      </c>
      <c r="Y15" s="2">
        <v>3451</v>
      </c>
      <c r="Z15" s="2">
        <v>2323</v>
      </c>
      <c r="AA15" s="2">
        <v>203</v>
      </c>
      <c r="AB15" s="2">
        <v>224</v>
      </c>
      <c r="AC15" s="2">
        <v>323</v>
      </c>
      <c r="AD15" s="71">
        <v>576</v>
      </c>
      <c r="AE15" s="8">
        <v>1023</v>
      </c>
      <c r="AF15" s="2">
        <v>1405</v>
      </c>
      <c r="AG15" s="2">
        <v>66</v>
      </c>
      <c r="AH15" s="71">
        <v>540</v>
      </c>
      <c r="AI15" s="8">
        <f t="shared" si="0"/>
        <v>120131</v>
      </c>
      <c r="AJ15" s="2">
        <f t="shared" si="1"/>
        <v>83129</v>
      </c>
      <c r="AK15" s="9">
        <f t="shared" si="2"/>
        <v>203260</v>
      </c>
    </row>
    <row r="16" spans="1:37" x14ac:dyDescent="0.3">
      <c r="A16" s="17">
        <v>13</v>
      </c>
      <c r="B16" s="91" t="s">
        <v>36</v>
      </c>
      <c r="C16" s="8">
        <v>31037</v>
      </c>
      <c r="D16" s="2">
        <v>12131</v>
      </c>
      <c r="E16" s="2">
        <v>33916</v>
      </c>
      <c r="F16" s="2">
        <v>14361</v>
      </c>
      <c r="G16" s="2">
        <v>31019</v>
      </c>
      <c r="H16" s="2">
        <v>12628</v>
      </c>
      <c r="I16" s="2">
        <v>29820</v>
      </c>
      <c r="J16" s="2">
        <v>9878</v>
      </c>
      <c r="K16" s="2">
        <v>22842</v>
      </c>
      <c r="L16" s="2">
        <v>8107</v>
      </c>
      <c r="M16" s="2">
        <v>20450</v>
      </c>
      <c r="N16" s="2">
        <v>7100</v>
      </c>
      <c r="O16" s="2">
        <v>19392</v>
      </c>
      <c r="P16" s="2">
        <v>6272</v>
      </c>
      <c r="Q16" s="2">
        <v>13991</v>
      </c>
      <c r="R16" s="2">
        <v>4234</v>
      </c>
      <c r="S16" s="2">
        <v>11389</v>
      </c>
      <c r="T16" s="2">
        <v>3089</v>
      </c>
      <c r="U16" s="2">
        <v>9881</v>
      </c>
      <c r="V16" s="2">
        <v>2214</v>
      </c>
      <c r="W16" s="2">
        <v>7662</v>
      </c>
      <c r="X16" s="2">
        <v>1888</v>
      </c>
      <c r="Y16" s="2">
        <v>5711</v>
      </c>
      <c r="Z16" s="2">
        <v>1138</v>
      </c>
      <c r="AA16" s="2">
        <v>589</v>
      </c>
      <c r="AB16" s="2">
        <v>186</v>
      </c>
      <c r="AC16" s="2">
        <v>361</v>
      </c>
      <c r="AD16" s="71">
        <v>35</v>
      </c>
      <c r="AE16" s="8">
        <v>494</v>
      </c>
      <c r="AF16" s="2">
        <v>935</v>
      </c>
      <c r="AG16" s="2">
        <v>843</v>
      </c>
      <c r="AH16" s="71">
        <v>1479</v>
      </c>
      <c r="AI16" s="8">
        <f t="shared" si="0"/>
        <v>239397</v>
      </c>
      <c r="AJ16" s="2">
        <f t="shared" si="1"/>
        <v>85675</v>
      </c>
      <c r="AK16" s="9">
        <f t="shared" si="2"/>
        <v>325072</v>
      </c>
    </row>
    <row r="17" spans="1:37" x14ac:dyDescent="0.3">
      <c r="A17" s="17">
        <v>14</v>
      </c>
      <c r="B17" s="91" t="s">
        <v>37</v>
      </c>
      <c r="C17" s="8">
        <v>8349</v>
      </c>
      <c r="D17" s="2">
        <v>7037</v>
      </c>
      <c r="E17" s="2">
        <v>6979</v>
      </c>
      <c r="F17" s="2">
        <v>5912</v>
      </c>
      <c r="G17" s="2">
        <v>7342</v>
      </c>
      <c r="H17" s="2">
        <v>6153</v>
      </c>
      <c r="I17" s="2">
        <v>7786</v>
      </c>
      <c r="J17" s="2">
        <v>6622</v>
      </c>
      <c r="K17" s="2">
        <v>7915</v>
      </c>
      <c r="L17" s="2">
        <v>6769</v>
      </c>
      <c r="M17" s="2">
        <v>8162</v>
      </c>
      <c r="N17" s="2">
        <v>6986</v>
      </c>
      <c r="O17" s="2">
        <v>8663</v>
      </c>
      <c r="P17" s="2">
        <v>7673</v>
      </c>
      <c r="Q17" s="2">
        <v>7499</v>
      </c>
      <c r="R17" s="2">
        <v>6275</v>
      </c>
      <c r="S17" s="2">
        <v>6569</v>
      </c>
      <c r="T17" s="2">
        <v>5394</v>
      </c>
      <c r="U17" s="2">
        <v>5462</v>
      </c>
      <c r="V17" s="2">
        <v>4459</v>
      </c>
      <c r="W17" s="2">
        <v>4238</v>
      </c>
      <c r="X17" s="2">
        <v>3392</v>
      </c>
      <c r="Y17" s="2">
        <v>3497</v>
      </c>
      <c r="Z17" s="2">
        <v>2870</v>
      </c>
      <c r="AA17" s="2">
        <v>65</v>
      </c>
      <c r="AB17" s="2">
        <v>140</v>
      </c>
      <c r="AC17" s="2">
        <v>144</v>
      </c>
      <c r="AD17" s="71">
        <v>193</v>
      </c>
      <c r="AE17" s="8">
        <v>1302</v>
      </c>
      <c r="AF17" s="2">
        <v>1294</v>
      </c>
      <c r="AG17" s="2">
        <v>285</v>
      </c>
      <c r="AH17" s="71">
        <v>755</v>
      </c>
      <c r="AI17" s="8">
        <f t="shared" si="0"/>
        <v>84257</v>
      </c>
      <c r="AJ17" s="2">
        <f t="shared" si="1"/>
        <v>71924</v>
      </c>
      <c r="AK17" s="9">
        <f t="shared" si="2"/>
        <v>156181</v>
      </c>
    </row>
    <row r="18" spans="1:37" x14ac:dyDescent="0.3">
      <c r="A18" s="17">
        <v>15</v>
      </c>
      <c r="B18" s="91" t="s">
        <v>38</v>
      </c>
      <c r="C18" s="8">
        <v>10983</v>
      </c>
      <c r="D18" s="2">
        <v>3939</v>
      </c>
      <c r="E18" s="2">
        <v>15036</v>
      </c>
      <c r="F18" s="2">
        <v>5111</v>
      </c>
      <c r="G18" s="2">
        <v>7408</v>
      </c>
      <c r="H18" s="2">
        <v>1923</v>
      </c>
      <c r="I18" s="2">
        <v>5995</v>
      </c>
      <c r="J18" s="2">
        <v>1672</v>
      </c>
      <c r="K18" s="2">
        <v>4409</v>
      </c>
      <c r="L18" s="2">
        <v>1003</v>
      </c>
      <c r="M18" s="2">
        <v>3338</v>
      </c>
      <c r="N18" s="2">
        <v>757</v>
      </c>
      <c r="O18" s="2">
        <v>2381</v>
      </c>
      <c r="P18" s="2">
        <v>553</v>
      </c>
      <c r="Q18" s="2">
        <v>1864</v>
      </c>
      <c r="R18" s="2">
        <v>308</v>
      </c>
      <c r="S18" s="2">
        <v>1398</v>
      </c>
      <c r="T18" s="2">
        <v>200</v>
      </c>
      <c r="U18" s="2">
        <v>1087</v>
      </c>
      <c r="V18" s="2">
        <v>141</v>
      </c>
      <c r="W18" s="2">
        <v>924</v>
      </c>
      <c r="X18" s="2">
        <v>116</v>
      </c>
      <c r="Y18" s="2">
        <v>803</v>
      </c>
      <c r="Z18" s="2">
        <v>81</v>
      </c>
      <c r="AA18" s="2">
        <v>69</v>
      </c>
      <c r="AB18" s="2">
        <v>38</v>
      </c>
      <c r="AC18" s="2">
        <v>141</v>
      </c>
      <c r="AD18" s="71">
        <v>53</v>
      </c>
      <c r="AE18" s="8">
        <v>1461</v>
      </c>
      <c r="AF18" s="2">
        <v>35</v>
      </c>
      <c r="AG18" s="2">
        <v>1041</v>
      </c>
      <c r="AH18" s="71">
        <v>170</v>
      </c>
      <c r="AI18" s="8">
        <f t="shared" si="0"/>
        <v>58338</v>
      </c>
      <c r="AJ18" s="2">
        <f t="shared" si="1"/>
        <v>16100</v>
      </c>
      <c r="AK18" s="9">
        <f t="shared" si="2"/>
        <v>74438</v>
      </c>
    </row>
    <row r="19" spans="1:37" x14ac:dyDescent="0.3">
      <c r="A19" s="17">
        <v>16</v>
      </c>
      <c r="B19" s="91" t="s">
        <v>39</v>
      </c>
      <c r="C19" s="8">
        <v>13320</v>
      </c>
      <c r="D19" s="2">
        <v>10661</v>
      </c>
      <c r="E19" s="2">
        <v>12206</v>
      </c>
      <c r="F19" s="2">
        <v>9375</v>
      </c>
      <c r="G19" s="2">
        <v>10764</v>
      </c>
      <c r="H19" s="2">
        <v>7589</v>
      </c>
      <c r="I19" s="2">
        <v>9883</v>
      </c>
      <c r="J19" s="2">
        <v>7361</v>
      </c>
      <c r="K19" s="2">
        <v>9430</v>
      </c>
      <c r="L19" s="2">
        <v>6737</v>
      </c>
      <c r="M19" s="2">
        <v>8368</v>
      </c>
      <c r="N19" s="2">
        <v>7003</v>
      </c>
      <c r="O19" s="2">
        <v>7080</v>
      </c>
      <c r="P19" s="2">
        <v>5518</v>
      </c>
      <c r="Q19" s="2">
        <v>6007</v>
      </c>
      <c r="R19" s="2">
        <v>4410</v>
      </c>
      <c r="S19" s="2">
        <v>5060</v>
      </c>
      <c r="T19" s="2">
        <v>3650</v>
      </c>
      <c r="U19" s="2">
        <v>3748</v>
      </c>
      <c r="V19" s="2">
        <v>2697</v>
      </c>
      <c r="W19" s="2">
        <v>3124</v>
      </c>
      <c r="X19" s="2">
        <v>1919</v>
      </c>
      <c r="Y19" s="2">
        <v>2287</v>
      </c>
      <c r="Z19" s="2">
        <v>1841</v>
      </c>
      <c r="AA19" s="2">
        <v>161</v>
      </c>
      <c r="AB19" s="2">
        <v>223</v>
      </c>
      <c r="AC19" s="2">
        <v>124</v>
      </c>
      <c r="AD19" s="71">
        <v>174</v>
      </c>
      <c r="AE19" s="8">
        <v>67</v>
      </c>
      <c r="AF19" s="2">
        <v>65</v>
      </c>
      <c r="AG19" s="2">
        <v>98</v>
      </c>
      <c r="AH19" s="71">
        <v>42</v>
      </c>
      <c r="AI19" s="8">
        <f t="shared" si="0"/>
        <v>91727</v>
      </c>
      <c r="AJ19" s="2">
        <f t="shared" si="1"/>
        <v>69265</v>
      </c>
      <c r="AK19" s="9">
        <f t="shared" si="2"/>
        <v>160992</v>
      </c>
    </row>
    <row r="20" spans="1:37" x14ac:dyDescent="0.3">
      <c r="A20" s="17">
        <v>17</v>
      </c>
      <c r="B20" s="91" t="s">
        <v>40</v>
      </c>
      <c r="C20" s="8">
        <v>8979</v>
      </c>
      <c r="D20" s="2">
        <v>6393</v>
      </c>
      <c r="E20" s="2">
        <v>8016</v>
      </c>
      <c r="F20" s="2">
        <v>5764</v>
      </c>
      <c r="G20" s="2">
        <v>7539</v>
      </c>
      <c r="H20" s="2">
        <v>5192</v>
      </c>
      <c r="I20" s="2">
        <v>7732</v>
      </c>
      <c r="J20" s="2">
        <v>5846</v>
      </c>
      <c r="K20" s="2">
        <v>7303</v>
      </c>
      <c r="L20" s="2">
        <v>5288</v>
      </c>
      <c r="M20" s="2">
        <v>6313</v>
      </c>
      <c r="N20" s="2">
        <v>4847</v>
      </c>
      <c r="O20" s="2">
        <v>5554</v>
      </c>
      <c r="P20" s="2">
        <v>4460</v>
      </c>
      <c r="Q20" s="2">
        <v>5108</v>
      </c>
      <c r="R20" s="2">
        <v>3716</v>
      </c>
      <c r="S20" s="2">
        <v>4358</v>
      </c>
      <c r="T20" s="2">
        <v>3194</v>
      </c>
      <c r="U20" s="2">
        <v>3377</v>
      </c>
      <c r="V20" s="2">
        <v>1907</v>
      </c>
      <c r="W20" s="2">
        <v>2636</v>
      </c>
      <c r="X20" s="2">
        <v>1689</v>
      </c>
      <c r="Y20" s="2">
        <v>2333</v>
      </c>
      <c r="Z20" s="2">
        <v>1336</v>
      </c>
      <c r="AA20" s="2">
        <v>325</v>
      </c>
      <c r="AB20" s="2">
        <v>117</v>
      </c>
      <c r="AC20" s="2">
        <v>200</v>
      </c>
      <c r="AD20" s="71">
        <v>125</v>
      </c>
      <c r="AE20" s="8">
        <v>0</v>
      </c>
      <c r="AF20" s="2">
        <v>0</v>
      </c>
      <c r="AG20" s="2">
        <v>0</v>
      </c>
      <c r="AH20" s="71">
        <v>29</v>
      </c>
      <c r="AI20" s="8">
        <f t="shared" si="0"/>
        <v>69773</v>
      </c>
      <c r="AJ20" s="2">
        <f t="shared" si="1"/>
        <v>49903</v>
      </c>
      <c r="AK20" s="9">
        <f t="shared" si="2"/>
        <v>119676</v>
      </c>
    </row>
    <row r="21" spans="1:37" x14ac:dyDescent="0.3">
      <c r="A21" s="17">
        <v>18</v>
      </c>
      <c r="B21" s="91" t="s">
        <v>41</v>
      </c>
      <c r="C21" s="8">
        <v>80760</v>
      </c>
      <c r="D21" s="2">
        <v>72783</v>
      </c>
      <c r="E21" s="2">
        <v>77954</v>
      </c>
      <c r="F21" s="2">
        <v>71070</v>
      </c>
      <c r="G21" s="2">
        <v>71313</v>
      </c>
      <c r="H21" s="2">
        <v>63296</v>
      </c>
      <c r="I21" s="2">
        <v>70943</v>
      </c>
      <c r="J21" s="2">
        <v>61606</v>
      </c>
      <c r="K21" s="2">
        <v>70005</v>
      </c>
      <c r="L21" s="2">
        <v>58225</v>
      </c>
      <c r="M21" s="2">
        <v>67475</v>
      </c>
      <c r="N21" s="2">
        <v>55927</v>
      </c>
      <c r="O21" s="2">
        <v>76935</v>
      </c>
      <c r="P21" s="2">
        <v>58900</v>
      </c>
      <c r="Q21" s="2">
        <v>67685</v>
      </c>
      <c r="R21" s="2">
        <v>51423</v>
      </c>
      <c r="S21" s="2">
        <v>60306</v>
      </c>
      <c r="T21" s="2">
        <v>44838</v>
      </c>
      <c r="U21" s="2">
        <v>55366</v>
      </c>
      <c r="V21" s="2">
        <v>41019</v>
      </c>
      <c r="W21" s="2">
        <v>44497</v>
      </c>
      <c r="X21" s="2">
        <v>32914</v>
      </c>
      <c r="Y21" s="2">
        <v>35964</v>
      </c>
      <c r="Z21" s="2">
        <v>26699</v>
      </c>
      <c r="AA21" s="2">
        <v>0</v>
      </c>
      <c r="AB21" s="2">
        <v>0</v>
      </c>
      <c r="AC21" s="2">
        <v>0</v>
      </c>
      <c r="AD21" s="71">
        <v>0</v>
      </c>
      <c r="AE21" s="8">
        <v>0</v>
      </c>
      <c r="AF21" s="2">
        <v>0</v>
      </c>
      <c r="AG21" s="2">
        <v>0</v>
      </c>
      <c r="AH21" s="71">
        <v>0</v>
      </c>
      <c r="AI21" s="8">
        <f t="shared" si="0"/>
        <v>779203</v>
      </c>
      <c r="AJ21" s="2">
        <f t="shared" si="1"/>
        <v>638700</v>
      </c>
      <c r="AK21" s="9">
        <f t="shared" si="2"/>
        <v>1417903</v>
      </c>
    </row>
    <row r="22" spans="1:37" x14ac:dyDescent="0.3">
      <c r="A22" s="17">
        <v>19</v>
      </c>
      <c r="B22" s="91" t="s">
        <v>42</v>
      </c>
      <c r="C22" s="8">
        <v>33819</v>
      </c>
      <c r="D22" s="2">
        <v>15261</v>
      </c>
      <c r="E22" s="2">
        <v>30188</v>
      </c>
      <c r="F22" s="2">
        <v>14468</v>
      </c>
      <c r="G22" s="2">
        <v>28124</v>
      </c>
      <c r="H22" s="2">
        <v>13400</v>
      </c>
      <c r="I22" s="2">
        <v>27736</v>
      </c>
      <c r="J22" s="2">
        <v>13818</v>
      </c>
      <c r="K22" s="2">
        <v>27022</v>
      </c>
      <c r="L22" s="2">
        <v>13446</v>
      </c>
      <c r="M22" s="2">
        <v>24055</v>
      </c>
      <c r="N22" s="2">
        <v>12136</v>
      </c>
      <c r="O22" s="2">
        <v>21503</v>
      </c>
      <c r="P22" s="2">
        <v>11652</v>
      </c>
      <c r="Q22" s="2">
        <v>17215</v>
      </c>
      <c r="R22" s="2">
        <v>9539</v>
      </c>
      <c r="S22" s="2">
        <v>14712</v>
      </c>
      <c r="T22" s="2">
        <v>7726</v>
      </c>
      <c r="U22" s="2">
        <v>11819</v>
      </c>
      <c r="V22" s="2">
        <v>6270</v>
      </c>
      <c r="W22" s="2">
        <v>9053</v>
      </c>
      <c r="X22" s="2">
        <v>5382</v>
      </c>
      <c r="Y22" s="2">
        <v>7791</v>
      </c>
      <c r="Z22" s="2">
        <v>4572</v>
      </c>
      <c r="AA22" s="2">
        <v>212</v>
      </c>
      <c r="AB22" s="2">
        <v>149</v>
      </c>
      <c r="AC22" s="2">
        <v>78</v>
      </c>
      <c r="AD22" s="71">
        <v>67</v>
      </c>
      <c r="AE22" s="8">
        <v>1734</v>
      </c>
      <c r="AF22" s="2">
        <v>2649</v>
      </c>
      <c r="AG22" s="2">
        <v>0</v>
      </c>
      <c r="AH22" s="71">
        <v>0</v>
      </c>
      <c r="AI22" s="8">
        <f t="shared" si="0"/>
        <v>255061</v>
      </c>
      <c r="AJ22" s="2">
        <f t="shared" si="1"/>
        <v>130535</v>
      </c>
      <c r="AK22" s="9">
        <f t="shared" si="2"/>
        <v>385596</v>
      </c>
    </row>
    <row r="23" spans="1:37" x14ac:dyDescent="0.3">
      <c r="A23" s="17">
        <v>20</v>
      </c>
      <c r="B23" s="91" t="s">
        <v>43</v>
      </c>
      <c r="C23" s="8">
        <v>12872</v>
      </c>
      <c r="D23" s="2">
        <v>6982</v>
      </c>
      <c r="E23" s="2">
        <v>11683</v>
      </c>
      <c r="F23" s="2">
        <v>6827</v>
      </c>
      <c r="G23" s="2">
        <v>11734</v>
      </c>
      <c r="H23" s="2">
        <v>6897</v>
      </c>
      <c r="I23" s="2">
        <v>12835</v>
      </c>
      <c r="J23" s="2">
        <v>7971</v>
      </c>
      <c r="K23" s="2">
        <v>13207</v>
      </c>
      <c r="L23" s="2">
        <v>8921</v>
      </c>
      <c r="M23" s="2">
        <v>13504</v>
      </c>
      <c r="N23" s="2">
        <v>9449</v>
      </c>
      <c r="O23" s="2">
        <v>9674</v>
      </c>
      <c r="P23" s="2">
        <v>5499</v>
      </c>
      <c r="Q23" s="2">
        <v>8922</v>
      </c>
      <c r="R23" s="2">
        <v>4733</v>
      </c>
      <c r="S23" s="2">
        <v>8435</v>
      </c>
      <c r="T23" s="2">
        <v>4541</v>
      </c>
      <c r="U23" s="2">
        <v>5710</v>
      </c>
      <c r="V23" s="2">
        <v>2759</v>
      </c>
      <c r="W23" s="2">
        <v>4384</v>
      </c>
      <c r="X23" s="2">
        <v>2249</v>
      </c>
      <c r="Y23" s="2">
        <v>4536</v>
      </c>
      <c r="Z23" s="2">
        <v>1916</v>
      </c>
      <c r="AA23" s="2">
        <v>209</v>
      </c>
      <c r="AB23" s="2">
        <v>66</v>
      </c>
      <c r="AC23" s="2">
        <v>211</v>
      </c>
      <c r="AD23" s="71">
        <v>23</v>
      </c>
      <c r="AE23" s="8">
        <v>1258</v>
      </c>
      <c r="AF23" s="2">
        <v>1137</v>
      </c>
      <c r="AG23" s="2">
        <v>526</v>
      </c>
      <c r="AH23" s="71">
        <v>773</v>
      </c>
      <c r="AI23" s="8">
        <f t="shared" si="0"/>
        <v>119700</v>
      </c>
      <c r="AJ23" s="2">
        <f t="shared" si="1"/>
        <v>70743</v>
      </c>
      <c r="AK23" s="9">
        <f t="shared" si="2"/>
        <v>190443</v>
      </c>
    </row>
    <row r="24" spans="1:37" x14ac:dyDescent="0.3">
      <c r="A24" s="17">
        <v>21</v>
      </c>
      <c r="B24" s="91" t="s">
        <v>44</v>
      </c>
      <c r="C24" s="8">
        <v>23431</v>
      </c>
      <c r="D24" s="2">
        <v>14918</v>
      </c>
      <c r="E24" s="2">
        <v>22402</v>
      </c>
      <c r="F24" s="2">
        <v>14696</v>
      </c>
      <c r="G24" s="2">
        <v>23799</v>
      </c>
      <c r="H24" s="2">
        <v>17246</v>
      </c>
      <c r="I24" s="2">
        <v>20175</v>
      </c>
      <c r="J24" s="2">
        <v>13746</v>
      </c>
      <c r="K24" s="2">
        <v>19024</v>
      </c>
      <c r="L24" s="2">
        <v>13284</v>
      </c>
      <c r="M24" s="2">
        <v>18118</v>
      </c>
      <c r="N24" s="2">
        <v>12263</v>
      </c>
      <c r="O24" s="2">
        <v>13204</v>
      </c>
      <c r="P24" s="2">
        <v>10439</v>
      </c>
      <c r="Q24" s="2">
        <v>11967</v>
      </c>
      <c r="R24" s="2">
        <v>8839</v>
      </c>
      <c r="S24" s="2">
        <v>10488</v>
      </c>
      <c r="T24" s="2">
        <v>8418</v>
      </c>
      <c r="U24" s="2">
        <v>7811</v>
      </c>
      <c r="V24" s="2">
        <v>5334</v>
      </c>
      <c r="W24" s="2">
        <v>5679</v>
      </c>
      <c r="X24" s="2">
        <v>4078</v>
      </c>
      <c r="Y24" s="2">
        <v>4533</v>
      </c>
      <c r="Z24" s="2">
        <v>3542</v>
      </c>
      <c r="AA24" s="2">
        <v>334</v>
      </c>
      <c r="AB24" s="2">
        <v>840</v>
      </c>
      <c r="AC24" s="2">
        <v>121</v>
      </c>
      <c r="AD24" s="71">
        <v>104</v>
      </c>
      <c r="AE24" s="8">
        <v>558</v>
      </c>
      <c r="AF24" s="2">
        <v>1254</v>
      </c>
      <c r="AG24" s="2">
        <v>200</v>
      </c>
      <c r="AH24" s="71">
        <v>207</v>
      </c>
      <c r="AI24" s="8">
        <f t="shared" si="0"/>
        <v>181844</v>
      </c>
      <c r="AJ24" s="2">
        <f t="shared" si="1"/>
        <v>129208</v>
      </c>
      <c r="AK24" s="9">
        <f t="shared" si="2"/>
        <v>311052</v>
      </c>
    </row>
    <row r="25" spans="1:37" x14ac:dyDescent="0.3">
      <c r="A25" s="17">
        <v>22</v>
      </c>
      <c r="B25" s="91" t="s">
        <v>45</v>
      </c>
      <c r="C25" s="8">
        <v>12154</v>
      </c>
      <c r="D25" s="2">
        <v>6120</v>
      </c>
      <c r="E25" s="2">
        <v>11590</v>
      </c>
      <c r="F25" s="2">
        <v>5925</v>
      </c>
      <c r="G25" s="2">
        <v>10143</v>
      </c>
      <c r="H25" s="2">
        <v>4850</v>
      </c>
      <c r="I25" s="2">
        <v>9239</v>
      </c>
      <c r="J25" s="2">
        <v>4365</v>
      </c>
      <c r="K25" s="2">
        <v>7970</v>
      </c>
      <c r="L25" s="2">
        <v>4062</v>
      </c>
      <c r="M25" s="2">
        <v>6779</v>
      </c>
      <c r="N25" s="2">
        <v>3420</v>
      </c>
      <c r="O25" s="2">
        <v>5942</v>
      </c>
      <c r="P25" s="2">
        <v>2920</v>
      </c>
      <c r="Q25" s="2">
        <v>5269</v>
      </c>
      <c r="R25" s="2">
        <v>2495</v>
      </c>
      <c r="S25" s="2">
        <v>4650</v>
      </c>
      <c r="T25" s="2">
        <v>2068</v>
      </c>
      <c r="U25" s="2">
        <v>3393</v>
      </c>
      <c r="V25" s="2">
        <v>1852</v>
      </c>
      <c r="W25" s="2">
        <v>2438</v>
      </c>
      <c r="X25" s="2">
        <v>1337</v>
      </c>
      <c r="Y25" s="2">
        <v>2010</v>
      </c>
      <c r="Z25" s="2">
        <v>1220</v>
      </c>
      <c r="AA25" s="2">
        <v>215</v>
      </c>
      <c r="AB25" s="2">
        <v>115</v>
      </c>
      <c r="AC25" s="2">
        <v>201</v>
      </c>
      <c r="AD25" s="71">
        <v>340</v>
      </c>
      <c r="AE25" s="8">
        <v>20</v>
      </c>
      <c r="AF25" s="2">
        <v>300</v>
      </c>
      <c r="AG25" s="2">
        <v>136</v>
      </c>
      <c r="AH25" s="71">
        <v>239</v>
      </c>
      <c r="AI25" s="8">
        <f t="shared" si="0"/>
        <v>82149</v>
      </c>
      <c r="AJ25" s="2">
        <f t="shared" si="1"/>
        <v>41628</v>
      </c>
      <c r="AK25" s="9">
        <f t="shared" si="2"/>
        <v>123777</v>
      </c>
    </row>
    <row r="26" spans="1:37" x14ac:dyDescent="0.3">
      <c r="A26" s="17">
        <v>23</v>
      </c>
      <c r="B26" s="91" t="s">
        <v>46</v>
      </c>
      <c r="C26" s="8">
        <v>12124</v>
      </c>
      <c r="D26" s="2">
        <v>6851</v>
      </c>
      <c r="E26" s="2">
        <v>10918</v>
      </c>
      <c r="F26" s="2">
        <v>6430</v>
      </c>
      <c r="G26" s="2">
        <v>10077</v>
      </c>
      <c r="H26" s="2">
        <v>6142</v>
      </c>
      <c r="I26" s="2">
        <v>9870</v>
      </c>
      <c r="J26" s="2">
        <v>5226</v>
      </c>
      <c r="K26" s="2">
        <v>9477</v>
      </c>
      <c r="L26" s="2">
        <v>4673</v>
      </c>
      <c r="M26" s="2">
        <v>8585</v>
      </c>
      <c r="N26" s="2">
        <v>4298</v>
      </c>
      <c r="O26" s="2">
        <v>8098</v>
      </c>
      <c r="P26" s="2">
        <v>3738</v>
      </c>
      <c r="Q26" s="2">
        <v>6900</v>
      </c>
      <c r="R26" s="2">
        <v>3165</v>
      </c>
      <c r="S26" s="2">
        <v>6429</v>
      </c>
      <c r="T26" s="2">
        <v>2736</v>
      </c>
      <c r="U26" s="2">
        <v>5318</v>
      </c>
      <c r="V26" s="2">
        <v>2124</v>
      </c>
      <c r="W26" s="2">
        <v>4198</v>
      </c>
      <c r="X26" s="2">
        <v>1847</v>
      </c>
      <c r="Y26" s="2">
        <v>3441</v>
      </c>
      <c r="Z26" s="2">
        <v>1427</v>
      </c>
      <c r="AA26" s="2">
        <v>518</v>
      </c>
      <c r="AB26" s="2">
        <v>124</v>
      </c>
      <c r="AC26" s="2">
        <v>285</v>
      </c>
      <c r="AD26" s="71">
        <v>317</v>
      </c>
      <c r="AE26" s="8">
        <v>84</v>
      </c>
      <c r="AF26" s="2">
        <v>379</v>
      </c>
      <c r="AG26" s="2">
        <v>0</v>
      </c>
      <c r="AH26" s="71">
        <v>71</v>
      </c>
      <c r="AI26" s="8">
        <f t="shared" si="0"/>
        <v>96322</v>
      </c>
      <c r="AJ26" s="2">
        <f t="shared" si="1"/>
        <v>49548</v>
      </c>
      <c r="AK26" s="9">
        <f t="shared" si="2"/>
        <v>145870</v>
      </c>
    </row>
    <row r="27" spans="1:37" x14ac:dyDescent="0.3">
      <c r="A27" s="17">
        <v>24</v>
      </c>
      <c r="B27" s="91" t="s">
        <v>47</v>
      </c>
      <c r="C27" s="8">
        <v>25778</v>
      </c>
      <c r="D27" s="2">
        <v>12685</v>
      </c>
      <c r="E27" s="2">
        <v>29490</v>
      </c>
      <c r="F27" s="2">
        <v>12565</v>
      </c>
      <c r="G27" s="2">
        <v>27298</v>
      </c>
      <c r="H27" s="2">
        <v>11130</v>
      </c>
      <c r="I27" s="2">
        <v>24652</v>
      </c>
      <c r="J27" s="2">
        <v>7750</v>
      </c>
      <c r="K27" s="2">
        <v>20600</v>
      </c>
      <c r="L27" s="2">
        <v>6165</v>
      </c>
      <c r="M27" s="2">
        <v>17967</v>
      </c>
      <c r="N27" s="2">
        <v>4986</v>
      </c>
      <c r="O27" s="2">
        <v>15083</v>
      </c>
      <c r="P27" s="2">
        <v>3561</v>
      </c>
      <c r="Q27" s="2">
        <v>11892</v>
      </c>
      <c r="R27" s="2">
        <v>2629</v>
      </c>
      <c r="S27" s="2">
        <v>10514</v>
      </c>
      <c r="T27" s="2">
        <v>2223</v>
      </c>
      <c r="U27" s="2">
        <v>8495</v>
      </c>
      <c r="V27" s="2">
        <v>1559</v>
      </c>
      <c r="W27" s="2">
        <v>7698</v>
      </c>
      <c r="X27" s="2">
        <v>1370</v>
      </c>
      <c r="Y27" s="2">
        <v>5490</v>
      </c>
      <c r="Z27" s="2">
        <v>1069</v>
      </c>
      <c r="AA27" s="2">
        <v>312</v>
      </c>
      <c r="AB27" s="2">
        <v>84</v>
      </c>
      <c r="AC27" s="2">
        <v>101</v>
      </c>
      <c r="AD27" s="71">
        <v>5</v>
      </c>
      <c r="AE27" s="8">
        <v>3910</v>
      </c>
      <c r="AF27" s="2">
        <v>2909</v>
      </c>
      <c r="AG27" s="2">
        <v>489</v>
      </c>
      <c r="AH27" s="71">
        <v>198</v>
      </c>
      <c r="AI27" s="8">
        <f t="shared" si="0"/>
        <v>209769</v>
      </c>
      <c r="AJ27" s="2">
        <f t="shared" si="1"/>
        <v>70888</v>
      </c>
      <c r="AK27" s="9">
        <f t="shared" si="2"/>
        <v>280657</v>
      </c>
    </row>
    <row r="28" spans="1:37" x14ac:dyDescent="0.3">
      <c r="A28" s="17">
        <v>25</v>
      </c>
      <c r="B28" s="91" t="s">
        <v>48</v>
      </c>
      <c r="C28" s="8">
        <v>27066</v>
      </c>
      <c r="D28" s="2">
        <v>18434</v>
      </c>
      <c r="E28" s="2">
        <v>26796</v>
      </c>
      <c r="F28" s="2">
        <v>17881</v>
      </c>
      <c r="G28" s="2">
        <v>26036</v>
      </c>
      <c r="H28" s="2">
        <v>17036</v>
      </c>
      <c r="I28" s="2">
        <v>23288</v>
      </c>
      <c r="J28" s="2">
        <v>15290</v>
      </c>
      <c r="K28" s="2">
        <v>22480</v>
      </c>
      <c r="L28" s="2">
        <v>14354</v>
      </c>
      <c r="M28" s="2">
        <v>20457</v>
      </c>
      <c r="N28" s="2">
        <v>12585</v>
      </c>
      <c r="O28" s="2">
        <v>18647</v>
      </c>
      <c r="P28" s="2">
        <v>10375</v>
      </c>
      <c r="Q28" s="2">
        <v>14064</v>
      </c>
      <c r="R28" s="2">
        <v>7972</v>
      </c>
      <c r="S28" s="2">
        <v>12071</v>
      </c>
      <c r="T28" s="2">
        <v>6286</v>
      </c>
      <c r="U28" s="2">
        <v>9420</v>
      </c>
      <c r="V28" s="2">
        <v>4552</v>
      </c>
      <c r="W28" s="2">
        <v>7831</v>
      </c>
      <c r="X28" s="2">
        <v>3794</v>
      </c>
      <c r="Y28" s="2">
        <v>5881</v>
      </c>
      <c r="Z28" s="2">
        <v>3083</v>
      </c>
      <c r="AA28" s="2">
        <v>673</v>
      </c>
      <c r="AB28" s="2">
        <v>354</v>
      </c>
      <c r="AC28" s="2">
        <v>408</v>
      </c>
      <c r="AD28" s="71">
        <v>652</v>
      </c>
      <c r="AE28" s="8">
        <v>7766</v>
      </c>
      <c r="AF28" s="2">
        <v>6496</v>
      </c>
      <c r="AG28" s="2">
        <v>265</v>
      </c>
      <c r="AH28" s="71">
        <v>442</v>
      </c>
      <c r="AI28" s="8">
        <f t="shared" si="0"/>
        <v>223149</v>
      </c>
      <c r="AJ28" s="2">
        <f t="shared" si="1"/>
        <v>139586</v>
      </c>
      <c r="AK28" s="9">
        <f t="shared" si="2"/>
        <v>362735</v>
      </c>
    </row>
    <row r="29" spans="1:37" x14ac:dyDescent="0.3">
      <c r="A29" s="17">
        <v>26</v>
      </c>
      <c r="B29" s="91" t="s">
        <v>49</v>
      </c>
      <c r="C29" s="8">
        <v>15442</v>
      </c>
      <c r="D29" s="2">
        <v>11251</v>
      </c>
      <c r="E29" s="2">
        <v>13938</v>
      </c>
      <c r="F29" s="2">
        <v>11642</v>
      </c>
      <c r="G29" s="2">
        <v>13310</v>
      </c>
      <c r="H29" s="2">
        <v>8931</v>
      </c>
      <c r="I29" s="2">
        <v>13595</v>
      </c>
      <c r="J29" s="2">
        <v>8579</v>
      </c>
      <c r="K29" s="2">
        <v>11842</v>
      </c>
      <c r="L29" s="2">
        <v>7037</v>
      </c>
      <c r="M29" s="2">
        <v>11148</v>
      </c>
      <c r="N29" s="2">
        <v>6059</v>
      </c>
      <c r="O29" s="2">
        <v>9684</v>
      </c>
      <c r="P29" s="2">
        <v>3962</v>
      </c>
      <c r="Q29" s="2">
        <v>7865</v>
      </c>
      <c r="R29" s="2">
        <v>3006</v>
      </c>
      <c r="S29" s="2">
        <v>6616</v>
      </c>
      <c r="T29" s="2">
        <v>1992</v>
      </c>
      <c r="U29" s="2">
        <v>6038</v>
      </c>
      <c r="V29" s="2">
        <v>1720</v>
      </c>
      <c r="W29" s="2">
        <v>4529</v>
      </c>
      <c r="X29" s="2">
        <v>1218</v>
      </c>
      <c r="Y29" s="2">
        <v>3669</v>
      </c>
      <c r="Z29" s="2">
        <v>741</v>
      </c>
      <c r="AA29" s="2">
        <v>580</v>
      </c>
      <c r="AB29" s="2">
        <v>418</v>
      </c>
      <c r="AC29" s="2">
        <v>121</v>
      </c>
      <c r="AD29" s="71">
        <v>24</v>
      </c>
      <c r="AE29" s="8">
        <v>0</v>
      </c>
      <c r="AF29" s="2">
        <v>14</v>
      </c>
      <c r="AG29" s="2">
        <v>0</v>
      </c>
      <c r="AH29" s="71">
        <v>0</v>
      </c>
      <c r="AI29" s="8">
        <f t="shared" si="0"/>
        <v>118377</v>
      </c>
      <c r="AJ29" s="2">
        <f t="shared" si="1"/>
        <v>66594</v>
      </c>
      <c r="AK29" s="9">
        <f t="shared" si="2"/>
        <v>184971</v>
      </c>
    </row>
    <row r="30" spans="1:37" x14ac:dyDescent="0.3">
      <c r="A30" s="17">
        <v>27</v>
      </c>
      <c r="B30" s="91" t="s">
        <v>50</v>
      </c>
      <c r="C30" s="8">
        <v>17534</v>
      </c>
      <c r="D30" s="2">
        <v>12095</v>
      </c>
      <c r="E30" s="2">
        <v>17310</v>
      </c>
      <c r="F30" s="2">
        <v>14787</v>
      </c>
      <c r="G30" s="2">
        <v>15173</v>
      </c>
      <c r="H30" s="2">
        <v>12465</v>
      </c>
      <c r="I30" s="2">
        <v>13873</v>
      </c>
      <c r="J30" s="2">
        <v>8939</v>
      </c>
      <c r="K30" s="2">
        <v>11894</v>
      </c>
      <c r="L30" s="2">
        <v>7346</v>
      </c>
      <c r="M30" s="2">
        <v>10867</v>
      </c>
      <c r="N30" s="2">
        <v>7060</v>
      </c>
      <c r="O30" s="2">
        <v>9451</v>
      </c>
      <c r="P30" s="2">
        <v>4738</v>
      </c>
      <c r="Q30" s="2">
        <v>8248</v>
      </c>
      <c r="R30" s="2">
        <v>3817</v>
      </c>
      <c r="S30" s="2">
        <v>7390</v>
      </c>
      <c r="T30" s="2">
        <v>3578</v>
      </c>
      <c r="U30" s="2">
        <v>6293</v>
      </c>
      <c r="V30" s="2">
        <v>2811</v>
      </c>
      <c r="W30" s="2">
        <v>5108</v>
      </c>
      <c r="X30" s="2">
        <v>1608</v>
      </c>
      <c r="Y30" s="2">
        <v>4304</v>
      </c>
      <c r="Z30" s="2">
        <v>1355</v>
      </c>
      <c r="AA30" s="2">
        <v>323</v>
      </c>
      <c r="AB30" s="2">
        <v>270</v>
      </c>
      <c r="AC30" s="2">
        <v>278</v>
      </c>
      <c r="AD30" s="71">
        <v>52</v>
      </c>
      <c r="AE30" s="8">
        <v>1907</v>
      </c>
      <c r="AF30" s="2">
        <v>2675</v>
      </c>
      <c r="AG30" s="2">
        <v>0</v>
      </c>
      <c r="AH30" s="71">
        <v>0</v>
      </c>
      <c r="AI30" s="8">
        <f t="shared" si="0"/>
        <v>129953</v>
      </c>
      <c r="AJ30" s="2">
        <f t="shared" si="1"/>
        <v>83596</v>
      </c>
      <c r="AK30" s="9">
        <f t="shared" si="2"/>
        <v>213549</v>
      </c>
    </row>
    <row r="31" spans="1:37" x14ac:dyDescent="0.3">
      <c r="A31" s="17">
        <v>28</v>
      </c>
      <c r="B31" s="91" t="s">
        <v>51</v>
      </c>
      <c r="C31" s="8">
        <v>14555</v>
      </c>
      <c r="D31" s="2">
        <v>8844</v>
      </c>
      <c r="E31" s="2">
        <v>13140</v>
      </c>
      <c r="F31" s="2">
        <v>7525</v>
      </c>
      <c r="G31" s="2">
        <v>11595</v>
      </c>
      <c r="H31" s="2">
        <v>5719</v>
      </c>
      <c r="I31" s="2">
        <v>11469</v>
      </c>
      <c r="J31" s="2">
        <v>4827</v>
      </c>
      <c r="K31" s="2">
        <v>10321</v>
      </c>
      <c r="L31" s="2">
        <v>4039</v>
      </c>
      <c r="M31" s="2">
        <v>8422</v>
      </c>
      <c r="N31" s="2">
        <v>3235</v>
      </c>
      <c r="O31" s="2">
        <v>8635</v>
      </c>
      <c r="P31" s="2">
        <v>1765</v>
      </c>
      <c r="Q31" s="2">
        <v>7011</v>
      </c>
      <c r="R31" s="2">
        <v>1353</v>
      </c>
      <c r="S31" s="2">
        <v>5595</v>
      </c>
      <c r="T31" s="2">
        <v>1025</v>
      </c>
      <c r="U31" s="2">
        <v>4880</v>
      </c>
      <c r="V31" s="2">
        <v>911</v>
      </c>
      <c r="W31" s="2">
        <v>3838</v>
      </c>
      <c r="X31" s="2">
        <v>648</v>
      </c>
      <c r="Y31" s="2">
        <v>3085</v>
      </c>
      <c r="Z31" s="2">
        <v>460</v>
      </c>
      <c r="AA31" s="2">
        <v>95</v>
      </c>
      <c r="AB31" s="2">
        <v>0</v>
      </c>
      <c r="AC31" s="2">
        <v>148</v>
      </c>
      <c r="AD31" s="71">
        <v>37</v>
      </c>
      <c r="AE31" s="8">
        <v>0</v>
      </c>
      <c r="AF31" s="2">
        <v>0</v>
      </c>
      <c r="AG31" s="2">
        <v>0</v>
      </c>
      <c r="AH31" s="71">
        <v>0</v>
      </c>
      <c r="AI31" s="8">
        <f t="shared" si="0"/>
        <v>102789</v>
      </c>
      <c r="AJ31" s="2">
        <f t="shared" si="1"/>
        <v>40388</v>
      </c>
      <c r="AK31" s="9">
        <f t="shared" si="2"/>
        <v>143177</v>
      </c>
    </row>
    <row r="32" spans="1:37" x14ac:dyDescent="0.3">
      <c r="A32" s="17">
        <v>29</v>
      </c>
      <c r="B32" s="91" t="s">
        <v>52</v>
      </c>
      <c r="C32" s="8">
        <v>72906</v>
      </c>
      <c r="D32" s="2">
        <v>48998</v>
      </c>
      <c r="E32" s="2">
        <v>73602</v>
      </c>
      <c r="F32" s="2">
        <v>47609</v>
      </c>
      <c r="G32" s="2">
        <v>66611</v>
      </c>
      <c r="H32" s="2">
        <v>42567</v>
      </c>
      <c r="I32" s="2">
        <v>62860</v>
      </c>
      <c r="J32" s="2">
        <v>35243</v>
      </c>
      <c r="K32" s="2">
        <v>54263</v>
      </c>
      <c r="L32" s="2">
        <v>28279</v>
      </c>
      <c r="M32" s="2">
        <v>49777</v>
      </c>
      <c r="N32" s="2">
        <v>24165</v>
      </c>
      <c r="O32" s="2">
        <v>47197</v>
      </c>
      <c r="P32" s="2">
        <v>21200</v>
      </c>
      <c r="Q32" s="2">
        <v>39178</v>
      </c>
      <c r="R32" s="2">
        <v>15606</v>
      </c>
      <c r="S32" s="2">
        <v>33124</v>
      </c>
      <c r="T32" s="2">
        <v>13475</v>
      </c>
      <c r="U32" s="2">
        <v>27353</v>
      </c>
      <c r="V32" s="2">
        <v>10126</v>
      </c>
      <c r="W32" s="2">
        <v>20758</v>
      </c>
      <c r="X32" s="2">
        <v>7230</v>
      </c>
      <c r="Y32" s="2">
        <v>16902</v>
      </c>
      <c r="Z32" s="2">
        <v>5435</v>
      </c>
      <c r="AA32" s="2">
        <v>1063</v>
      </c>
      <c r="AB32" s="2">
        <v>1067</v>
      </c>
      <c r="AC32" s="2">
        <v>356</v>
      </c>
      <c r="AD32" s="71">
        <v>349</v>
      </c>
      <c r="AE32" s="8">
        <v>8373</v>
      </c>
      <c r="AF32" s="2">
        <v>11229</v>
      </c>
      <c r="AG32" s="2">
        <v>35</v>
      </c>
      <c r="AH32" s="71">
        <v>144</v>
      </c>
      <c r="AI32" s="8">
        <f t="shared" si="0"/>
        <v>574358</v>
      </c>
      <c r="AJ32" s="2">
        <f t="shared" si="1"/>
        <v>312722</v>
      </c>
      <c r="AK32" s="9">
        <f t="shared" si="2"/>
        <v>887080</v>
      </c>
    </row>
    <row r="33" spans="1:37" x14ac:dyDescent="0.3">
      <c r="A33" s="17">
        <v>30</v>
      </c>
      <c r="B33" s="91" t="s">
        <v>53</v>
      </c>
      <c r="C33" s="8">
        <v>3410</v>
      </c>
      <c r="D33" s="2">
        <v>2554</v>
      </c>
      <c r="E33" s="2">
        <v>3193</v>
      </c>
      <c r="F33" s="2">
        <v>2391</v>
      </c>
      <c r="G33" s="2">
        <v>3093</v>
      </c>
      <c r="H33" s="2">
        <v>2430</v>
      </c>
      <c r="I33" s="2">
        <v>3013</v>
      </c>
      <c r="J33" s="2">
        <v>2208</v>
      </c>
      <c r="K33" s="2">
        <v>2444</v>
      </c>
      <c r="L33" s="2">
        <v>1892</v>
      </c>
      <c r="M33" s="2">
        <v>2228</v>
      </c>
      <c r="N33" s="2">
        <v>1620</v>
      </c>
      <c r="O33" s="2">
        <v>1725</v>
      </c>
      <c r="P33" s="2">
        <v>934</v>
      </c>
      <c r="Q33" s="2">
        <v>1626</v>
      </c>
      <c r="R33" s="2">
        <v>996</v>
      </c>
      <c r="S33" s="2">
        <v>1621</v>
      </c>
      <c r="T33" s="2">
        <v>920</v>
      </c>
      <c r="U33" s="2">
        <v>963</v>
      </c>
      <c r="V33" s="2">
        <v>400</v>
      </c>
      <c r="W33" s="2">
        <v>710</v>
      </c>
      <c r="X33" s="2">
        <v>282</v>
      </c>
      <c r="Y33" s="2">
        <v>817</v>
      </c>
      <c r="Z33" s="2">
        <v>306</v>
      </c>
      <c r="AA33" s="2">
        <v>173</v>
      </c>
      <c r="AB33" s="2">
        <v>38</v>
      </c>
      <c r="AC33" s="2">
        <v>59</v>
      </c>
      <c r="AD33" s="71">
        <v>26</v>
      </c>
      <c r="AE33" s="8">
        <v>33</v>
      </c>
      <c r="AF33" s="2">
        <v>110</v>
      </c>
      <c r="AG33" s="2">
        <v>0</v>
      </c>
      <c r="AH33" s="71">
        <v>0</v>
      </c>
      <c r="AI33" s="8">
        <f t="shared" si="0"/>
        <v>25108</v>
      </c>
      <c r="AJ33" s="2">
        <f t="shared" si="1"/>
        <v>17107</v>
      </c>
      <c r="AK33" s="9">
        <f t="shared" si="2"/>
        <v>42215</v>
      </c>
    </row>
    <row r="34" spans="1:37" x14ac:dyDescent="0.3">
      <c r="A34" s="17">
        <v>31</v>
      </c>
      <c r="B34" s="91" t="s">
        <v>54</v>
      </c>
      <c r="C34" s="8">
        <v>8847</v>
      </c>
      <c r="D34" s="2">
        <v>5727</v>
      </c>
      <c r="E34" s="2">
        <v>8576</v>
      </c>
      <c r="F34" s="2">
        <v>4220</v>
      </c>
      <c r="G34" s="2">
        <v>7310</v>
      </c>
      <c r="H34" s="2">
        <v>3747</v>
      </c>
      <c r="I34" s="2">
        <v>6127</v>
      </c>
      <c r="J34" s="2">
        <v>2931</v>
      </c>
      <c r="K34" s="2">
        <v>4445</v>
      </c>
      <c r="L34" s="2">
        <v>2243</v>
      </c>
      <c r="M34" s="2">
        <v>3534</v>
      </c>
      <c r="N34" s="2">
        <v>1783</v>
      </c>
      <c r="O34" s="2">
        <v>3210</v>
      </c>
      <c r="P34" s="2">
        <v>1729</v>
      </c>
      <c r="Q34" s="2">
        <v>2381</v>
      </c>
      <c r="R34" s="2">
        <v>1272</v>
      </c>
      <c r="S34" s="2">
        <v>1872</v>
      </c>
      <c r="T34" s="2">
        <v>1049</v>
      </c>
      <c r="U34" s="2">
        <v>1510</v>
      </c>
      <c r="V34" s="2">
        <v>742</v>
      </c>
      <c r="W34" s="2">
        <v>984</v>
      </c>
      <c r="X34" s="2">
        <v>646</v>
      </c>
      <c r="Y34" s="2">
        <v>899</v>
      </c>
      <c r="Z34" s="2">
        <v>530</v>
      </c>
      <c r="AA34" s="2">
        <v>92</v>
      </c>
      <c r="AB34" s="2">
        <v>232</v>
      </c>
      <c r="AC34" s="2">
        <v>19</v>
      </c>
      <c r="AD34" s="71">
        <v>42</v>
      </c>
      <c r="AE34" s="8">
        <v>0</v>
      </c>
      <c r="AF34" s="2">
        <v>0</v>
      </c>
      <c r="AG34" s="2">
        <v>2480</v>
      </c>
      <c r="AH34" s="71">
        <v>1181</v>
      </c>
      <c r="AI34" s="8">
        <f t="shared" si="0"/>
        <v>52286</v>
      </c>
      <c r="AJ34" s="2">
        <f t="shared" si="1"/>
        <v>28074</v>
      </c>
      <c r="AK34" s="9">
        <f t="shared" si="2"/>
        <v>80360</v>
      </c>
    </row>
    <row r="35" spans="1:37" x14ac:dyDescent="0.3">
      <c r="A35" s="17">
        <v>32</v>
      </c>
      <c r="B35" s="91" t="s">
        <v>55</v>
      </c>
      <c r="C35" s="8">
        <v>72849</v>
      </c>
      <c r="D35" s="2">
        <v>56387</v>
      </c>
      <c r="E35" s="2">
        <v>61260</v>
      </c>
      <c r="F35" s="2">
        <v>46573</v>
      </c>
      <c r="G35" s="2">
        <v>52437</v>
      </c>
      <c r="H35" s="2">
        <v>40329</v>
      </c>
      <c r="I35" s="2">
        <v>50533</v>
      </c>
      <c r="J35" s="2">
        <v>39920</v>
      </c>
      <c r="K35" s="2">
        <v>45258</v>
      </c>
      <c r="L35" s="2">
        <v>33331</v>
      </c>
      <c r="M35" s="2">
        <v>38368</v>
      </c>
      <c r="N35" s="2">
        <v>31318</v>
      </c>
      <c r="O35" s="2">
        <v>34346</v>
      </c>
      <c r="P35" s="2">
        <v>28058</v>
      </c>
      <c r="Q35" s="2">
        <v>26698</v>
      </c>
      <c r="R35" s="2">
        <v>22164</v>
      </c>
      <c r="S35" s="2">
        <v>20758</v>
      </c>
      <c r="T35" s="2">
        <v>17659</v>
      </c>
      <c r="U35" s="2">
        <v>15051</v>
      </c>
      <c r="V35" s="2">
        <v>14050</v>
      </c>
      <c r="W35" s="2">
        <v>11876</v>
      </c>
      <c r="X35" s="2">
        <v>11097</v>
      </c>
      <c r="Y35" s="2">
        <v>10287</v>
      </c>
      <c r="Z35" s="2">
        <v>9414</v>
      </c>
      <c r="AA35" s="2">
        <v>1036</v>
      </c>
      <c r="AB35" s="2">
        <v>1205</v>
      </c>
      <c r="AC35" s="2">
        <v>715</v>
      </c>
      <c r="AD35" s="71">
        <v>1529</v>
      </c>
      <c r="AE35" s="8">
        <v>1105</v>
      </c>
      <c r="AF35" s="2">
        <v>831</v>
      </c>
      <c r="AG35" s="2">
        <v>486</v>
      </c>
      <c r="AH35" s="71">
        <v>1554</v>
      </c>
      <c r="AI35" s="8">
        <f t="shared" si="0"/>
        <v>443063</v>
      </c>
      <c r="AJ35" s="2">
        <f t="shared" si="1"/>
        <v>355419</v>
      </c>
      <c r="AK35" s="9">
        <f t="shared" si="2"/>
        <v>798482</v>
      </c>
    </row>
    <row r="36" spans="1:37" x14ac:dyDescent="0.3">
      <c r="A36" s="17">
        <v>33</v>
      </c>
      <c r="B36" s="91" t="s">
        <v>56</v>
      </c>
      <c r="C36" s="8">
        <v>23247</v>
      </c>
      <c r="D36" s="2">
        <v>7198</v>
      </c>
      <c r="E36" s="2">
        <v>27521</v>
      </c>
      <c r="F36" s="2">
        <v>7848</v>
      </c>
      <c r="G36" s="2">
        <v>21993</v>
      </c>
      <c r="H36" s="2">
        <v>6094</v>
      </c>
      <c r="I36" s="2">
        <v>17651</v>
      </c>
      <c r="J36" s="2">
        <v>4473</v>
      </c>
      <c r="K36" s="2">
        <v>14734</v>
      </c>
      <c r="L36" s="2">
        <v>3403</v>
      </c>
      <c r="M36" s="2">
        <v>13655</v>
      </c>
      <c r="N36" s="2">
        <v>3112</v>
      </c>
      <c r="O36" s="2">
        <v>11547</v>
      </c>
      <c r="P36" s="2">
        <v>2597</v>
      </c>
      <c r="Q36" s="2">
        <v>9412</v>
      </c>
      <c r="R36" s="2">
        <v>2162</v>
      </c>
      <c r="S36" s="2">
        <v>7691</v>
      </c>
      <c r="T36" s="2">
        <v>1743</v>
      </c>
      <c r="U36" s="2">
        <v>6648</v>
      </c>
      <c r="V36" s="2">
        <v>1286</v>
      </c>
      <c r="W36" s="2">
        <v>5553</v>
      </c>
      <c r="X36" s="2">
        <v>1302</v>
      </c>
      <c r="Y36" s="2">
        <v>4319</v>
      </c>
      <c r="Z36" s="2">
        <v>1017</v>
      </c>
      <c r="AA36" s="2">
        <v>19</v>
      </c>
      <c r="AB36" s="2">
        <v>50</v>
      </c>
      <c r="AC36" s="2">
        <v>338</v>
      </c>
      <c r="AD36" s="71">
        <v>129</v>
      </c>
      <c r="AE36" s="8">
        <v>1715</v>
      </c>
      <c r="AF36" s="2">
        <v>1768</v>
      </c>
      <c r="AG36" s="2">
        <v>282</v>
      </c>
      <c r="AH36" s="71">
        <v>108</v>
      </c>
      <c r="AI36" s="8">
        <f t="shared" si="0"/>
        <v>166325</v>
      </c>
      <c r="AJ36" s="2">
        <f t="shared" si="1"/>
        <v>44290</v>
      </c>
      <c r="AK36" s="9">
        <f t="shared" si="2"/>
        <v>210615</v>
      </c>
    </row>
    <row r="37" spans="1:37" x14ac:dyDescent="0.3">
      <c r="A37" s="17">
        <v>34</v>
      </c>
      <c r="B37" s="91" t="s">
        <v>57</v>
      </c>
      <c r="C37" s="8">
        <v>13959</v>
      </c>
      <c r="D37" s="2">
        <v>6822</v>
      </c>
      <c r="E37" s="2">
        <v>12916</v>
      </c>
      <c r="F37" s="2">
        <v>6057</v>
      </c>
      <c r="G37" s="2">
        <v>11827</v>
      </c>
      <c r="H37" s="2">
        <v>5192</v>
      </c>
      <c r="I37" s="2">
        <v>13473</v>
      </c>
      <c r="J37" s="2">
        <v>5386</v>
      </c>
      <c r="K37" s="2">
        <v>12020</v>
      </c>
      <c r="L37" s="2">
        <v>4841</v>
      </c>
      <c r="M37" s="2">
        <v>10773</v>
      </c>
      <c r="N37" s="2">
        <v>4113</v>
      </c>
      <c r="O37" s="2">
        <v>11017</v>
      </c>
      <c r="P37" s="2">
        <v>2537</v>
      </c>
      <c r="Q37" s="2">
        <v>8204</v>
      </c>
      <c r="R37" s="2">
        <v>1961</v>
      </c>
      <c r="S37" s="2">
        <v>6838</v>
      </c>
      <c r="T37" s="2">
        <v>1550</v>
      </c>
      <c r="U37" s="2">
        <v>5877</v>
      </c>
      <c r="V37" s="2">
        <v>875</v>
      </c>
      <c r="W37" s="2">
        <v>4467</v>
      </c>
      <c r="X37" s="2">
        <v>634</v>
      </c>
      <c r="Y37" s="2">
        <v>3993</v>
      </c>
      <c r="Z37" s="2">
        <v>486</v>
      </c>
      <c r="AA37" s="2">
        <v>314</v>
      </c>
      <c r="AB37" s="2">
        <v>50</v>
      </c>
      <c r="AC37" s="2">
        <v>246</v>
      </c>
      <c r="AD37" s="71">
        <v>20</v>
      </c>
      <c r="AE37" s="8">
        <v>789</v>
      </c>
      <c r="AF37" s="2">
        <v>8311</v>
      </c>
      <c r="AG37" s="2">
        <v>14</v>
      </c>
      <c r="AH37" s="71">
        <v>183</v>
      </c>
      <c r="AI37" s="8">
        <f t="shared" si="0"/>
        <v>116727</v>
      </c>
      <c r="AJ37" s="2">
        <f t="shared" si="1"/>
        <v>49018</v>
      </c>
      <c r="AK37" s="9">
        <f t="shared" si="2"/>
        <v>165745</v>
      </c>
    </row>
    <row r="38" spans="1:37" ht="28.8" x14ac:dyDescent="0.3">
      <c r="A38" s="17">
        <v>35</v>
      </c>
      <c r="B38" s="91" t="s">
        <v>58</v>
      </c>
      <c r="C38" s="8">
        <v>29805</v>
      </c>
      <c r="D38" s="2">
        <v>22593</v>
      </c>
      <c r="E38" s="2">
        <v>29453</v>
      </c>
      <c r="F38" s="2">
        <v>21335</v>
      </c>
      <c r="G38" s="2">
        <v>23987</v>
      </c>
      <c r="H38" s="2">
        <v>17235</v>
      </c>
      <c r="I38" s="2">
        <v>23572</v>
      </c>
      <c r="J38" s="2">
        <v>15019</v>
      </c>
      <c r="K38" s="2">
        <v>22714</v>
      </c>
      <c r="L38" s="2">
        <v>13308</v>
      </c>
      <c r="M38" s="2">
        <v>20918</v>
      </c>
      <c r="N38" s="2">
        <v>11785</v>
      </c>
      <c r="O38" s="2">
        <v>21089</v>
      </c>
      <c r="P38" s="2">
        <v>10297</v>
      </c>
      <c r="Q38" s="2">
        <v>17196</v>
      </c>
      <c r="R38" s="2">
        <v>7919</v>
      </c>
      <c r="S38" s="2">
        <v>14336</v>
      </c>
      <c r="T38" s="2">
        <v>6511</v>
      </c>
      <c r="U38" s="2">
        <v>11599</v>
      </c>
      <c r="V38" s="2">
        <v>4580</v>
      </c>
      <c r="W38" s="2">
        <v>8908</v>
      </c>
      <c r="X38" s="2">
        <v>3556</v>
      </c>
      <c r="Y38" s="2">
        <v>6889</v>
      </c>
      <c r="Z38" s="2">
        <v>2774</v>
      </c>
      <c r="AA38" s="2">
        <v>360</v>
      </c>
      <c r="AB38" s="2">
        <v>434</v>
      </c>
      <c r="AC38" s="2">
        <v>190</v>
      </c>
      <c r="AD38" s="71">
        <v>321</v>
      </c>
      <c r="AE38" s="8">
        <v>2274</v>
      </c>
      <c r="AF38" s="2">
        <v>4589</v>
      </c>
      <c r="AG38" s="2">
        <v>345</v>
      </c>
      <c r="AH38" s="71">
        <v>1117</v>
      </c>
      <c r="AI38" s="8">
        <f t="shared" si="0"/>
        <v>233635</v>
      </c>
      <c r="AJ38" s="2">
        <f t="shared" si="1"/>
        <v>143373</v>
      </c>
      <c r="AK38" s="9">
        <f t="shared" si="2"/>
        <v>377008</v>
      </c>
    </row>
    <row r="39" spans="1:37" ht="26.7" customHeight="1" thickBot="1" x14ac:dyDescent="0.35">
      <c r="A39" s="215" t="s">
        <v>2</v>
      </c>
      <c r="B39" s="216"/>
      <c r="C39" s="10">
        <f>SUM(C4:C38)</f>
        <v>793084</v>
      </c>
      <c r="D39" s="11">
        <f t="shared" ref="D39:AK39" si="3">SUM(D4:D38)</f>
        <v>521852</v>
      </c>
      <c r="E39" s="11">
        <f t="shared" si="3"/>
        <v>765859</v>
      </c>
      <c r="F39" s="11">
        <f t="shared" si="3"/>
        <v>499508</v>
      </c>
      <c r="G39" s="11">
        <f t="shared" si="3"/>
        <v>686055</v>
      </c>
      <c r="H39" s="11">
        <f t="shared" si="3"/>
        <v>442769</v>
      </c>
      <c r="I39" s="11">
        <f t="shared" si="3"/>
        <v>664946</v>
      </c>
      <c r="J39" s="11">
        <f t="shared" si="3"/>
        <v>411028</v>
      </c>
      <c r="K39" s="11">
        <f t="shared" si="3"/>
        <v>606011</v>
      </c>
      <c r="L39" s="11">
        <f t="shared" si="3"/>
        <v>366183</v>
      </c>
      <c r="M39" s="11">
        <f t="shared" si="3"/>
        <v>551615</v>
      </c>
      <c r="N39" s="11">
        <f t="shared" si="3"/>
        <v>335300</v>
      </c>
      <c r="O39" s="11">
        <f t="shared" si="3"/>
        <v>520964</v>
      </c>
      <c r="P39" s="11">
        <f t="shared" si="3"/>
        <v>297664</v>
      </c>
      <c r="Q39" s="11">
        <f t="shared" si="3"/>
        <v>429178</v>
      </c>
      <c r="R39" s="11">
        <f t="shared" si="3"/>
        <v>241233</v>
      </c>
      <c r="S39" s="11">
        <f t="shared" si="3"/>
        <v>367408</v>
      </c>
      <c r="T39" s="11">
        <f t="shared" si="3"/>
        <v>203127</v>
      </c>
      <c r="U39" s="11">
        <f t="shared" si="3"/>
        <v>304353</v>
      </c>
      <c r="V39" s="11">
        <f t="shared" si="3"/>
        <v>161718</v>
      </c>
      <c r="W39" s="11">
        <f t="shared" si="3"/>
        <v>237911</v>
      </c>
      <c r="X39" s="11">
        <f t="shared" si="3"/>
        <v>128619</v>
      </c>
      <c r="Y39" s="11">
        <f t="shared" si="3"/>
        <v>193215</v>
      </c>
      <c r="Z39" s="11">
        <f t="shared" si="3"/>
        <v>104378</v>
      </c>
      <c r="AA39" s="11">
        <f t="shared" si="3"/>
        <v>12008</v>
      </c>
      <c r="AB39" s="11">
        <f t="shared" si="3"/>
        <v>11546</v>
      </c>
      <c r="AC39" s="11">
        <f t="shared" si="3"/>
        <v>8090</v>
      </c>
      <c r="AD39" s="72">
        <f t="shared" si="3"/>
        <v>9319</v>
      </c>
      <c r="AE39" s="10">
        <f>SUM(AE4:AE38)</f>
        <v>51591</v>
      </c>
      <c r="AF39" s="10">
        <f t="shared" ref="AF39:AH39" si="4">SUM(AF4:AF38)</f>
        <v>70586</v>
      </c>
      <c r="AG39" s="10">
        <f t="shared" si="4"/>
        <v>8844</v>
      </c>
      <c r="AH39" s="86">
        <f t="shared" si="4"/>
        <v>11963</v>
      </c>
      <c r="AI39" s="10">
        <f t="shared" si="3"/>
        <v>6201132</v>
      </c>
      <c r="AJ39" s="11">
        <f t="shared" si="3"/>
        <v>3816793</v>
      </c>
      <c r="AK39" s="12">
        <f t="shared" si="3"/>
        <v>10017925</v>
      </c>
    </row>
  </sheetData>
  <mergeCells count="21">
    <mergeCell ref="A39:B39"/>
    <mergeCell ref="O2:P2"/>
    <mergeCell ref="Q2:R2"/>
    <mergeCell ref="S2:T2"/>
    <mergeCell ref="U2:V2"/>
    <mergeCell ref="C2:D2"/>
    <mergeCell ref="E2:F2"/>
    <mergeCell ref="G2:H2"/>
    <mergeCell ref="I2:J2"/>
    <mergeCell ref="K2:L2"/>
    <mergeCell ref="M2:N2"/>
    <mergeCell ref="A1:AK1"/>
    <mergeCell ref="AA2:AB2"/>
    <mergeCell ref="AC2:AD2"/>
    <mergeCell ref="AI2:AK2"/>
    <mergeCell ref="A2:A3"/>
    <mergeCell ref="B2:B3"/>
    <mergeCell ref="W2:X2"/>
    <mergeCell ref="Y2:Z2"/>
    <mergeCell ref="AE2:AF2"/>
    <mergeCell ref="AG2:AH2"/>
  </mergeCells>
  <phoneticPr fontId="9" type="noConversion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5123C-3A4C-4467-900B-100011845B0B}">
  <dimension ref="A1:AK442"/>
  <sheetViews>
    <sheetView showGridLines="0" zoomScale="70" zoomScaleNormal="70" workbookViewId="0">
      <selection activeCell="I15" sqref="I15"/>
    </sheetView>
  </sheetViews>
  <sheetFormatPr defaultRowHeight="14.4" x14ac:dyDescent="0.3"/>
  <cols>
    <col min="2" max="2" width="11.88671875" customWidth="1"/>
    <col min="3" max="26" width="9.44140625" style="3" bestFit="1" customWidth="1"/>
    <col min="27" max="28" width="8.33203125" style="3" bestFit="1" customWidth="1"/>
    <col min="29" max="30" width="7.21875" style="3" bestFit="1" customWidth="1"/>
    <col min="31" max="32" width="8.33203125" style="3" bestFit="1" customWidth="1"/>
    <col min="33" max="33" width="7.21875" style="3" customWidth="1"/>
    <col min="34" max="34" width="8.33203125" style="3" bestFit="1" customWidth="1"/>
    <col min="35" max="36" width="11.109375" style="3" bestFit="1" customWidth="1"/>
    <col min="37" max="37" width="12.21875" bestFit="1" customWidth="1"/>
  </cols>
  <sheetData>
    <row r="1" spans="1:37" ht="45" customHeight="1" thickBot="1" x14ac:dyDescent="0.35">
      <c r="A1" s="154" t="s">
        <v>526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</row>
    <row r="2" spans="1:37" ht="32.4" customHeight="1" x14ac:dyDescent="0.3">
      <c r="A2" s="210" t="s">
        <v>4</v>
      </c>
      <c r="B2" s="220" t="s">
        <v>59</v>
      </c>
      <c r="C2" s="206" t="s">
        <v>505</v>
      </c>
      <c r="D2" s="205"/>
      <c r="E2" s="204" t="s">
        <v>506</v>
      </c>
      <c r="F2" s="205"/>
      <c r="G2" s="204" t="s">
        <v>507</v>
      </c>
      <c r="H2" s="205"/>
      <c r="I2" s="204" t="s">
        <v>508</v>
      </c>
      <c r="J2" s="205"/>
      <c r="K2" s="204" t="s">
        <v>509</v>
      </c>
      <c r="L2" s="205"/>
      <c r="M2" s="204" t="s">
        <v>510</v>
      </c>
      <c r="N2" s="205"/>
      <c r="O2" s="204" t="s">
        <v>511</v>
      </c>
      <c r="P2" s="205"/>
      <c r="Q2" s="204" t="s">
        <v>512</v>
      </c>
      <c r="R2" s="205"/>
      <c r="S2" s="204" t="s">
        <v>513</v>
      </c>
      <c r="T2" s="205"/>
      <c r="U2" s="204" t="s">
        <v>514</v>
      </c>
      <c r="V2" s="205"/>
      <c r="W2" s="204" t="s">
        <v>515</v>
      </c>
      <c r="X2" s="205"/>
      <c r="Y2" s="204" t="s">
        <v>516</v>
      </c>
      <c r="Z2" s="205"/>
      <c r="AA2" s="204" t="s">
        <v>517</v>
      </c>
      <c r="AB2" s="205"/>
      <c r="AC2" s="204" t="s">
        <v>518</v>
      </c>
      <c r="AD2" s="206"/>
      <c r="AE2" s="214" t="s">
        <v>12</v>
      </c>
      <c r="AF2" s="205"/>
      <c r="AG2" s="204" t="s">
        <v>13</v>
      </c>
      <c r="AH2" s="206"/>
      <c r="AI2" s="217" t="s">
        <v>495</v>
      </c>
      <c r="AJ2" s="218"/>
      <c r="AK2" s="219"/>
    </row>
    <row r="3" spans="1:37" ht="39" customHeight="1" x14ac:dyDescent="0.3">
      <c r="A3" s="211"/>
      <c r="B3" s="202"/>
      <c r="C3" s="57" t="s">
        <v>0</v>
      </c>
      <c r="D3" s="46" t="s">
        <v>1</v>
      </c>
      <c r="E3" s="46" t="s">
        <v>0</v>
      </c>
      <c r="F3" s="46" t="s">
        <v>1</v>
      </c>
      <c r="G3" s="46" t="s">
        <v>0</v>
      </c>
      <c r="H3" s="46" t="s">
        <v>1</v>
      </c>
      <c r="I3" s="46" t="s">
        <v>0</v>
      </c>
      <c r="J3" s="46" t="s">
        <v>1</v>
      </c>
      <c r="K3" s="46" t="s">
        <v>0</v>
      </c>
      <c r="L3" s="46" t="s">
        <v>1</v>
      </c>
      <c r="M3" s="46" t="s">
        <v>0</v>
      </c>
      <c r="N3" s="46" t="s">
        <v>1</v>
      </c>
      <c r="O3" s="46" t="s">
        <v>0</v>
      </c>
      <c r="P3" s="46" t="s">
        <v>1</v>
      </c>
      <c r="Q3" s="46" t="s">
        <v>0</v>
      </c>
      <c r="R3" s="46" t="s">
        <v>1</v>
      </c>
      <c r="S3" s="46" t="s">
        <v>0</v>
      </c>
      <c r="T3" s="46" t="s">
        <v>1</v>
      </c>
      <c r="U3" s="46" t="s">
        <v>0</v>
      </c>
      <c r="V3" s="46" t="s">
        <v>1</v>
      </c>
      <c r="W3" s="46" t="s">
        <v>0</v>
      </c>
      <c r="X3" s="46" t="s">
        <v>1</v>
      </c>
      <c r="Y3" s="46" t="s">
        <v>0</v>
      </c>
      <c r="Z3" s="46" t="s">
        <v>1</v>
      </c>
      <c r="AA3" s="46" t="s">
        <v>0</v>
      </c>
      <c r="AB3" s="46" t="s">
        <v>1</v>
      </c>
      <c r="AC3" s="46" t="s">
        <v>0</v>
      </c>
      <c r="AD3" s="56" t="s">
        <v>1</v>
      </c>
      <c r="AE3" s="65" t="s">
        <v>0</v>
      </c>
      <c r="AF3" s="64" t="s">
        <v>1</v>
      </c>
      <c r="AG3" s="64" t="s">
        <v>0</v>
      </c>
      <c r="AH3" s="66" t="s">
        <v>1</v>
      </c>
      <c r="AI3" s="47" t="s">
        <v>0</v>
      </c>
      <c r="AJ3" s="47" t="s">
        <v>1</v>
      </c>
      <c r="AK3" s="50" t="s">
        <v>3</v>
      </c>
    </row>
    <row r="4" spans="1:37" x14ac:dyDescent="0.3">
      <c r="A4" s="127" t="s">
        <v>24</v>
      </c>
      <c r="B4" s="92" t="s">
        <v>60</v>
      </c>
      <c r="C4" s="2">
        <v>2677</v>
      </c>
      <c r="D4" s="2">
        <v>561</v>
      </c>
      <c r="E4" s="2">
        <v>2245</v>
      </c>
      <c r="F4" s="2">
        <v>394</v>
      </c>
      <c r="G4" s="2">
        <v>1993</v>
      </c>
      <c r="H4" s="2">
        <v>361</v>
      </c>
      <c r="I4" s="2">
        <v>2048</v>
      </c>
      <c r="J4" s="2">
        <v>336</v>
      </c>
      <c r="K4" s="2">
        <v>1912</v>
      </c>
      <c r="L4" s="2">
        <v>153</v>
      </c>
      <c r="M4" s="2">
        <v>1355</v>
      </c>
      <c r="N4" s="2">
        <v>128</v>
      </c>
      <c r="O4" s="2">
        <v>1707</v>
      </c>
      <c r="P4" s="2">
        <v>111</v>
      </c>
      <c r="Q4" s="2">
        <v>906</v>
      </c>
      <c r="R4" s="2">
        <v>60</v>
      </c>
      <c r="S4" s="2">
        <v>789</v>
      </c>
      <c r="T4" s="2">
        <v>39</v>
      </c>
      <c r="U4" s="2">
        <v>757</v>
      </c>
      <c r="V4" s="2">
        <v>24</v>
      </c>
      <c r="W4" s="2">
        <v>487</v>
      </c>
      <c r="X4" s="2">
        <v>15</v>
      </c>
      <c r="Y4" s="2">
        <v>330</v>
      </c>
      <c r="Z4" s="2">
        <v>12</v>
      </c>
      <c r="AA4" s="2">
        <v>95</v>
      </c>
      <c r="AB4" s="2">
        <v>12</v>
      </c>
      <c r="AC4" s="2">
        <v>42</v>
      </c>
      <c r="AD4" s="2">
        <v>0</v>
      </c>
      <c r="AE4" s="2">
        <v>99</v>
      </c>
      <c r="AF4" s="2">
        <v>0</v>
      </c>
      <c r="AG4" s="2">
        <v>0</v>
      </c>
      <c r="AH4" s="2">
        <v>0</v>
      </c>
      <c r="AI4" s="2">
        <f t="shared" ref="AI4:AI67" si="0">SUMIF($C$3:$AH$3,"Boy",C4:AH4)</f>
        <v>17442</v>
      </c>
      <c r="AJ4" s="2">
        <f t="shared" ref="AJ4:AJ67" si="1">SUMIF($C$3:$AH$3,"Girl",C4:AH4)</f>
        <v>2206</v>
      </c>
      <c r="AK4" s="16">
        <f>AI4+AJ4</f>
        <v>19648</v>
      </c>
    </row>
    <row r="5" spans="1:37" x14ac:dyDescent="0.3">
      <c r="A5" s="176"/>
      <c r="B5" s="92" t="s">
        <v>61</v>
      </c>
      <c r="C5" s="2">
        <v>114</v>
      </c>
      <c r="D5" s="2">
        <v>0</v>
      </c>
      <c r="E5" s="2">
        <v>74</v>
      </c>
      <c r="F5" s="2">
        <v>0</v>
      </c>
      <c r="G5" s="2">
        <v>67</v>
      </c>
      <c r="H5" s="2">
        <v>0</v>
      </c>
      <c r="I5" s="2">
        <v>119</v>
      </c>
      <c r="J5" s="2">
        <v>0</v>
      </c>
      <c r="K5" s="2">
        <v>76</v>
      </c>
      <c r="L5" s="2">
        <v>0</v>
      </c>
      <c r="M5" s="2">
        <v>79</v>
      </c>
      <c r="N5" s="2">
        <v>0</v>
      </c>
      <c r="O5" s="2">
        <v>54</v>
      </c>
      <c r="P5" s="2">
        <v>0</v>
      </c>
      <c r="Q5" s="2">
        <v>60</v>
      </c>
      <c r="R5" s="2">
        <v>0</v>
      </c>
      <c r="S5" s="2">
        <v>38</v>
      </c>
      <c r="T5" s="2">
        <v>0</v>
      </c>
      <c r="U5" s="2">
        <v>14</v>
      </c>
      <c r="V5" s="2">
        <v>0</v>
      </c>
      <c r="W5" s="2">
        <v>11</v>
      </c>
      <c r="X5" s="2">
        <v>0</v>
      </c>
      <c r="Y5" s="2">
        <v>10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f t="shared" si="0"/>
        <v>716</v>
      </c>
      <c r="AJ5" s="2">
        <f t="shared" si="1"/>
        <v>0</v>
      </c>
      <c r="AK5" s="16">
        <f t="shared" ref="AK5:AK68" si="2">AI5+AJ5</f>
        <v>716</v>
      </c>
    </row>
    <row r="6" spans="1:37" x14ac:dyDescent="0.3">
      <c r="A6" s="176"/>
      <c r="B6" s="92" t="s">
        <v>62</v>
      </c>
      <c r="C6" s="2">
        <v>751</v>
      </c>
      <c r="D6" s="2">
        <v>60</v>
      </c>
      <c r="E6" s="2">
        <v>781</v>
      </c>
      <c r="F6" s="2">
        <v>104</v>
      </c>
      <c r="G6" s="2">
        <v>903</v>
      </c>
      <c r="H6" s="2">
        <v>156</v>
      </c>
      <c r="I6" s="2">
        <v>913</v>
      </c>
      <c r="J6" s="2">
        <v>217</v>
      </c>
      <c r="K6" s="2">
        <v>978</v>
      </c>
      <c r="L6" s="2">
        <v>204</v>
      </c>
      <c r="M6" s="2">
        <v>809</v>
      </c>
      <c r="N6" s="2">
        <v>213</v>
      </c>
      <c r="O6" s="2">
        <v>526</v>
      </c>
      <c r="P6" s="2">
        <v>9</v>
      </c>
      <c r="Q6" s="2">
        <v>358</v>
      </c>
      <c r="R6" s="2">
        <v>7</v>
      </c>
      <c r="S6" s="2">
        <v>349</v>
      </c>
      <c r="T6" s="2">
        <v>0</v>
      </c>
      <c r="U6" s="2">
        <v>268</v>
      </c>
      <c r="V6" s="2">
        <v>2</v>
      </c>
      <c r="W6" s="2">
        <v>171</v>
      </c>
      <c r="X6" s="2">
        <v>0</v>
      </c>
      <c r="Y6" s="2">
        <v>158</v>
      </c>
      <c r="Z6" s="2">
        <v>3</v>
      </c>
      <c r="AA6" s="2">
        <v>57</v>
      </c>
      <c r="AB6" s="2">
        <v>0</v>
      </c>
      <c r="AC6" s="2">
        <v>61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f t="shared" si="0"/>
        <v>7083</v>
      </c>
      <c r="AJ6" s="2">
        <f t="shared" si="1"/>
        <v>975</v>
      </c>
      <c r="AK6" s="16">
        <f t="shared" si="2"/>
        <v>8058</v>
      </c>
    </row>
    <row r="7" spans="1:37" x14ac:dyDescent="0.3">
      <c r="A7" s="176"/>
      <c r="B7" s="92" t="s">
        <v>63</v>
      </c>
      <c r="C7" s="2">
        <v>1116</v>
      </c>
      <c r="D7" s="2">
        <v>257</v>
      </c>
      <c r="E7" s="2">
        <v>945</v>
      </c>
      <c r="F7" s="2">
        <v>261</v>
      </c>
      <c r="G7" s="2">
        <v>1134</v>
      </c>
      <c r="H7" s="2">
        <v>300</v>
      </c>
      <c r="I7" s="2">
        <v>1271</v>
      </c>
      <c r="J7" s="2">
        <v>426</v>
      </c>
      <c r="K7" s="2">
        <v>1205</v>
      </c>
      <c r="L7" s="2">
        <v>338</v>
      </c>
      <c r="M7" s="2">
        <v>1097</v>
      </c>
      <c r="N7" s="2">
        <v>259</v>
      </c>
      <c r="O7" s="2">
        <v>960</v>
      </c>
      <c r="P7" s="2">
        <v>249</v>
      </c>
      <c r="Q7" s="2">
        <v>970</v>
      </c>
      <c r="R7" s="2">
        <v>236</v>
      </c>
      <c r="S7" s="2">
        <v>841</v>
      </c>
      <c r="T7" s="2">
        <v>300</v>
      </c>
      <c r="U7" s="2">
        <v>885</v>
      </c>
      <c r="V7" s="2">
        <v>276</v>
      </c>
      <c r="W7" s="2">
        <v>543</v>
      </c>
      <c r="X7" s="2">
        <v>167</v>
      </c>
      <c r="Y7" s="2">
        <v>676</v>
      </c>
      <c r="Z7" s="2">
        <v>197</v>
      </c>
      <c r="AA7" s="2">
        <v>28</v>
      </c>
      <c r="AB7" s="2">
        <v>12</v>
      </c>
      <c r="AC7" s="2">
        <v>78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f t="shared" si="0"/>
        <v>11749</v>
      </c>
      <c r="AJ7" s="2">
        <f t="shared" si="1"/>
        <v>3278</v>
      </c>
      <c r="AK7" s="16">
        <f t="shared" si="2"/>
        <v>15027</v>
      </c>
    </row>
    <row r="8" spans="1:37" x14ac:dyDescent="0.3">
      <c r="A8" s="176"/>
      <c r="B8" s="92" t="s">
        <v>64</v>
      </c>
      <c r="C8" s="2">
        <v>1102</v>
      </c>
      <c r="D8" s="2">
        <v>0</v>
      </c>
      <c r="E8" s="2">
        <v>1369</v>
      </c>
      <c r="F8" s="2">
        <v>0</v>
      </c>
      <c r="G8" s="2">
        <v>1248</v>
      </c>
      <c r="H8" s="2">
        <v>0</v>
      </c>
      <c r="I8" s="2">
        <v>1407</v>
      </c>
      <c r="J8" s="2">
        <v>0</v>
      </c>
      <c r="K8" s="2">
        <v>1476</v>
      </c>
      <c r="L8" s="2">
        <v>0</v>
      </c>
      <c r="M8" s="2">
        <v>1388</v>
      </c>
      <c r="N8" s="2">
        <v>0</v>
      </c>
      <c r="O8" s="2">
        <v>1349</v>
      </c>
      <c r="P8" s="2">
        <v>0</v>
      </c>
      <c r="Q8" s="2">
        <v>833</v>
      </c>
      <c r="R8" s="2">
        <v>0</v>
      </c>
      <c r="S8" s="2">
        <v>690</v>
      </c>
      <c r="T8" s="2">
        <v>0</v>
      </c>
      <c r="U8" s="2">
        <v>550</v>
      </c>
      <c r="V8" s="2">
        <v>0</v>
      </c>
      <c r="W8" s="2">
        <v>356</v>
      </c>
      <c r="X8" s="2">
        <v>0</v>
      </c>
      <c r="Y8" s="2">
        <v>240</v>
      </c>
      <c r="Z8" s="2">
        <v>0</v>
      </c>
      <c r="AA8" s="2">
        <v>32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f t="shared" si="0"/>
        <v>12040</v>
      </c>
      <c r="AJ8" s="2">
        <f t="shared" si="1"/>
        <v>0</v>
      </c>
      <c r="AK8" s="16">
        <f t="shared" si="2"/>
        <v>12040</v>
      </c>
    </row>
    <row r="9" spans="1:37" ht="27.6" x14ac:dyDescent="0.3">
      <c r="A9" s="176"/>
      <c r="B9" s="92" t="s">
        <v>65</v>
      </c>
      <c r="C9" s="2">
        <v>365</v>
      </c>
      <c r="D9" s="2">
        <v>0</v>
      </c>
      <c r="E9" s="2">
        <v>502</v>
      </c>
      <c r="F9" s="2">
        <v>0</v>
      </c>
      <c r="G9" s="2">
        <v>200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18</v>
      </c>
      <c r="P9" s="2">
        <v>0</v>
      </c>
      <c r="Q9" s="2">
        <v>12</v>
      </c>
      <c r="R9" s="2">
        <v>0</v>
      </c>
      <c r="S9" s="2">
        <v>17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f t="shared" si="0"/>
        <v>1114</v>
      </c>
      <c r="AJ9" s="2">
        <f t="shared" si="1"/>
        <v>0</v>
      </c>
      <c r="AK9" s="16">
        <f t="shared" si="2"/>
        <v>1114</v>
      </c>
    </row>
    <row r="10" spans="1:37" x14ac:dyDescent="0.3">
      <c r="A10" s="176"/>
      <c r="B10" s="92" t="s">
        <v>66</v>
      </c>
      <c r="C10" s="2">
        <v>397</v>
      </c>
      <c r="D10" s="2">
        <v>132</v>
      </c>
      <c r="E10" s="2">
        <v>466</v>
      </c>
      <c r="F10" s="2">
        <v>52</v>
      </c>
      <c r="G10" s="2">
        <v>387</v>
      </c>
      <c r="H10" s="2">
        <v>45</v>
      </c>
      <c r="I10" s="2">
        <v>360</v>
      </c>
      <c r="J10" s="2">
        <v>58</v>
      </c>
      <c r="K10" s="2">
        <v>374</v>
      </c>
      <c r="L10" s="2">
        <v>60</v>
      </c>
      <c r="M10" s="2">
        <v>307</v>
      </c>
      <c r="N10" s="2">
        <v>81</v>
      </c>
      <c r="O10" s="2">
        <v>218</v>
      </c>
      <c r="P10" s="2">
        <v>75</v>
      </c>
      <c r="Q10" s="2">
        <v>192</v>
      </c>
      <c r="R10" s="2">
        <v>54</v>
      </c>
      <c r="S10" s="2">
        <v>256</v>
      </c>
      <c r="T10" s="2">
        <v>25</v>
      </c>
      <c r="U10" s="2">
        <v>76</v>
      </c>
      <c r="V10" s="2">
        <v>1</v>
      </c>
      <c r="W10" s="2">
        <v>32</v>
      </c>
      <c r="X10" s="2">
        <v>25</v>
      </c>
      <c r="Y10" s="2">
        <v>43</v>
      </c>
      <c r="Z10" s="2">
        <v>19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f t="shared" si="0"/>
        <v>3108</v>
      </c>
      <c r="AJ10" s="2">
        <f t="shared" si="1"/>
        <v>627</v>
      </c>
      <c r="AK10" s="16">
        <f t="shared" si="2"/>
        <v>3735</v>
      </c>
    </row>
    <row r="11" spans="1:37" x14ac:dyDescent="0.3">
      <c r="A11" s="127" t="s">
        <v>25</v>
      </c>
      <c r="B11" s="92" t="s">
        <v>67</v>
      </c>
      <c r="C11" s="2">
        <v>1719</v>
      </c>
      <c r="D11" s="2">
        <v>1114</v>
      </c>
      <c r="E11" s="2">
        <v>1440</v>
      </c>
      <c r="F11" s="2">
        <v>1146</v>
      </c>
      <c r="G11" s="2">
        <v>1337</v>
      </c>
      <c r="H11" s="2">
        <v>1046</v>
      </c>
      <c r="I11" s="2">
        <v>1521</v>
      </c>
      <c r="J11" s="2">
        <v>1160</v>
      </c>
      <c r="K11" s="2">
        <v>1045</v>
      </c>
      <c r="L11" s="2">
        <v>835</v>
      </c>
      <c r="M11" s="2">
        <v>946</v>
      </c>
      <c r="N11" s="2">
        <v>708</v>
      </c>
      <c r="O11" s="2">
        <v>824</v>
      </c>
      <c r="P11" s="2">
        <v>605</v>
      </c>
      <c r="Q11" s="2">
        <v>663</v>
      </c>
      <c r="R11" s="2">
        <v>274</v>
      </c>
      <c r="S11" s="2">
        <v>473</v>
      </c>
      <c r="T11" s="2">
        <v>128</v>
      </c>
      <c r="U11" s="2">
        <v>268</v>
      </c>
      <c r="V11" s="2">
        <v>37</v>
      </c>
      <c r="W11" s="2">
        <v>218</v>
      </c>
      <c r="X11" s="2">
        <v>24</v>
      </c>
      <c r="Y11" s="2">
        <v>180</v>
      </c>
      <c r="Z11" s="2">
        <v>10</v>
      </c>
      <c r="AA11" s="2">
        <v>71</v>
      </c>
      <c r="AB11" s="2">
        <v>0</v>
      </c>
      <c r="AC11" s="2">
        <v>71</v>
      </c>
      <c r="AD11" s="2">
        <v>1</v>
      </c>
      <c r="AE11" s="2">
        <v>256</v>
      </c>
      <c r="AF11" s="2">
        <v>246</v>
      </c>
      <c r="AG11" s="2">
        <v>10</v>
      </c>
      <c r="AH11" s="2">
        <v>114</v>
      </c>
      <c r="AI11" s="2">
        <f t="shared" si="0"/>
        <v>11042</v>
      </c>
      <c r="AJ11" s="2">
        <f t="shared" si="1"/>
        <v>7448</v>
      </c>
      <c r="AK11" s="16">
        <f t="shared" si="2"/>
        <v>18490</v>
      </c>
    </row>
    <row r="12" spans="1:37" x14ac:dyDescent="0.3">
      <c r="A12" s="176"/>
      <c r="B12" s="92" t="s">
        <v>68</v>
      </c>
      <c r="C12" s="2">
        <v>2294</v>
      </c>
      <c r="D12" s="2">
        <v>277</v>
      </c>
      <c r="E12" s="2">
        <v>1464</v>
      </c>
      <c r="F12" s="2">
        <v>244</v>
      </c>
      <c r="G12" s="2">
        <v>1550</v>
      </c>
      <c r="H12" s="2">
        <v>229</v>
      </c>
      <c r="I12" s="2">
        <v>1985</v>
      </c>
      <c r="J12" s="2">
        <v>242</v>
      </c>
      <c r="K12" s="2">
        <v>2537</v>
      </c>
      <c r="L12" s="2">
        <v>282</v>
      </c>
      <c r="M12" s="2">
        <v>3054</v>
      </c>
      <c r="N12" s="2">
        <v>314</v>
      </c>
      <c r="O12" s="2">
        <v>1479</v>
      </c>
      <c r="P12" s="2">
        <v>127</v>
      </c>
      <c r="Q12" s="2">
        <v>1586</v>
      </c>
      <c r="R12" s="2">
        <v>126</v>
      </c>
      <c r="S12" s="2">
        <v>1411</v>
      </c>
      <c r="T12" s="2">
        <v>123</v>
      </c>
      <c r="U12" s="2">
        <v>971</v>
      </c>
      <c r="V12" s="2">
        <v>37</v>
      </c>
      <c r="W12" s="2">
        <v>488</v>
      </c>
      <c r="X12" s="2">
        <v>19</v>
      </c>
      <c r="Y12" s="2">
        <v>782</v>
      </c>
      <c r="Z12" s="2">
        <v>18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f t="shared" si="0"/>
        <v>19601</v>
      </c>
      <c r="AJ12" s="2">
        <f t="shared" si="1"/>
        <v>2038</v>
      </c>
      <c r="AK12" s="16">
        <f t="shared" si="2"/>
        <v>21639</v>
      </c>
    </row>
    <row r="13" spans="1:37" x14ac:dyDescent="0.3">
      <c r="A13" s="176"/>
      <c r="B13" s="92" t="s">
        <v>69</v>
      </c>
      <c r="C13" s="2">
        <v>2183</v>
      </c>
      <c r="D13" s="2">
        <v>892</v>
      </c>
      <c r="E13" s="2">
        <v>1876</v>
      </c>
      <c r="F13" s="2">
        <v>1084</v>
      </c>
      <c r="G13" s="2">
        <v>2124</v>
      </c>
      <c r="H13" s="2">
        <v>1158</v>
      </c>
      <c r="I13" s="2">
        <v>2499</v>
      </c>
      <c r="J13" s="2">
        <v>1159</v>
      </c>
      <c r="K13" s="2">
        <v>2628</v>
      </c>
      <c r="L13" s="2">
        <v>1215</v>
      </c>
      <c r="M13" s="2">
        <v>2263</v>
      </c>
      <c r="N13" s="2">
        <v>1138</v>
      </c>
      <c r="O13" s="2">
        <v>1243</v>
      </c>
      <c r="P13" s="2">
        <v>735</v>
      </c>
      <c r="Q13" s="2">
        <v>1051</v>
      </c>
      <c r="R13" s="2">
        <v>550</v>
      </c>
      <c r="S13" s="2">
        <v>923</v>
      </c>
      <c r="T13" s="2">
        <v>430</v>
      </c>
      <c r="U13" s="2">
        <v>783</v>
      </c>
      <c r="V13" s="2">
        <v>183</v>
      </c>
      <c r="W13" s="2">
        <v>492</v>
      </c>
      <c r="X13" s="2">
        <v>142</v>
      </c>
      <c r="Y13" s="2">
        <v>503</v>
      </c>
      <c r="Z13" s="2">
        <v>122</v>
      </c>
      <c r="AA13" s="2">
        <v>14</v>
      </c>
      <c r="AB13" s="2">
        <v>79</v>
      </c>
      <c r="AC13" s="2">
        <v>25</v>
      </c>
      <c r="AD13" s="2">
        <v>20</v>
      </c>
      <c r="AE13" s="2">
        <v>0</v>
      </c>
      <c r="AF13" s="2">
        <v>20</v>
      </c>
      <c r="AG13" s="2">
        <v>0</v>
      </c>
      <c r="AH13" s="2">
        <v>145</v>
      </c>
      <c r="AI13" s="2">
        <f t="shared" si="0"/>
        <v>18607</v>
      </c>
      <c r="AJ13" s="2">
        <f t="shared" si="1"/>
        <v>9072</v>
      </c>
      <c r="AK13" s="16">
        <f t="shared" si="2"/>
        <v>27679</v>
      </c>
    </row>
    <row r="14" spans="1:37" x14ac:dyDescent="0.3">
      <c r="A14" s="176"/>
      <c r="B14" s="92" t="s">
        <v>70</v>
      </c>
      <c r="C14" s="2">
        <v>2033</v>
      </c>
      <c r="D14" s="2">
        <v>1414</v>
      </c>
      <c r="E14" s="2">
        <v>2270</v>
      </c>
      <c r="F14" s="2">
        <v>1858</v>
      </c>
      <c r="G14" s="2">
        <v>2267</v>
      </c>
      <c r="H14" s="2">
        <v>1997</v>
      </c>
      <c r="I14" s="2">
        <v>2416</v>
      </c>
      <c r="J14" s="2">
        <v>2103</v>
      </c>
      <c r="K14" s="2">
        <v>2174</v>
      </c>
      <c r="L14" s="2">
        <v>1789</v>
      </c>
      <c r="M14" s="2">
        <v>1678</v>
      </c>
      <c r="N14" s="2">
        <v>1377</v>
      </c>
      <c r="O14" s="2">
        <v>1704</v>
      </c>
      <c r="P14" s="2">
        <v>1099</v>
      </c>
      <c r="Q14" s="2">
        <v>1281</v>
      </c>
      <c r="R14" s="2">
        <v>803</v>
      </c>
      <c r="S14" s="2">
        <v>1149</v>
      </c>
      <c r="T14" s="2">
        <v>597</v>
      </c>
      <c r="U14" s="2">
        <v>754</v>
      </c>
      <c r="V14" s="2">
        <v>414</v>
      </c>
      <c r="W14" s="2">
        <v>595</v>
      </c>
      <c r="X14" s="2">
        <v>359</v>
      </c>
      <c r="Y14" s="2">
        <v>511</v>
      </c>
      <c r="Z14" s="2">
        <v>314</v>
      </c>
      <c r="AA14" s="2">
        <v>64</v>
      </c>
      <c r="AB14" s="2">
        <v>80</v>
      </c>
      <c r="AC14" s="2">
        <v>19</v>
      </c>
      <c r="AD14" s="2">
        <v>14</v>
      </c>
      <c r="AE14" s="2">
        <v>87</v>
      </c>
      <c r="AF14" s="2">
        <v>123</v>
      </c>
      <c r="AG14" s="2">
        <v>7</v>
      </c>
      <c r="AH14" s="2">
        <v>34</v>
      </c>
      <c r="AI14" s="2">
        <f t="shared" si="0"/>
        <v>19009</v>
      </c>
      <c r="AJ14" s="2">
        <f t="shared" si="1"/>
        <v>14375</v>
      </c>
      <c r="AK14" s="16">
        <f t="shared" si="2"/>
        <v>33384</v>
      </c>
    </row>
    <row r="15" spans="1:37" x14ac:dyDescent="0.3">
      <c r="A15" s="176"/>
      <c r="B15" s="92" t="s">
        <v>71</v>
      </c>
      <c r="C15" s="2">
        <v>1560</v>
      </c>
      <c r="D15" s="2">
        <v>233</v>
      </c>
      <c r="E15" s="2">
        <v>1533</v>
      </c>
      <c r="F15" s="2">
        <v>143</v>
      </c>
      <c r="G15" s="2">
        <v>1419</v>
      </c>
      <c r="H15" s="2">
        <v>161</v>
      </c>
      <c r="I15" s="2">
        <v>1274</v>
      </c>
      <c r="J15" s="2">
        <v>166</v>
      </c>
      <c r="K15" s="2">
        <v>1474</v>
      </c>
      <c r="L15" s="2">
        <v>190</v>
      </c>
      <c r="M15" s="2">
        <v>1432</v>
      </c>
      <c r="N15" s="2">
        <v>219</v>
      </c>
      <c r="O15" s="2">
        <v>795</v>
      </c>
      <c r="P15" s="2">
        <v>117</v>
      </c>
      <c r="Q15" s="2">
        <v>651</v>
      </c>
      <c r="R15" s="2">
        <v>99</v>
      </c>
      <c r="S15" s="2">
        <v>531</v>
      </c>
      <c r="T15" s="2">
        <v>87</v>
      </c>
      <c r="U15" s="2">
        <v>699</v>
      </c>
      <c r="V15" s="2">
        <v>75</v>
      </c>
      <c r="W15" s="2">
        <v>416</v>
      </c>
      <c r="X15" s="2">
        <v>33</v>
      </c>
      <c r="Y15" s="2">
        <v>507</v>
      </c>
      <c r="Z15" s="2">
        <v>47</v>
      </c>
      <c r="AA15" s="2">
        <v>0</v>
      </c>
      <c r="AB15" s="2">
        <v>0</v>
      </c>
      <c r="AC15" s="2">
        <v>7</v>
      </c>
      <c r="AD15" s="2">
        <v>6</v>
      </c>
      <c r="AE15" s="2">
        <v>0</v>
      </c>
      <c r="AF15" s="2">
        <v>0</v>
      </c>
      <c r="AG15" s="2">
        <v>0</v>
      </c>
      <c r="AH15" s="2">
        <v>0</v>
      </c>
      <c r="AI15" s="2">
        <f t="shared" si="0"/>
        <v>12298</v>
      </c>
      <c r="AJ15" s="2">
        <f t="shared" si="1"/>
        <v>1576</v>
      </c>
      <c r="AK15" s="16">
        <f t="shared" si="2"/>
        <v>13874</v>
      </c>
    </row>
    <row r="16" spans="1:37" x14ac:dyDescent="0.3">
      <c r="A16" s="176"/>
      <c r="B16" s="92" t="s">
        <v>72</v>
      </c>
      <c r="C16" s="2">
        <v>1440</v>
      </c>
      <c r="D16" s="2">
        <v>603</v>
      </c>
      <c r="E16" s="2">
        <v>1196</v>
      </c>
      <c r="F16" s="2">
        <v>469</v>
      </c>
      <c r="G16" s="2">
        <v>645</v>
      </c>
      <c r="H16" s="2">
        <v>398</v>
      </c>
      <c r="I16" s="2">
        <v>800</v>
      </c>
      <c r="J16" s="2">
        <v>422</v>
      </c>
      <c r="K16" s="2">
        <v>666</v>
      </c>
      <c r="L16" s="2">
        <v>347</v>
      </c>
      <c r="M16" s="2">
        <v>587</v>
      </c>
      <c r="N16" s="2">
        <v>332</v>
      </c>
      <c r="O16" s="2">
        <v>419</v>
      </c>
      <c r="P16" s="2">
        <v>175</v>
      </c>
      <c r="Q16" s="2">
        <v>341</v>
      </c>
      <c r="R16" s="2">
        <v>143</v>
      </c>
      <c r="S16" s="2">
        <v>281</v>
      </c>
      <c r="T16" s="2">
        <v>133</v>
      </c>
      <c r="U16" s="2">
        <v>282</v>
      </c>
      <c r="V16" s="2">
        <v>20</v>
      </c>
      <c r="W16" s="2">
        <v>185</v>
      </c>
      <c r="X16" s="2">
        <v>14</v>
      </c>
      <c r="Y16" s="2">
        <v>117</v>
      </c>
      <c r="Z16" s="2">
        <v>17</v>
      </c>
      <c r="AA16" s="2">
        <v>0</v>
      </c>
      <c r="AB16" s="2">
        <v>0</v>
      </c>
      <c r="AC16" s="2">
        <v>0</v>
      </c>
      <c r="AD16" s="2">
        <v>0</v>
      </c>
      <c r="AE16" s="2">
        <v>14</v>
      </c>
      <c r="AF16" s="2">
        <v>27</v>
      </c>
      <c r="AG16" s="2">
        <v>0</v>
      </c>
      <c r="AH16" s="2">
        <v>170</v>
      </c>
      <c r="AI16" s="2">
        <f t="shared" si="0"/>
        <v>6973</v>
      </c>
      <c r="AJ16" s="2">
        <f t="shared" si="1"/>
        <v>3270</v>
      </c>
      <c r="AK16" s="16">
        <f t="shared" si="2"/>
        <v>10243</v>
      </c>
    </row>
    <row r="17" spans="1:37" x14ac:dyDescent="0.3">
      <c r="A17" s="127" t="s">
        <v>26</v>
      </c>
      <c r="B17" s="92" t="s">
        <v>26</v>
      </c>
      <c r="C17" s="2">
        <v>2526</v>
      </c>
      <c r="D17" s="2">
        <v>2471</v>
      </c>
      <c r="E17" s="2">
        <v>2060</v>
      </c>
      <c r="F17" s="2">
        <v>2086</v>
      </c>
      <c r="G17" s="2">
        <v>1966</v>
      </c>
      <c r="H17" s="2">
        <v>1812</v>
      </c>
      <c r="I17" s="2">
        <v>2035</v>
      </c>
      <c r="J17" s="2">
        <v>1866</v>
      </c>
      <c r="K17" s="2">
        <v>1955</v>
      </c>
      <c r="L17" s="2">
        <v>1697</v>
      </c>
      <c r="M17" s="2">
        <v>1724</v>
      </c>
      <c r="N17" s="2">
        <v>1521</v>
      </c>
      <c r="O17" s="2">
        <v>1978</v>
      </c>
      <c r="P17" s="2">
        <v>1557</v>
      </c>
      <c r="Q17" s="2">
        <v>1732</v>
      </c>
      <c r="R17" s="2">
        <v>1363</v>
      </c>
      <c r="S17" s="2">
        <v>1438</v>
      </c>
      <c r="T17" s="2">
        <v>1199</v>
      </c>
      <c r="U17" s="2">
        <v>1360</v>
      </c>
      <c r="V17" s="2">
        <v>1024</v>
      </c>
      <c r="W17" s="2">
        <v>1095</v>
      </c>
      <c r="X17" s="2">
        <v>867</v>
      </c>
      <c r="Y17" s="2">
        <v>724</v>
      </c>
      <c r="Z17" s="2">
        <v>632</v>
      </c>
      <c r="AA17" s="2">
        <v>22</v>
      </c>
      <c r="AB17" s="2">
        <v>24</v>
      </c>
      <c r="AC17" s="2">
        <v>29</v>
      </c>
      <c r="AD17" s="2">
        <v>28</v>
      </c>
      <c r="AE17" s="2">
        <v>343</v>
      </c>
      <c r="AF17" s="2">
        <v>273</v>
      </c>
      <c r="AG17" s="2">
        <v>2</v>
      </c>
      <c r="AH17" s="2">
        <v>125</v>
      </c>
      <c r="AI17" s="2">
        <f t="shared" si="0"/>
        <v>20989</v>
      </c>
      <c r="AJ17" s="2">
        <f t="shared" si="1"/>
        <v>18545</v>
      </c>
      <c r="AK17" s="16">
        <f t="shared" si="2"/>
        <v>39534</v>
      </c>
    </row>
    <row r="18" spans="1:37" x14ac:dyDescent="0.3">
      <c r="A18" s="176"/>
      <c r="B18" s="92" t="s">
        <v>73</v>
      </c>
      <c r="C18" s="2">
        <v>981</v>
      </c>
      <c r="D18" s="2">
        <v>936</v>
      </c>
      <c r="E18" s="2">
        <v>922</v>
      </c>
      <c r="F18" s="2">
        <v>866</v>
      </c>
      <c r="G18" s="2">
        <v>688</v>
      </c>
      <c r="H18" s="2">
        <v>788</v>
      </c>
      <c r="I18" s="2">
        <v>814</v>
      </c>
      <c r="J18" s="2">
        <v>767</v>
      </c>
      <c r="K18" s="2">
        <v>751</v>
      </c>
      <c r="L18" s="2">
        <v>693</v>
      </c>
      <c r="M18" s="2">
        <v>696</v>
      </c>
      <c r="N18" s="2">
        <v>696</v>
      </c>
      <c r="O18" s="2">
        <v>809</v>
      </c>
      <c r="P18" s="2">
        <v>675</v>
      </c>
      <c r="Q18" s="2">
        <v>647</v>
      </c>
      <c r="R18" s="2">
        <v>544</v>
      </c>
      <c r="S18" s="2">
        <v>590</v>
      </c>
      <c r="T18" s="2">
        <v>502</v>
      </c>
      <c r="U18" s="2">
        <v>557</v>
      </c>
      <c r="V18" s="2">
        <v>459</v>
      </c>
      <c r="W18" s="2">
        <v>479</v>
      </c>
      <c r="X18" s="2">
        <v>411</v>
      </c>
      <c r="Y18" s="2">
        <v>400</v>
      </c>
      <c r="Z18" s="2">
        <v>285</v>
      </c>
      <c r="AA18" s="2">
        <v>8</v>
      </c>
      <c r="AB18" s="2">
        <v>12</v>
      </c>
      <c r="AC18" s="2">
        <v>0</v>
      </c>
      <c r="AD18" s="2">
        <v>30</v>
      </c>
      <c r="AE18" s="2">
        <v>329</v>
      </c>
      <c r="AF18" s="2">
        <v>283</v>
      </c>
      <c r="AG18" s="2">
        <v>12</v>
      </c>
      <c r="AH18" s="2">
        <v>64</v>
      </c>
      <c r="AI18" s="2">
        <f t="shared" si="0"/>
        <v>8683</v>
      </c>
      <c r="AJ18" s="2">
        <f t="shared" si="1"/>
        <v>8011</v>
      </c>
      <c r="AK18" s="16">
        <f t="shared" si="2"/>
        <v>16694</v>
      </c>
    </row>
    <row r="19" spans="1:37" x14ac:dyDescent="0.3">
      <c r="A19" s="176"/>
      <c r="B19" s="92" t="s">
        <v>74</v>
      </c>
      <c r="C19" s="2">
        <v>446</v>
      </c>
      <c r="D19" s="2">
        <v>473</v>
      </c>
      <c r="E19" s="2">
        <v>406</v>
      </c>
      <c r="F19" s="2">
        <v>418</v>
      </c>
      <c r="G19" s="2">
        <v>370</v>
      </c>
      <c r="H19" s="2">
        <v>416</v>
      </c>
      <c r="I19" s="2">
        <v>517</v>
      </c>
      <c r="J19" s="2">
        <v>353</v>
      </c>
      <c r="K19" s="2">
        <v>388</v>
      </c>
      <c r="L19" s="2">
        <v>379</v>
      </c>
      <c r="M19" s="2">
        <v>362</v>
      </c>
      <c r="N19" s="2">
        <v>295</v>
      </c>
      <c r="O19" s="2">
        <v>401</v>
      </c>
      <c r="P19" s="2">
        <v>307</v>
      </c>
      <c r="Q19" s="2">
        <v>325</v>
      </c>
      <c r="R19" s="2">
        <v>236</v>
      </c>
      <c r="S19" s="2">
        <v>272</v>
      </c>
      <c r="T19" s="2">
        <v>193</v>
      </c>
      <c r="U19" s="2">
        <v>229</v>
      </c>
      <c r="V19" s="2">
        <v>97</v>
      </c>
      <c r="W19" s="2">
        <v>161</v>
      </c>
      <c r="X19" s="2">
        <v>115</v>
      </c>
      <c r="Y19" s="2">
        <v>114</v>
      </c>
      <c r="Z19" s="2">
        <v>86</v>
      </c>
      <c r="AA19" s="2">
        <v>21</v>
      </c>
      <c r="AB19" s="2">
        <v>0</v>
      </c>
      <c r="AC19" s="2">
        <v>0</v>
      </c>
      <c r="AD19" s="2">
        <v>0</v>
      </c>
      <c r="AE19" s="2">
        <v>20</v>
      </c>
      <c r="AF19" s="2">
        <v>22</v>
      </c>
      <c r="AG19" s="2">
        <v>0</v>
      </c>
      <c r="AH19" s="2">
        <v>39</v>
      </c>
      <c r="AI19" s="2">
        <f t="shared" si="0"/>
        <v>4032</v>
      </c>
      <c r="AJ19" s="2">
        <f t="shared" si="1"/>
        <v>3429</v>
      </c>
      <c r="AK19" s="16">
        <f t="shared" si="2"/>
        <v>7461</v>
      </c>
    </row>
    <row r="20" spans="1:37" x14ac:dyDescent="0.3">
      <c r="A20" s="176"/>
      <c r="B20" s="92" t="s">
        <v>75</v>
      </c>
      <c r="C20" s="2">
        <v>456</v>
      </c>
      <c r="D20" s="2">
        <v>364</v>
      </c>
      <c r="E20" s="2">
        <v>427</v>
      </c>
      <c r="F20" s="2">
        <v>286</v>
      </c>
      <c r="G20" s="2">
        <v>432</v>
      </c>
      <c r="H20" s="2">
        <v>332</v>
      </c>
      <c r="I20" s="2">
        <v>437</v>
      </c>
      <c r="J20" s="2">
        <v>332</v>
      </c>
      <c r="K20" s="2">
        <v>463</v>
      </c>
      <c r="L20" s="2">
        <v>362</v>
      </c>
      <c r="M20" s="2">
        <v>434</v>
      </c>
      <c r="N20" s="2">
        <v>399</v>
      </c>
      <c r="O20" s="2">
        <v>376</v>
      </c>
      <c r="P20" s="2">
        <v>318</v>
      </c>
      <c r="Q20" s="2">
        <v>351</v>
      </c>
      <c r="R20" s="2">
        <v>243</v>
      </c>
      <c r="S20" s="2">
        <v>304</v>
      </c>
      <c r="T20" s="2">
        <v>196</v>
      </c>
      <c r="U20" s="2">
        <v>178</v>
      </c>
      <c r="V20" s="2">
        <v>114</v>
      </c>
      <c r="W20" s="2">
        <v>176</v>
      </c>
      <c r="X20" s="2">
        <v>92</v>
      </c>
      <c r="Y20" s="2">
        <v>174</v>
      </c>
      <c r="Z20" s="2">
        <v>81</v>
      </c>
      <c r="AA20" s="2">
        <v>12</v>
      </c>
      <c r="AB20" s="2">
        <v>3</v>
      </c>
      <c r="AC20" s="2">
        <v>0</v>
      </c>
      <c r="AD20" s="2">
        <v>0</v>
      </c>
      <c r="AE20" s="2">
        <v>52</v>
      </c>
      <c r="AF20" s="2">
        <v>60</v>
      </c>
      <c r="AG20" s="2">
        <v>5</v>
      </c>
      <c r="AH20" s="2">
        <v>48</v>
      </c>
      <c r="AI20" s="2">
        <f t="shared" si="0"/>
        <v>4277</v>
      </c>
      <c r="AJ20" s="2">
        <f t="shared" si="1"/>
        <v>3230</v>
      </c>
      <c r="AK20" s="16">
        <f t="shared" si="2"/>
        <v>7507</v>
      </c>
    </row>
    <row r="21" spans="1:37" x14ac:dyDescent="0.3">
      <c r="A21" s="176"/>
      <c r="B21" s="92" t="s">
        <v>76</v>
      </c>
      <c r="C21" s="2">
        <v>1044</v>
      </c>
      <c r="D21" s="2">
        <v>665</v>
      </c>
      <c r="E21" s="2">
        <v>785</v>
      </c>
      <c r="F21" s="2">
        <v>597</v>
      </c>
      <c r="G21" s="2">
        <v>678</v>
      </c>
      <c r="H21" s="2">
        <v>480</v>
      </c>
      <c r="I21" s="2">
        <v>765</v>
      </c>
      <c r="J21" s="2">
        <v>546</v>
      </c>
      <c r="K21" s="2">
        <v>764</v>
      </c>
      <c r="L21" s="2">
        <v>527</v>
      </c>
      <c r="M21" s="2">
        <v>696</v>
      </c>
      <c r="N21" s="2">
        <v>465</v>
      </c>
      <c r="O21" s="2">
        <v>701</v>
      </c>
      <c r="P21" s="2">
        <v>468</v>
      </c>
      <c r="Q21" s="2">
        <v>593</v>
      </c>
      <c r="R21" s="2">
        <v>304</v>
      </c>
      <c r="S21" s="2">
        <v>440</v>
      </c>
      <c r="T21" s="2">
        <v>236</v>
      </c>
      <c r="U21" s="2">
        <v>310</v>
      </c>
      <c r="V21" s="2">
        <v>71</v>
      </c>
      <c r="W21" s="2">
        <v>278</v>
      </c>
      <c r="X21" s="2">
        <v>67</v>
      </c>
      <c r="Y21" s="2">
        <v>210</v>
      </c>
      <c r="Z21" s="2">
        <v>39</v>
      </c>
      <c r="AA21" s="2">
        <v>21</v>
      </c>
      <c r="AB21" s="2">
        <v>2</v>
      </c>
      <c r="AC21" s="2">
        <v>0</v>
      </c>
      <c r="AD21" s="2">
        <v>0</v>
      </c>
      <c r="AE21" s="2">
        <v>24</v>
      </c>
      <c r="AF21" s="2">
        <v>55</v>
      </c>
      <c r="AG21" s="2">
        <v>0</v>
      </c>
      <c r="AH21" s="2">
        <v>0</v>
      </c>
      <c r="AI21" s="2">
        <f t="shared" si="0"/>
        <v>7309</v>
      </c>
      <c r="AJ21" s="2">
        <f t="shared" si="1"/>
        <v>4522</v>
      </c>
      <c r="AK21" s="16">
        <f t="shared" si="2"/>
        <v>11831</v>
      </c>
    </row>
    <row r="22" spans="1:37" x14ac:dyDescent="0.3">
      <c r="A22" s="176"/>
      <c r="B22" s="92" t="s">
        <v>77</v>
      </c>
      <c r="C22" s="2">
        <v>1821</v>
      </c>
      <c r="D22" s="2">
        <v>1695</v>
      </c>
      <c r="E22" s="2">
        <v>1504</v>
      </c>
      <c r="F22" s="2">
        <v>1368</v>
      </c>
      <c r="G22" s="2">
        <v>1482</v>
      </c>
      <c r="H22" s="2">
        <v>1493</v>
      </c>
      <c r="I22" s="2">
        <v>1493</v>
      </c>
      <c r="J22" s="2">
        <v>1427</v>
      </c>
      <c r="K22" s="2">
        <v>1498</v>
      </c>
      <c r="L22" s="2">
        <v>1343</v>
      </c>
      <c r="M22" s="2">
        <v>1246</v>
      </c>
      <c r="N22" s="2">
        <v>1225</v>
      </c>
      <c r="O22" s="2">
        <v>1441</v>
      </c>
      <c r="P22" s="2">
        <v>1226</v>
      </c>
      <c r="Q22" s="2">
        <v>1266</v>
      </c>
      <c r="R22" s="2">
        <v>1039</v>
      </c>
      <c r="S22" s="2">
        <v>1177</v>
      </c>
      <c r="T22" s="2">
        <v>956</v>
      </c>
      <c r="U22" s="2">
        <v>981</v>
      </c>
      <c r="V22" s="2">
        <v>678</v>
      </c>
      <c r="W22" s="2">
        <v>880</v>
      </c>
      <c r="X22" s="2">
        <v>675</v>
      </c>
      <c r="Y22" s="2">
        <v>710</v>
      </c>
      <c r="Z22" s="2">
        <v>545</v>
      </c>
      <c r="AA22" s="2">
        <v>0</v>
      </c>
      <c r="AB22" s="2">
        <v>0</v>
      </c>
      <c r="AC22" s="2">
        <v>22</v>
      </c>
      <c r="AD22" s="2">
        <v>37</v>
      </c>
      <c r="AE22" s="2">
        <v>330</v>
      </c>
      <c r="AF22" s="2">
        <v>331</v>
      </c>
      <c r="AG22" s="2">
        <v>61</v>
      </c>
      <c r="AH22" s="2">
        <v>99</v>
      </c>
      <c r="AI22" s="2">
        <f t="shared" si="0"/>
        <v>15912</v>
      </c>
      <c r="AJ22" s="2">
        <f t="shared" si="1"/>
        <v>14137</v>
      </c>
      <c r="AK22" s="16">
        <f t="shared" si="2"/>
        <v>30049</v>
      </c>
    </row>
    <row r="23" spans="1:37" x14ac:dyDescent="0.3">
      <c r="A23" s="176"/>
      <c r="B23" s="92" t="s">
        <v>78</v>
      </c>
      <c r="C23" s="2">
        <v>1142</v>
      </c>
      <c r="D23" s="2">
        <v>1211</v>
      </c>
      <c r="E23" s="2">
        <v>852</v>
      </c>
      <c r="F23" s="2">
        <v>883</v>
      </c>
      <c r="G23" s="2">
        <v>804</v>
      </c>
      <c r="H23" s="2">
        <v>884</v>
      </c>
      <c r="I23" s="2">
        <v>934</v>
      </c>
      <c r="J23" s="2">
        <v>844</v>
      </c>
      <c r="K23" s="2">
        <v>868</v>
      </c>
      <c r="L23" s="2">
        <v>779</v>
      </c>
      <c r="M23" s="2">
        <v>936</v>
      </c>
      <c r="N23" s="2">
        <v>763</v>
      </c>
      <c r="O23" s="2">
        <v>993</v>
      </c>
      <c r="P23" s="2">
        <v>813</v>
      </c>
      <c r="Q23" s="2">
        <v>924</v>
      </c>
      <c r="R23" s="2">
        <v>804</v>
      </c>
      <c r="S23" s="2">
        <v>900</v>
      </c>
      <c r="T23" s="2">
        <v>704</v>
      </c>
      <c r="U23" s="2">
        <v>660</v>
      </c>
      <c r="V23" s="2">
        <v>678</v>
      </c>
      <c r="W23" s="2">
        <v>659</v>
      </c>
      <c r="X23" s="2">
        <v>607</v>
      </c>
      <c r="Y23" s="2">
        <v>485</v>
      </c>
      <c r="Z23" s="2">
        <v>479</v>
      </c>
      <c r="AA23" s="2">
        <v>12</v>
      </c>
      <c r="AB23" s="2">
        <v>15</v>
      </c>
      <c r="AC23" s="2">
        <v>0</v>
      </c>
      <c r="AD23" s="2">
        <v>0</v>
      </c>
      <c r="AE23" s="2">
        <v>365</v>
      </c>
      <c r="AF23" s="2">
        <v>378</v>
      </c>
      <c r="AG23" s="2">
        <v>106</v>
      </c>
      <c r="AH23" s="2">
        <v>221</v>
      </c>
      <c r="AI23" s="2">
        <f t="shared" si="0"/>
        <v>10640</v>
      </c>
      <c r="AJ23" s="2">
        <f t="shared" si="1"/>
        <v>10063</v>
      </c>
      <c r="AK23" s="16">
        <f t="shared" si="2"/>
        <v>20703</v>
      </c>
    </row>
    <row r="24" spans="1:37" ht="27.6" x14ac:dyDescent="0.3">
      <c r="A24" s="176"/>
      <c r="B24" s="92" t="s">
        <v>79</v>
      </c>
      <c r="C24" s="2">
        <v>817</v>
      </c>
      <c r="D24" s="2">
        <v>617</v>
      </c>
      <c r="E24" s="2">
        <v>535</v>
      </c>
      <c r="F24" s="2">
        <v>575</v>
      </c>
      <c r="G24" s="2">
        <v>476</v>
      </c>
      <c r="H24" s="2">
        <v>469</v>
      </c>
      <c r="I24" s="2">
        <v>495</v>
      </c>
      <c r="J24" s="2">
        <v>440</v>
      </c>
      <c r="K24" s="2">
        <v>461</v>
      </c>
      <c r="L24" s="2">
        <v>427</v>
      </c>
      <c r="M24" s="2">
        <v>465</v>
      </c>
      <c r="N24" s="2">
        <v>415</v>
      </c>
      <c r="O24" s="2">
        <v>575</v>
      </c>
      <c r="P24" s="2">
        <v>423</v>
      </c>
      <c r="Q24" s="2">
        <v>425</v>
      </c>
      <c r="R24" s="2">
        <v>364</v>
      </c>
      <c r="S24" s="2">
        <v>314</v>
      </c>
      <c r="T24" s="2">
        <v>299</v>
      </c>
      <c r="U24" s="2">
        <v>304</v>
      </c>
      <c r="V24" s="2">
        <v>307</v>
      </c>
      <c r="W24" s="2">
        <v>233</v>
      </c>
      <c r="X24" s="2">
        <v>236</v>
      </c>
      <c r="Y24" s="2">
        <v>178</v>
      </c>
      <c r="Z24" s="2">
        <v>155</v>
      </c>
      <c r="AA24" s="2">
        <v>0</v>
      </c>
      <c r="AB24" s="2">
        <v>0</v>
      </c>
      <c r="AC24" s="2">
        <v>0</v>
      </c>
      <c r="AD24" s="2">
        <v>0</v>
      </c>
      <c r="AE24" s="2">
        <v>118</v>
      </c>
      <c r="AF24" s="2">
        <v>220</v>
      </c>
      <c r="AG24" s="2">
        <v>26</v>
      </c>
      <c r="AH24" s="2">
        <v>144</v>
      </c>
      <c r="AI24" s="2">
        <f t="shared" si="0"/>
        <v>5422</v>
      </c>
      <c r="AJ24" s="2">
        <f t="shared" si="1"/>
        <v>5091</v>
      </c>
      <c r="AK24" s="16">
        <f t="shared" si="2"/>
        <v>10513</v>
      </c>
    </row>
    <row r="25" spans="1:37" ht="27.6" x14ac:dyDescent="0.3">
      <c r="A25" s="127" t="s">
        <v>27</v>
      </c>
      <c r="B25" s="92" t="s">
        <v>80</v>
      </c>
      <c r="C25" s="2">
        <v>282</v>
      </c>
      <c r="D25" s="2">
        <v>228</v>
      </c>
      <c r="E25" s="2">
        <v>254</v>
      </c>
      <c r="F25" s="2">
        <v>247</v>
      </c>
      <c r="G25" s="2">
        <v>348</v>
      </c>
      <c r="H25" s="2">
        <v>304</v>
      </c>
      <c r="I25" s="2">
        <v>390</v>
      </c>
      <c r="J25" s="2">
        <v>379</v>
      </c>
      <c r="K25" s="2">
        <v>401</v>
      </c>
      <c r="L25" s="2">
        <v>343</v>
      </c>
      <c r="M25" s="2">
        <v>290</v>
      </c>
      <c r="N25" s="2">
        <v>276</v>
      </c>
      <c r="O25" s="2">
        <v>309</v>
      </c>
      <c r="P25" s="2">
        <v>219</v>
      </c>
      <c r="Q25" s="2">
        <v>241</v>
      </c>
      <c r="R25" s="2">
        <v>228</v>
      </c>
      <c r="S25" s="2">
        <v>151</v>
      </c>
      <c r="T25" s="2">
        <v>196</v>
      </c>
      <c r="U25" s="2">
        <v>167</v>
      </c>
      <c r="V25" s="2">
        <v>117</v>
      </c>
      <c r="W25" s="2">
        <v>104</v>
      </c>
      <c r="X25" s="2">
        <v>76</v>
      </c>
      <c r="Y25" s="2">
        <v>108</v>
      </c>
      <c r="Z25" s="2">
        <v>89</v>
      </c>
      <c r="AA25" s="2">
        <v>0</v>
      </c>
      <c r="AB25" s="2">
        <v>0</v>
      </c>
      <c r="AC25" s="2">
        <v>0</v>
      </c>
      <c r="AD25" s="2">
        <v>0</v>
      </c>
      <c r="AE25" s="2">
        <v>145</v>
      </c>
      <c r="AF25" s="2">
        <v>111</v>
      </c>
      <c r="AG25" s="2">
        <v>0</v>
      </c>
      <c r="AH25" s="2">
        <v>0</v>
      </c>
      <c r="AI25" s="2">
        <f t="shared" si="0"/>
        <v>3190</v>
      </c>
      <c r="AJ25" s="2">
        <f t="shared" si="1"/>
        <v>2813</v>
      </c>
      <c r="AK25" s="16">
        <f t="shared" si="2"/>
        <v>6003</v>
      </c>
    </row>
    <row r="26" spans="1:37" x14ac:dyDescent="0.3">
      <c r="A26" s="176"/>
      <c r="B26" s="92" t="s">
        <v>81</v>
      </c>
      <c r="C26" s="2">
        <v>2729</v>
      </c>
      <c r="D26" s="2">
        <v>2015</v>
      </c>
      <c r="E26" s="2">
        <v>2281</v>
      </c>
      <c r="F26" s="2">
        <v>1576</v>
      </c>
      <c r="G26" s="2">
        <v>1963</v>
      </c>
      <c r="H26" s="2">
        <v>1319</v>
      </c>
      <c r="I26" s="2">
        <v>2038</v>
      </c>
      <c r="J26" s="2">
        <v>1220</v>
      </c>
      <c r="K26" s="2">
        <v>1858</v>
      </c>
      <c r="L26" s="2">
        <v>1107</v>
      </c>
      <c r="M26" s="2">
        <v>1461</v>
      </c>
      <c r="N26" s="2">
        <v>865</v>
      </c>
      <c r="O26" s="2">
        <v>1472</v>
      </c>
      <c r="P26" s="2">
        <v>587</v>
      </c>
      <c r="Q26" s="2">
        <v>1222</v>
      </c>
      <c r="R26" s="2">
        <v>408</v>
      </c>
      <c r="S26" s="2">
        <v>938</v>
      </c>
      <c r="T26" s="2">
        <v>319</v>
      </c>
      <c r="U26" s="2">
        <v>649</v>
      </c>
      <c r="V26" s="2">
        <v>245</v>
      </c>
      <c r="W26" s="2">
        <v>472</v>
      </c>
      <c r="X26" s="2">
        <v>189</v>
      </c>
      <c r="Y26" s="2">
        <v>342</v>
      </c>
      <c r="Z26" s="2">
        <v>182</v>
      </c>
      <c r="AA26" s="2">
        <v>0</v>
      </c>
      <c r="AB26" s="2">
        <v>24</v>
      </c>
      <c r="AC26" s="2">
        <v>0</v>
      </c>
      <c r="AD26" s="2">
        <v>14</v>
      </c>
      <c r="AE26" s="2">
        <v>0</v>
      </c>
      <c r="AF26" s="2">
        <v>0</v>
      </c>
      <c r="AG26" s="2">
        <v>0</v>
      </c>
      <c r="AH26" s="2">
        <v>0</v>
      </c>
      <c r="AI26" s="2">
        <f t="shared" si="0"/>
        <v>17425</v>
      </c>
      <c r="AJ26" s="2">
        <f t="shared" si="1"/>
        <v>10070</v>
      </c>
      <c r="AK26" s="16">
        <f t="shared" si="2"/>
        <v>27495</v>
      </c>
    </row>
    <row r="27" spans="1:37" x14ac:dyDescent="0.3">
      <c r="A27" s="176"/>
      <c r="B27" s="92" t="s">
        <v>82</v>
      </c>
      <c r="C27" s="2">
        <v>378</v>
      </c>
      <c r="D27" s="2">
        <v>391</v>
      </c>
      <c r="E27" s="2">
        <v>311</v>
      </c>
      <c r="F27" s="2">
        <v>308</v>
      </c>
      <c r="G27" s="2">
        <v>293</v>
      </c>
      <c r="H27" s="2">
        <v>338</v>
      </c>
      <c r="I27" s="2">
        <v>306</v>
      </c>
      <c r="J27" s="2">
        <v>327</v>
      </c>
      <c r="K27" s="2">
        <v>297</v>
      </c>
      <c r="L27" s="2">
        <v>338</v>
      </c>
      <c r="M27" s="2">
        <v>290</v>
      </c>
      <c r="N27" s="2">
        <v>267</v>
      </c>
      <c r="O27" s="2">
        <v>299</v>
      </c>
      <c r="P27" s="2">
        <v>256</v>
      </c>
      <c r="Q27" s="2">
        <v>300</v>
      </c>
      <c r="R27" s="2">
        <v>194</v>
      </c>
      <c r="S27" s="2">
        <v>192</v>
      </c>
      <c r="T27" s="2">
        <v>181</v>
      </c>
      <c r="U27" s="2">
        <v>156</v>
      </c>
      <c r="V27" s="2">
        <v>192</v>
      </c>
      <c r="W27" s="2">
        <v>128</v>
      </c>
      <c r="X27" s="2">
        <v>170</v>
      </c>
      <c r="Y27" s="2">
        <v>141</v>
      </c>
      <c r="Z27" s="2">
        <v>144</v>
      </c>
      <c r="AA27" s="2">
        <v>0</v>
      </c>
      <c r="AB27" s="2">
        <v>0</v>
      </c>
      <c r="AC27" s="2">
        <v>0</v>
      </c>
      <c r="AD27" s="2">
        <v>78</v>
      </c>
      <c r="AE27" s="2">
        <v>0</v>
      </c>
      <c r="AF27" s="2">
        <v>0</v>
      </c>
      <c r="AG27" s="2">
        <v>0</v>
      </c>
      <c r="AH27" s="2">
        <v>0</v>
      </c>
      <c r="AI27" s="2">
        <f t="shared" si="0"/>
        <v>3091</v>
      </c>
      <c r="AJ27" s="2">
        <f t="shared" si="1"/>
        <v>3184</v>
      </c>
      <c r="AK27" s="16">
        <f t="shared" si="2"/>
        <v>6275</v>
      </c>
    </row>
    <row r="28" spans="1:37" x14ac:dyDescent="0.3">
      <c r="A28" s="176"/>
      <c r="B28" s="92" t="s">
        <v>83</v>
      </c>
      <c r="C28" s="2">
        <v>2335</v>
      </c>
      <c r="D28" s="2">
        <v>1994</v>
      </c>
      <c r="E28" s="2">
        <v>1376</v>
      </c>
      <c r="F28" s="2">
        <v>1290</v>
      </c>
      <c r="G28" s="2">
        <v>1291</v>
      </c>
      <c r="H28" s="2">
        <v>1064</v>
      </c>
      <c r="I28" s="2">
        <v>1134</v>
      </c>
      <c r="J28" s="2">
        <v>1092</v>
      </c>
      <c r="K28" s="2">
        <v>1163</v>
      </c>
      <c r="L28" s="2">
        <v>932</v>
      </c>
      <c r="M28" s="2">
        <v>1056</v>
      </c>
      <c r="N28" s="2">
        <v>888</v>
      </c>
      <c r="O28" s="2">
        <v>1077</v>
      </c>
      <c r="P28" s="2">
        <v>830</v>
      </c>
      <c r="Q28" s="2">
        <v>760</v>
      </c>
      <c r="R28" s="2">
        <v>675</v>
      </c>
      <c r="S28" s="2">
        <v>679</v>
      </c>
      <c r="T28" s="2">
        <v>609</v>
      </c>
      <c r="U28" s="2">
        <v>590</v>
      </c>
      <c r="V28" s="2">
        <v>469</v>
      </c>
      <c r="W28" s="2">
        <v>405</v>
      </c>
      <c r="X28" s="2">
        <v>469</v>
      </c>
      <c r="Y28" s="2">
        <v>368</v>
      </c>
      <c r="Z28" s="2">
        <v>386</v>
      </c>
      <c r="AA28" s="2">
        <v>52</v>
      </c>
      <c r="AB28" s="2">
        <v>100</v>
      </c>
      <c r="AC28" s="2">
        <v>12</v>
      </c>
      <c r="AD28" s="2">
        <v>0</v>
      </c>
      <c r="AE28" s="2">
        <v>78</v>
      </c>
      <c r="AF28" s="2">
        <v>126</v>
      </c>
      <c r="AG28" s="2">
        <v>74</v>
      </c>
      <c r="AH28" s="2">
        <v>42</v>
      </c>
      <c r="AI28" s="2">
        <f t="shared" si="0"/>
        <v>12450</v>
      </c>
      <c r="AJ28" s="2">
        <f t="shared" si="1"/>
        <v>10966</v>
      </c>
      <c r="AK28" s="16">
        <f t="shared" si="2"/>
        <v>23416</v>
      </c>
    </row>
    <row r="29" spans="1:37" x14ac:dyDescent="0.3">
      <c r="A29" s="176"/>
      <c r="B29" s="92" t="s">
        <v>84</v>
      </c>
      <c r="C29" s="2">
        <v>824</v>
      </c>
      <c r="D29" s="2">
        <v>601</v>
      </c>
      <c r="E29" s="2">
        <v>721</v>
      </c>
      <c r="F29" s="2">
        <v>557</v>
      </c>
      <c r="G29" s="2">
        <v>628</v>
      </c>
      <c r="H29" s="2">
        <v>554</v>
      </c>
      <c r="I29" s="2">
        <v>723</v>
      </c>
      <c r="J29" s="2">
        <v>538</v>
      </c>
      <c r="K29" s="2">
        <v>530</v>
      </c>
      <c r="L29" s="2">
        <v>594</v>
      </c>
      <c r="M29" s="2">
        <v>530</v>
      </c>
      <c r="N29" s="2">
        <v>485</v>
      </c>
      <c r="O29" s="2">
        <v>468</v>
      </c>
      <c r="P29" s="2">
        <v>422</v>
      </c>
      <c r="Q29" s="2">
        <v>361</v>
      </c>
      <c r="R29" s="2">
        <v>337</v>
      </c>
      <c r="S29" s="2">
        <v>319</v>
      </c>
      <c r="T29" s="2">
        <v>217</v>
      </c>
      <c r="U29" s="2">
        <v>224</v>
      </c>
      <c r="V29" s="2">
        <v>179</v>
      </c>
      <c r="W29" s="2">
        <v>178</v>
      </c>
      <c r="X29" s="2">
        <v>103</v>
      </c>
      <c r="Y29" s="2">
        <v>112</v>
      </c>
      <c r="Z29" s="2">
        <v>76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f t="shared" si="0"/>
        <v>5618</v>
      </c>
      <c r="AJ29" s="2">
        <f t="shared" si="1"/>
        <v>4663</v>
      </c>
      <c r="AK29" s="16">
        <f t="shared" si="2"/>
        <v>10281</v>
      </c>
    </row>
    <row r="30" spans="1:37" x14ac:dyDescent="0.3">
      <c r="A30" s="176"/>
      <c r="B30" s="92" t="s">
        <v>85</v>
      </c>
      <c r="C30" s="2">
        <v>957</v>
      </c>
      <c r="D30" s="2">
        <v>827</v>
      </c>
      <c r="E30" s="2">
        <v>821</v>
      </c>
      <c r="F30" s="2">
        <v>610</v>
      </c>
      <c r="G30" s="2">
        <v>701</v>
      </c>
      <c r="H30" s="2">
        <v>539</v>
      </c>
      <c r="I30" s="2">
        <v>667</v>
      </c>
      <c r="J30" s="2">
        <v>518</v>
      </c>
      <c r="K30" s="2">
        <v>531</v>
      </c>
      <c r="L30" s="2">
        <v>497</v>
      </c>
      <c r="M30" s="2">
        <v>475</v>
      </c>
      <c r="N30" s="2">
        <v>360</v>
      </c>
      <c r="O30" s="2">
        <v>390</v>
      </c>
      <c r="P30" s="2">
        <v>293</v>
      </c>
      <c r="Q30" s="2">
        <v>300</v>
      </c>
      <c r="R30" s="2">
        <v>202</v>
      </c>
      <c r="S30" s="2">
        <v>249</v>
      </c>
      <c r="T30" s="2">
        <v>175</v>
      </c>
      <c r="U30" s="2">
        <v>223</v>
      </c>
      <c r="V30" s="2">
        <v>118</v>
      </c>
      <c r="W30" s="2">
        <v>101</v>
      </c>
      <c r="X30" s="2">
        <v>80</v>
      </c>
      <c r="Y30" s="2">
        <v>91</v>
      </c>
      <c r="Z30" s="2">
        <v>42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f t="shared" si="0"/>
        <v>5506</v>
      </c>
      <c r="AJ30" s="2">
        <f t="shared" si="1"/>
        <v>4261</v>
      </c>
      <c r="AK30" s="16">
        <f t="shared" si="2"/>
        <v>9767</v>
      </c>
    </row>
    <row r="31" spans="1:37" x14ac:dyDescent="0.3">
      <c r="A31" s="176"/>
      <c r="B31" s="92" t="s">
        <v>86</v>
      </c>
      <c r="C31" s="2">
        <v>1721</v>
      </c>
      <c r="D31" s="2">
        <v>1305</v>
      </c>
      <c r="E31" s="2">
        <v>1235</v>
      </c>
      <c r="F31" s="2">
        <v>1086</v>
      </c>
      <c r="G31" s="2">
        <v>1118</v>
      </c>
      <c r="H31" s="2">
        <v>981</v>
      </c>
      <c r="I31" s="2">
        <v>1220</v>
      </c>
      <c r="J31" s="2">
        <v>1039</v>
      </c>
      <c r="K31" s="2">
        <v>1095</v>
      </c>
      <c r="L31" s="2">
        <v>884</v>
      </c>
      <c r="M31" s="2">
        <v>1039</v>
      </c>
      <c r="N31" s="2">
        <v>916</v>
      </c>
      <c r="O31" s="2">
        <v>991</v>
      </c>
      <c r="P31" s="2">
        <v>889</v>
      </c>
      <c r="Q31" s="2">
        <v>916</v>
      </c>
      <c r="R31" s="2">
        <v>753</v>
      </c>
      <c r="S31" s="2">
        <v>791</v>
      </c>
      <c r="T31" s="2">
        <v>661</v>
      </c>
      <c r="U31" s="2">
        <v>609</v>
      </c>
      <c r="V31" s="2">
        <v>558</v>
      </c>
      <c r="W31" s="2">
        <v>482</v>
      </c>
      <c r="X31" s="2">
        <v>443</v>
      </c>
      <c r="Y31" s="2">
        <v>539</v>
      </c>
      <c r="Z31" s="2">
        <v>386</v>
      </c>
      <c r="AA31" s="2">
        <v>20</v>
      </c>
      <c r="AB31" s="2">
        <v>24</v>
      </c>
      <c r="AC31" s="2">
        <v>43</v>
      </c>
      <c r="AD31" s="2">
        <v>120</v>
      </c>
      <c r="AE31" s="2">
        <v>25</v>
      </c>
      <c r="AF31" s="2">
        <v>45</v>
      </c>
      <c r="AG31" s="2">
        <v>0</v>
      </c>
      <c r="AH31" s="2">
        <v>0</v>
      </c>
      <c r="AI31" s="2">
        <f t="shared" si="0"/>
        <v>11844</v>
      </c>
      <c r="AJ31" s="2">
        <f t="shared" si="1"/>
        <v>10090</v>
      </c>
      <c r="AK31" s="16">
        <f t="shared" si="2"/>
        <v>21934</v>
      </c>
    </row>
    <row r="32" spans="1:37" x14ac:dyDescent="0.3">
      <c r="A32" s="176"/>
      <c r="B32" s="92" t="s">
        <v>87</v>
      </c>
      <c r="C32" s="2">
        <v>494</v>
      </c>
      <c r="D32" s="2">
        <v>451</v>
      </c>
      <c r="E32" s="2">
        <v>401</v>
      </c>
      <c r="F32" s="2">
        <v>390</v>
      </c>
      <c r="G32" s="2">
        <v>339</v>
      </c>
      <c r="H32" s="2">
        <v>348</v>
      </c>
      <c r="I32" s="2">
        <v>402</v>
      </c>
      <c r="J32" s="2">
        <v>376</v>
      </c>
      <c r="K32" s="2">
        <v>386</v>
      </c>
      <c r="L32" s="2">
        <v>302</v>
      </c>
      <c r="M32" s="2">
        <v>347</v>
      </c>
      <c r="N32" s="2">
        <v>231</v>
      </c>
      <c r="O32" s="2">
        <v>308</v>
      </c>
      <c r="P32" s="2">
        <v>247</v>
      </c>
      <c r="Q32" s="2">
        <v>235</v>
      </c>
      <c r="R32" s="2">
        <v>178</v>
      </c>
      <c r="S32" s="2">
        <v>172</v>
      </c>
      <c r="T32" s="2">
        <v>158</v>
      </c>
      <c r="U32" s="2">
        <v>177</v>
      </c>
      <c r="V32" s="2">
        <v>168</v>
      </c>
      <c r="W32" s="2">
        <v>138</v>
      </c>
      <c r="X32" s="2">
        <v>97</v>
      </c>
      <c r="Y32" s="2">
        <v>97</v>
      </c>
      <c r="Z32" s="2">
        <v>82</v>
      </c>
      <c r="AA32" s="2">
        <v>0</v>
      </c>
      <c r="AB32" s="2">
        <v>0</v>
      </c>
      <c r="AC32" s="2">
        <v>0</v>
      </c>
      <c r="AD32" s="2">
        <v>54</v>
      </c>
      <c r="AE32" s="2">
        <v>67</v>
      </c>
      <c r="AF32" s="2">
        <v>84</v>
      </c>
      <c r="AG32" s="2">
        <v>0</v>
      </c>
      <c r="AH32" s="2">
        <v>69</v>
      </c>
      <c r="AI32" s="2">
        <f t="shared" si="0"/>
        <v>3563</v>
      </c>
      <c r="AJ32" s="2">
        <f t="shared" si="1"/>
        <v>3235</v>
      </c>
      <c r="AK32" s="16">
        <f t="shared" si="2"/>
        <v>6798</v>
      </c>
    </row>
    <row r="33" spans="1:37" x14ac:dyDescent="0.3">
      <c r="A33" s="176"/>
      <c r="B33" s="92" t="s">
        <v>88</v>
      </c>
      <c r="C33" s="2">
        <v>347</v>
      </c>
      <c r="D33" s="2">
        <v>223</v>
      </c>
      <c r="E33" s="2">
        <v>269</v>
      </c>
      <c r="F33" s="2">
        <v>206</v>
      </c>
      <c r="G33" s="2">
        <v>313</v>
      </c>
      <c r="H33" s="2">
        <v>221</v>
      </c>
      <c r="I33" s="2">
        <v>343</v>
      </c>
      <c r="J33" s="2">
        <v>225</v>
      </c>
      <c r="K33" s="2">
        <v>352</v>
      </c>
      <c r="L33" s="2">
        <v>253</v>
      </c>
      <c r="M33" s="2">
        <v>312</v>
      </c>
      <c r="N33" s="2">
        <v>357</v>
      </c>
      <c r="O33" s="2">
        <v>422</v>
      </c>
      <c r="P33" s="2">
        <v>361</v>
      </c>
      <c r="Q33" s="2">
        <v>349</v>
      </c>
      <c r="R33" s="2">
        <v>301</v>
      </c>
      <c r="S33" s="2">
        <v>348</v>
      </c>
      <c r="T33" s="2">
        <v>285</v>
      </c>
      <c r="U33" s="2">
        <v>269</v>
      </c>
      <c r="V33" s="2">
        <v>365</v>
      </c>
      <c r="W33" s="2">
        <v>222</v>
      </c>
      <c r="X33" s="2">
        <v>227</v>
      </c>
      <c r="Y33" s="2">
        <v>152</v>
      </c>
      <c r="Z33" s="2">
        <v>150</v>
      </c>
      <c r="AA33" s="2">
        <v>0</v>
      </c>
      <c r="AB33" s="2">
        <v>0</v>
      </c>
      <c r="AC33" s="2">
        <v>43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f t="shared" si="0"/>
        <v>3741</v>
      </c>
      <c r="AJ33" s="2">
        <f t="shared" si="1"/>
        <v>3174</v>
      </c>
      <c r="AK33" s="16">
        <f t="shared" si="2"/>
        <v>6915</v>
      </c>
    </row>
    <row r="34" spans="1:37" x14ac:dyDescent="0.3">
      <c r="A34" s="176"/>
      <c r="B34" s="92" t="s">
        <v>89</v>
      </c>
      <c r="C34" s="2">
        <v>1453</v>
      </c>
      <c r="D34" s="2">
        <v>1289</v>
      </c>
      <c r="E34" s="2">
        <v>1396</v>
      </c>
      <c r="F34" s="2">
        <v>1066</v>
      </c>
      <c r="G34" s="2">
        <v>1364</v>
      </c>
      <c r="H34" s="2">
        <v>1039</v>
      </c>
      <c r="I34" s="2">
        <v>1075</v>
      </c>
      <c r="J34" s="2">
        <v>997</v>
      </c>
      <c r="K34" s="2">
        <v>1192</v>
      </c>
      <c r="L34" s="2">
        <v>849</v>
      </c>
      <c r="M34" s="2">
        <v>1016</v>
      </c>
      <c r="N34" s="2">
        <v>770</v>
      </c>
      <c r="O34" s="2">
        <v>983</v>
      </c>
      <c r="P34" s="2">
        <v>595</v>
      </c>
      <c r="Q34" s="2">
        <v>943</v>
      </c>
      <c r="R34" s="2">
        <v>630</v>
      </c>
      <c r="S34" s="2">
        <v>671</v>
      </c>
      <c r="T34" s="2">
        <v>410</v>
      </c>
      <c r="U34" s="2">
        <v>585</v>
      </c>
      <c r="V34" s="2">
        <v>386</v>
      </c>
      <c r="W34" s="2">
        <v>502</v>
      </c>
      <c r="X34" s="2">
        <v>267</v>
      </c>
      <c r="Y34" s="2">
        <v>304</v>
      </c>
      <c r="Z34" s="2">
        <v>220</v>
      </c>
      <c r="AA34" s="2">
        <v>0</v>
      </c>
      <c r="AB34" s="2">
        <v>95</v>
      </c>
      <c r="AC34" s="2">
        <v>0</v>
      </c>
      <c r="AD34" s="2">
        <v>46</v>
      </c>
      <c r="AE34" s="2">
        <v>0</v>
      </c>
      <c r="AF34" s="2">
        <v>0</v>
      </c>
      <c r="AG34" s="2">
        <v>0</v>
      </c>
      <c r="AH34" s="2">
        <v>0</v>
      </c>
      <c r="AI34" s="2">
        <f t="shared" si="0"/>
        <v>11484</v>
      </c>
      <c r="AJ34" s="2">
        <f t="shared" si="1"/>
        <v>8659</v>
      </c>
      <c r="AK34" s="16">
        <f t="shared" si="2"/>
        <v>20143</v>
      </c>
    </row>
    <row r="35" spans="1:37" x14ac:dyDescent="0.3">
      <c r="A35" s="176"/>
      <c r="B35" s="92" t="s">
        <v>90</v>
      </c>
      <c r="C35" s="2">
        <v>398</v>
      </c>
      <c r="D35" s="2">
        <v>371</v>
      </c>
      <c r="E35" s="2">
        <v>419</v>
      </c>
      <c r="F35" s="2">
        <v>346</v>
      </c>
      <c r="G35" s="2">
        <v>426</v>
      </c>
      <c r="H35" s="2">
        <v>362</v>
      </c>
      <c r="I35" s="2">
        <v>436</v>
      </c>
      <c r="J35" s="2">
        <v>425</v>
      </c>
      <c r="K35" s="2">
        <v>447</v>
      </c>
      <c r="L35" s="2">
        <v>347</v>
      </c>
      <c r="M35" s="2">
        <v>465</v>
      </c>
      <c r="N35" s="2">
        <v>375</v>
      </c>
      <c r="O35" s="2">
        <v>442</v>
      </c>
      <c r="P35" s="2">
        <v>411</v>
      </c>
      <c r="Q35" s="2">
        <v>512</v>
      </c>
      <c r="R35" s="2">
        <v>444</v>
      </c>
      <c r="S35" s="2">
        <v>501</v>
      </c>
      <c r="T35" s="2">
        <v>410</v>
      </c>
      <c r="U35" s="2">
        <v>385</v>
      </c>
      <c r="V35" s="2">
        <v>388</v>
      </c>
      <c r="W35" s="2">
        <v>330</v>
      </c>
      <c r="X35" s="2">
        <v>411</v>
      </c>
      <c r="Y35" s="2">
        <v>280</v>
      </c>
      <c r="Z35" s="2">
        <v>347</v>
      </c>
      <c r="AA35" s="2">
        <v>0</v>
      </c>
      <c r="AB35" s="2">
        <v>0</v>
      </c>
      <c r="AC35" s="2">
        <v>0</v>
      </c>
      <c r="AD35" s="2">
        <v>28</v>
      </c>
      <c r="AE35" s="2">
        <v>97</v>
      </c>
      <c r="AF35" s="2">
        <v>106</v>
      </c>
      <c r="AG35" s="2">
        <v>5</v>
      </c>
      <c r="AH35" s="2">
        <v>18</v>
      </c>
      <c r="AI35" s="2">
        <f t="shared" si="0"/>
        <v>5143</v>
      </c>
      <c r="AJ35" s="2">
        <f t="shared" si="1"/>
        <v>4789</v>
      </c>
      <c r="AK35" s="16">
        <f t="shared" si="2"/>
        <v>9932</v>
      </c>
    </row>
    <row r="36" spans="1:37" x14ac:dyDescent="0.3">
      <c r="A36" s="176"/>
      <c r="B36" s="92" t="s">
        <v>91</v>
      </c>
      <c r="C36" s="2">
        <v>721</v>
      </c>
      <c r="D36" s="2">
        <v>431</v>
      </c>
      <c r="E36" s="2">
        <v>565</v>
      </c>
      <c r="F36" s="2">
        <v>405</v>
      </c>
      <c r="G36" s="2">
        <v>496</v>
      </c>
      <c r="H36" s="2">
        <v>291</v>
      </c>
      <c r="I36" s="2">
        <v>557</v>
      </c>
      <c r="J36" s="2">
        <v>434</v>
      </c>
      <c r="K36" s="2">
        <v>613</v>
      </c>
      <c r="L36" s="2">
        <v>492</v>
      </c>
      <c r="M36" s="2">
        <v>693</v>
      </c>
      <c r="N36" s="2">
        <v>645</v>
      </c>
      <c r="O36" s="2">
        <v>667</v>
      </c>
      <c r="P36" s="2">
        <v>476</v>
      </c>
      <c r="Q36" s="2">
        <v>707</v>
      </c>
      <c r="R36" s="2">
        <v>579</v>
      </c>
      <c r="S36" s="2">
        <v>629</v>
      </c>
      <c r="T36" s="2">
        <v>486</v>
      </c>
      <c r="U36" s="2">
        <v>332</v>
      </c>
      <c r="V36" s="2">
        <v>290</v>
      </c>
      <c r="W36" s="2">
        <v>238</v>
      </c>
      <c r="X36" s="2">
        <v>137</v>
      </c>
      <c r="Y36" s="2">
        <v>230</v>
      </c>
      <c r="Z36" s="2">
        <v>145</v>
      </c>
      <c r="AA36" s="2">
        <v>0</v>
      </c>
      <c r="AB36" s="2">
        <v>0</v>
      </c>
      <c r="AC36" s="2">
        <v>0</v>
      </c>
      <c r="AD36" s="2">
        <v>0</v>
      </c>
      <c r="AE36" s="2">
        <v>632</v>
      </c>
      <c r="AF36" s="2">
        <v>463</v>
      </c>
      <c r="AG36" s="2">
        <v>0</v>
      </c>
      <c r="AH36" s="2">
        <v>0</v>
      </c>
      <c r="AI36" s="2">
        <f t="shared" si="0"/>
        <v>7080</v>
      </c>
      <c r="AJ36" s="2">
        <f t="shared" si="1"/>
        <v>5274</v>
      </c>
      <c r="AK36" s="16">
        <f t="shared" si="2"/>
        <v>12354</v>
      </c>
    </row>
    <row r="37" spans="1:37" x14ac:dyDescent="0.3">
      <c r="A37" s="176"/>
      <c r="B37" s="92" t="s">
        <v>92</v>
      </c>
      <c r="C37" s="2">
        <v>168</v>
      </c>
      <c r="D37" s="2">
        <v>164</v>
      </c>
      <c r="E37" s="2">
        <v>177</v>
      </c>
      <c r="F37" s="2">
        <v>135</v>
      </c>
      <c r="G37" s="2">
        <v>167</v>
      </c>
      <c r="H37" s="2">
        <v>149</v>
      </c>
      <c r="I37" s="2">
        <v>177</v>
      </c>
      <c r="J37" s="2">
        <v>104</v>
      </c>
      <c r="K37" s="2">
        <v>170</v>
      </c>
      <c r="L37" s="2">
        <v>155</v>
      </c>
      <c r="M37" s="2">
        <v>169</v>
      </c>
      <c r="N37" s="2">
        <v>130</v>
      </c>
      <c r="O37" s="2">
        <v>162</v>
      </c>
      <c r="P37" s="2">
        <v>139</v>
      </c>
      <c r="Q37" s="2">
        <v>102</v>
      </c>
      <c r="R37" s="2">
        <v>106</v>
      </c>
      <c r="S37" s="2">
        <v>101</v>
      </c>
      <c r="T37" s="2">
        <v>62</v>
      </c>
      <c r="U37" s="2">
        <v>85</v>
      </c>
      <c r="V37" s="2">
        <v>77</v>
      </c>
      <c r="W37" s="2">
        <v>69</v>
      </c>
      <c r="X37" s="2">
        <v>75</v>
      </c>
      <c r="Y37" s="2">
        <v>80</v>
      </c>
      <c r="Z37" s="2">
        <v>71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f t="shared" si="0"/>
        <v>1627</v>
      </c>
      <c r="AJ37" s="2">
        <f t="shared" si="1"/>
        <v>1367</v>
      </c>
      <c r="AK37" s="16">
        <f t="shared" si="2"/>
        <v>2994</v>
      </c>
    </row>
    <row r="38" spans="1:37" x14ac:dyDescent="0.3">
      <c r="A38" s="176"/>
      <c r="B38" s="92" t="s">
        <v>93</v>
      </c>
      <c r="C38" s="2">
        <v>451</v>
      </c>
      <c r="D38" s="2">
        <v>469</v>
      </c>
      <c r="E38" s="2">
        <v>421</v>
      </c>
      <c r="F38" s="2">
        <v>411</v>
      </c>
      <c r="G38" s="2">
        <v>460</v>
      </c>
      <c r="H38" s="2">
        <v>441</v>
      </c>
      <c r="I38" s="2">
        <v>526</v>
      </c>
      <c r="J38" s="2">
        <v>500</v>
      </c>
      <c r="K38" s="2">
        <v>496</v>
      </c>
      <c r="L38" s="2">
        <v>453</v>
      </c>
      <c r="M38" s="2">
        <v>519</v>
      </c>
      <c r="N38" s="2">
        <v>491</v>
      </c>
      <c r="O38" s="2">
        <v>492</v>
      </c>
      <c r="P38" s="2">
        <v>437</v>
      </c>
      <c r="Q38" s="2">
        <v>464</v>
      </c>
      <c r="R38" s="2">
        <v>424</v>
      </c>
      <c r="S38" s="2">
        <v>422</v>
      </c>
      <c r="T38" s="2">
        <v>399</v>
      </c>
      <c r="U38" s="2">
        <v>393</v>
      </c>
      <c r="V38" s="2">
        <v>396</v>
      </c>
      <c r="W38" s="2">
        <v>368</v>
      </c>
      <c r="X38" s="2">
        <v>427</v>
      </c>
      <c r="Y38" s="2">
        <v>353</v>
      </c>
      <c r="Z38" s="2">
        <v>355</v>
      </c>
      <c r="AA38" s="2">
        <v>32</v>
      </c>
      <c r="AB38" s="2">
        <v>5</v>
      </c>
      <c r="AC38" s="2">
        <v>25</v>
      </c>
      <c r="AD38" s="2">
        <v>21</v>
      </c>
      <c r="AE38" s="2">
        <v>39</v>
      </c>
      <c r="AF38" s="2">
        <v>16</v>
      </c>
      <c r="AG38" s="2">
        <v>0</v>
      </c>
      <c r="AH38" s="2">
        <v>0</v>
      </c>
      <c r="AI38" s="2">
        <f t="shared" si="0"/>
        <v>5461</v>
      </c>
      <c r="AJ38" s="2">
        <f t="shared" si="1"/>
        <v>5245</v>
      </c>
      <c r="AK38" s="16">
        <f t="shared" si="2"/>
        <v>10706</v>
      </c>
    </row>
    <row r="39" spans="1:37" x14ac:dyDescent="0.3">
      <c r="A39" s="176"/>
      <c r="B39" s="92" t="s">
        <v>94</v>
      </c>
      <c r="C39" s="2">
        <v>257</v>
      </c>
      <c r="D39" s="2">
        <v>243</v>
      </c>
      <c r="E39" s="2">
        <v>227</v>
      </c>
      <c r="F39" s="2">
        <v>236</v>
      </c>
      <c r="G39" s="2">
        <v>267</v>
      </c>
      <c r="H39" s="2">
        <v>242</v>
      </c>
      <c r="I39" s="2">
        <v>257</v>
      </c>
      <c r="J39" s="2">
        <v>224</v>
      </c>
      <c r="K39" s="2">
        <v>298</v>
      </c>
      <c r="L39" s="2">
        <v>252</v>
      </c>
      <c r="M39" s="2">
        <v>276</v>
      </c>
      <c r="N39" s="2">
        <v>275</v>
      </c>
      <c r="O39" s="2">
        <v>271</v>
      </c>
      <c r="P39" s="2">
        <v>233</v>
      </c>
      <c r="Q39" s="2">
        <v>322</v>
      </c>
      <c r="R39" s="2">
        <v>217</v>
      </c>
      <c r="S39" s="2">
        <v>314</v>
      </c>
      <c r="T39" s="2">
        <v>212</v>
      </c>
      <c r="U39" s="2">
        <v>251</v>
      </c>
      <c r="V39" s="2">
        <v>236</v>
      </c>
      <c r="W39" s="2">
        <v>254</v>
      </c>
      <c r="X39" s="2">
        <v>185</v>
      </c>
      <c r="Y39" s="2">
        <v>258</v>
      </c>
      <c r="Z39" s="2">
        <v>196</v>
      </c>
      <c r="AA39" s="2">
        <v>0</v>
      </c>
      <c r="AB39" s="2">
        <v>50</v>
      </c>
      <c r="AC39" s="2">
        <v>0</v>
      </c>
      <c r="AD39" s="2">
        <v>31</v>
      </c>
      <c r="AE39" s="2">
        <v>0</v>
      </c>
      <c r="AF39" s="2">
        <v>0</v>
      </c>
      <c r="AG39" s="2">
        <v>0</v>
      </c>
      <c r="AH39" s="2">
        <v>0</v>
      </c>
      <c r="AI39" s="2">
        <f t="shared" si="0"/>
        <v>3252</v>
      </c>
      <c r="AJ39" s="2">
        <f t="shared" si="1"/>
        <v>2832</v>
      </c>
      <c r="AK39" s="16">
        <f t="shared" si="2"/>
        <v>6084</v>
      </c>
    </row>
    <row r="40" spans="1:37" ht="41.4" x14ac:dyDescent="0.3">
      <c r="A40" s="176"/>
      <c r="B40" s="92" t="s">
        <v>95</v>
      </c>
      <c r="C40" s="2">
        <v>808</v>
      </c>
      <c r="D40" s="2">
        <v>833</v>
      </c>
      <c r="E40" s="2">
        <v>642</v>
      </c>
      <c r="F40" s="2">
        <v>560</v>
      </c>
      <c r="G40" s="2">
        <v>513</v>
      </c>
      <c r="H40" s="2">
        <v>480</v>
      </c>
      <c r="I40" s="2">
        <v>701</v>
      </c>
      <c r="J40" s="2">
        <v>585</v>
      </c>
      <c r="K40" s="2">
        <v>741</v>
      </c>
      <c r="L40" s="2">
        <v>602</v>
      </c>
      <c r="M40" s="2">
        <v>594</v>
      </c>
      <c r="N40" s="2">
        <v>678</v>
      </c>
      <c r="O40" s="2">
        <v>823</v>
      </c>
      <c r="P40" s="2">
        <v>625</v>
      </c>
      <c r="Q40" s="2">
        <v>559</v>
      </c>
      <c r="R40" s="2">
        <v>492</v>
      </c>
      <c r="S40" s="2">
        <v>430</v>
      </c>
      <c r="T40" s="2">
        <v>433</v>
      </c>
      <c r="U40" s="2">
        <v>391</v>
      </c>
      <c r="V40" s="2">
        <v>481</v>
      </c>
      <c r="W40" s="2">
        <v>294</v>
      </c>
      <c r="X40" s="2">
        <v>381</v>
      </c>
      <c r="Y40" s="2">
        <v>243</v>
      </c>
      <c r="Z40" s="2">
        <v>298</v>
      </c>
      <c r="AA40" s="2">
        <v>0</v>
      </c>
      <c r="AB40" s="2">
        <v>0</v>
      </c>
      <c r="AC40" s="2">
        <v>0</v>
      </c>
      <c r="AD40" s="2">
        <v>51</v>
      </c>
      <c r="AE40" s="2">
        <v>188</v>
      </c>
      <c r="AF40" s="2">
        <v>316</v>
      </c>
      <c r="AG40" s="2">
        <v>5</v>
      </c>
      <c r="AH40" s="2">
        <v>161</v>
      </c>
      <c r="AI40" s="2">
        <f t="shared" si="0"/>
        <v>6932</v>
      </c>
      <c r="AJ40" s="2">
        <f t="shared" si="1"/>
        <v>6976</v>
      </c>
      <c r="AK40" s="16">
        <f t="shared" si="2"/>
        <v>13908</v>
      </c>
    </row>
    <row r="41" spans="1:37" ht="27.6" x14ac:dyDescent="0.3">
      <c r="A41" s="176"/>
      <c r="B41" s="92" t="s">
        <v>96</v>
      </c>
      <c r="C41" s="2">
        <v>1142</v>
      </c>
      <c r="D41" s="2">
        <v>1026</v>
      </c>
      <c r="E41" s="2">
        <v>1346</v>
      </c>
      <c r="F41" s="2">
        <v>1184</v>
      </c>
      <c r="G41" s="2">
        <v>1438</v>
      </c>
      <c r="H41" s="2">
        <v>1483</v>
      </c>
      <c r="I41" s="2">
        <v>1110</v>
      </c>
      <c r="J41" s="2">
        <v>995</v>
      </c>
      <c r="K41" s="2">
        <v>943</v>
      </c>
      <c r="L41" s="2">
        <v>841</v>
      </c>
      <c r="M41" s="2">
        <v>728</v>
      </c>
      <c r="N41" s="2">
        <v>669</v>
      </c>
      <c r="O41" s="2">
        <v>633</v>
      </c>
      <c r="P41" s="2">
        <v>478</v>
      </c>
      <c r="Q41" s="2">
        <v>416</v>
      </c>
      <c r="R41" s="2">
        <v>345</v>
      </c>
      <c r="S41" s="2">
        <v>340</v>
      </c>
      <c r="T41" s="2">
        <v>225</v>
      </c>
      <c r="U41" s="2">
        <v>187</v>
      </c>
      <c r="V41" s="2">
        <v>199</v>
      </c>
      <c r="W41" s="2">
        <v>144</v>
      </c>
      <c r="X41" s="2">
        <v>159</v>
      </c>
      <c r="Y41" s="2">
        <v>97</v>
      </c>
      <c r="Z41" s="2">
        <v>97</v>
      </c>
      <c r="AA41" s="2">
        <v>70</v>
      </c>
      <c r="AB41" s="2">
        <v>0</v>
      </c>
      <c r="AC41" s="2">
        <v>0</v>
      </c>
      <c r="AD41" s="2">
        <v>21</v>
      </c>
      <c r="AE41" s="2">
        <v>0</v>
      </c>
      <c r="AF41" s="2">
        <v>0</v>
      </c>
      <c r="AG41" s="2">
        <v>0</v>
      </c>
      <c r="AH41" s="2">
        <v>0</v>
      </c>
      <c r="AI41" s="2">
        <f t="shared" si="0"/>
        <v>8594</v>
      </c>
      <c r="AJ41" s="2">
        <f t="shared" si="1"/>
        <v>7722</v>
      </c>
      <c r="AK41" s="16">
        <f t="shared" si="2"/>
        <v>16316</v>
      </c>
    </row>
    <row r="42" spans="1:37" x14ac:dyDescent="0.3">
      <c r="A42" s="176"/>
      <c r="B42" s="92" t="s">
        <v>97</v>
      </c>
      <c r="C42" s="2">
        <v>3266</v>
      </c>
      <c r="D42" s="2">
        <v>2990</v>
      </c>
      <c r="E42" s="2">
        <v>2600</v>
      </c>
      <c r="F42" s="2">
        <v>2753</v>
      </c>
      <c r="G42" s="2">
        <v>2261</v>
      </c>
      <c r="H42" s="2">
        <v>2140</v>
      </c>
      <c r="I42" s="2">
        <v>2724</v>
      </c>
      <c r="J42" s="2">
        <v>2147</v>
      </c>
      <c r="K42" s="2">
        <v>2270</v>
      </c>
      <c r="L42" s="2">
        <v>1884</v>
      </c>
      <c r="M42" s="2">
        <v>2111</v>
      </c>
      <c r="N42" s="2">
        <v>1836</v>
      </c>
      <c r="O42" s="2">
        <v>2268</v>
      </c>
      <c r="P42" s="2">
        <v>1785</v>
      </c>
      <c r="Q42" s="2">
        <v>1723</v>
      </c>
      <c r="R42" s="2">
        <v>1480</v>
      </c>
      <c r="S42" s="2">
        <v>1650</v>
      </c>
      <c r="T42" s="2">
        <v>1268</v>
      </c>
      <c r="U42" s="2">
        <v>1489</v>
      </c>
      <c r="V42" s="2">
        <v>1060</v>
      </c>
      <c r="W42" s="2">
        <v>1167</v>
      </c>
      <c r="X42" s="2">
        <v>1017</v>
      </c>
      <c r="Y42" s="2">
        <v>895</v>
      </c>
      <c r="Z42" s="2">
        <v>845</v>
      </c>
      <c r="AA42" s="2">
        <v>0</v>
      </c>
      <c r="AB42" s="2">
        <v>49</v>
      </c>
      <c r="AC42" s="2">
        <v>31</v>
      </c>
      <c r="AD42" s="2">
        <v>159</v>
      </c>
      <c r="AE42" s="2">
        <v>0</v>
      </c>
      <c r="AF42" s="2">
        <v>0</v>
      </c>
      <c r="AG42" s="2">
        <v>0</v>
      </c>
      <c r="AH42" s="2">
        <v>0</v>
      </c>
      <c r="AI42" s="2">
        <f t="shared" si="0"/>
        <v>24455</v>
      </c>
      <c r="AJ42" s="2">
        <f t="shared" si="1"/>
        <v>21413</v>
      </c>
      <c r="AK42" s="16">
        <f t="shared" si="2"/>
        <v>45868</v>
      </c>
    </row>
    <row r="43" spans="1:37" ht="27.6" x14ac:dyDescent="0.3">
      <c r="A43" s="176"/>
      <c r="B43" s="92" t="s">
        <v>98</v>
      </c>
      <c r="C43" s="2">
        <v>149</v>
      </c>
      <c r="D43" s="2">
        <v>136</v>
      </c>
      <c r="E43" s="2">
        <v>153</v>
      </c>
      <c r="F43" s="2">
        <v>118</v>
      </c>
      <c r="G43" s="2">
        <v>153</v>
      </c>
      <c r="H43" s="2">
        <v>139</v>
      </c>
      <c r="I43" s="2">
        <v>133</v>
      </c>
      <c r="J43" s="2">
        <v>142</v>
      </c>
      <c r="K43" s="2">
        <v>178</v>
      </c>
      <c r="L43" s="2">
        <v>162</v>
      </c>
      <c r="M43" s="2">
        <v>155</v>
      </c>
      <c r="N43" s="2">
        <v>140</v>
      </c>
      <c r="O43" s="2">
        <v>150</v>
      </c>
      <c r="P43" s="2">
        <v>106</v>
      </c>
      <c r="Q43" s="2">
        <v>138</v>
      </c>
      <c r="R43" s="2">
        <v>135</v>
      </c>
      <c r="S43" s="2">
        <v>120</v>
      </c>
      <c r="T43" s="2">
        <v>112</v>
      </c>
      <c r="U43" s="2">
        <v>93</v>
      </c>
      <c r="V43" s="2">
        <v>83</v>
      </c>
      <c r="W43" s="2">
        <v>84</v>
      </c>
      <c r="X43" s="2">
        <v>91</v>
      </c>
      <c r="Y43" s="2">
        <v>62</v>
      </c>
      <c r="Z43" s="2">
        <v>55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f t="shared" si="0"/>
        <v>1568</v>
      </c>
      <c r="AJ43" s="2">
        <f t="shared" si="1"/>
        <v>1419</v>
      </c>
      <c r="AK43" s="16">
        <f t="shared" si="2"/>
        <v>2987</v>
      </c>
    </row>
    <row r="44" spans="1:37" x14ac:dyDescent="0.3">
      <c r="A44" s="176"/>
      <c r="B44" s="92" t="s">
        <v>99</v>
      </c>
      <c r="C44" s="2">
        <v>2810</v>
      </c>
      <c r="D44" s="2">
        <v>2127</v>
      </c>
      <c r="E44" s="2">
        <v>2329</v>
      </c>
      <c r="F44" s="2">
        <v>1777</v>
      </c>
      <c r="G44" s="2">
        <v>2068</v>
      </c>
      <c r="H44" s="2">
        <v>1568</v>
      </c>
      <c r="I44" s="2">
        <v>2503</v>
      </c>
      <c r="J44" s="2">
        <v>1784</v>
      </c>
      <c r="K44" s="2">
        <v>2271</v>
      </c>
      <c r="L44" s="2">
        <v>1812</v>
      </c>
      <c r="M44" s="2">
        <v>1799</v>
      </c>
      <c r="N44" s="2">
        <v>1594</v>
      </c>
      <c r="O44" s="2">
        <v>1794</v>
      </c>
      <c r="P44" s="2">
        <v>1418</v>
      </c>
      <c r="Q44" s="2">
        <v>1366</v>
      </c>
      <c r="R44" s="2">
        <v>1206</v>
      </c>
      <c r="S44" s="2">
        <v>1081</v>
      </c>
      <c r="T44" s="2">
        <v>1047</v>
      </c>
      <c r="U44" s="2">
        <v>1072</v>
      </c>
      <c r="V44" s="2">
        <v>915</v>
      </c>
      <c r="W44" s="2">
        <v>726</v>
      </c>
      <c r="X44" s="2">
        <v>704</v>
      </c>
      <c r="Y44" s="2">
        <v>620</v>
      </c>
      <c r="Z44" s="2">
        <v>557</v>
      </c>
      <c r="AA44" s="2">
        <v>25</v>
      </c>
      <c r="AB44" s="2">
        <v>66</v>
      </c>
      <c r="AC44" s="2">
        <v>35</v>
      </c>
      <c r="AD44" s="2">
        <v>89</v>
      </c>
      <c r="AE44" s="2">
        <v>766</v>
      </c>
      <c r="AF44" s="2">
        <v>1177</v>
      </c>
      <c r="AG44" s="2">
        <v>0</v>
      </c>
      <c r="AH44" s="2">
        <v>0</v>
      </c>
      <c r="AI44" s="2">
        <f t="shared" si="0"/>
        <v>21265</v>
      </c>
      <c r="AJ44" s="2">
        <f t="shared" si="1"/>
        <v>17841</v>
      </c>
      <c r="AK44" s="16">
        <f t="shared" si="2"/>
        <v>39106</v>
      </c>
    </row>
    <row r="45" spans="1:37" x14ac:dyDescent="0.3">
      <c r="A45" s="176"/>
      <c r="B45" s="92" t="s">
        <v>100</v>
      </c>
      <c r="C45" s="2">
        <v>386</v>
      </c>
      <c r="D45" s="2">
        <v>249</v>
      </c>
      <c r="E45" s="2">
        <v>285</v>
      </c>
      <c r="F45" s="2">
        <v>225</v>
      </c>
      <c r="G45" s="2">
        <v>306</v>
      </c>
      <c r="H45" s="2">
        <v>236</v>
      </c>
      <c r="I45" s="2">
        <v>378</v>
      </c>
      <c r="J45" s="2">
        <v>263</v>
      </c>
      <c r="K45" s="2">
        <v>361</v>
      </c>
      <c r="L45" s="2">
        <v>301</v>
      </c>
      <c r="M45" s="2">
        <v>316</v>
      </c>
      <c r="N45" s="2">
        <v>313</v>
      </c>
      <c r="O45" s="2">
        <v>330</v>
      </c>
      <c r="P45" s="2">
        <v>318</v>
      </c>
      <c r="Q45" s="2">
        <v>293</v>
      </c>
      <c r="R45" s="2">
        <v>218</v>
      </c>
      <c r="S45" s="2">
        <v>237</v>
      </c>
      <c r="T45" s="2">
        <v>178</v>
      </c>
      <c r="U45" s="2">
        <v>257</v>
      </c>
      <c r="V45" s="2">
        <v>108</v>
      </c>
      <c r="W45" s="2">
        <v>181</v>
      </c>
      <c r="X45" s="2">
        <v>69</v>
      </c>
      <c r="Y45" s="2">
        <v>107</v>
      </c>
      <c r="Z45" s="2">
        <v>43</v>
      </c>
      <c r="AA45" s="2">
        <v>0</v>
      </c>
      <c r="AB45" s="2">
        <v>0</v>
      </c>
      <c r="AC45" s="2">
        <v>0</v>
      </c>
      <c r="AD45" s="2">
        <v>0</v>
      </c>
      <c r="AE45" s="2">
        <v>207</v>
      </c>
      <c r="AF45" s="2">
        <v>191</v>
      </c>
      <c r="AG45" s="2">
        <v>0</v>
      </c>
      <c r="AH45" s="2">
        <v>0</v>
      </c>
      <c r="AI45" s="2">
        <f t="shared" si="0"/>
        <v>3644</v>
      </c>
      <c r="AJ45" s="2">
        <f t="shared" si="1"/>
        <v>2712</v>
      </c>
      <c r="AK45" s="16">
        <f t="shared" si="2"/>
        <v>6356</v>
      </c>
    </row>
    <row r="46" spans="1:37" x14ac:dyDescent="0.3">
      <c r="A46" s="176"/>
      <c r="B46" s="92" t="s">
        <v>101</v>
      </c>
      <c r="C46" s="2">
        <v>414</v>
      </c>
      <c r="D46" s="2">
        <v>221</v>
      </c>
      <c r="E46" s="2">
        <v>412</v>
      </c>
      <c r="F46" s="2">
        <v>228</v>
      </c>
      <c r="G46" s="2">
        <v>362</v>
      </c>
      <c r="H46" s="2">
        <v>244</v>
      </c>
      <c r="I46" s="2">
        <v>376</v>
      </c>
      <c r="J46" s="2">
        <v>275</v>
      </c>
      <c r="K46" s="2">
        <v>366</v>
      </c>
      <c r="L46" s="2">
        <v>290</v>
      </c>
      <c r="M46" s="2">
        <v>294</v>
      </c>
      <c r="N46" s="2">
        <v>335</v>
      </c>
      <c r="O46" s="2">
        <v>277</v>
      </c>
      <c r="P46" s="2">
        <v>137</v>
      </c>
      <c r="Q46" s="2">
        <v>217</v>
      </c>
      <c r="R46" s="2">
        <v>113</v>
      </c>
      <c r="S46" s="2">
        <v>171</v>
      </c>
      <c r="T46" s="2">
        <v>117</v>
      </c>
      <c r="U46" s="2">
        <v>153</v>
      </c>
      <c r="V46" s="2">
        <v>29</v>
      </c>
      <c r="W46" s="2">
        <v>95</v>
      </c>
      <c r="X46" s="2">
        <v>21</v>
      </c>
      <c r="Y46" s="2">
        <v>53</v>
      </c>
      <c r="Z46" s="2">
        <v>31</v>
      </c>
      <c r="AA46" s="2">
        <v>0</v>
      </c>
      <c r="AB46" s="2">
        <v>0</v>
      </c>
      <c r="AC46" s="2">
        <v>0</v>
      </c>
      <c r="AD46" s="2">
        <v>0</v>
      </c>
      <c r="AE46" s="2">
        <v>572</v>
      </c>
      <c r="AF46" s="2">
        <v>497</v>
      </c>
      <c r="AG46" s="2">
        <v>0</v>
      </c>
      <c r="AH46" s="2">
        <v>0</v>
      </c>
      <c r="AI46" s="2">
        <f t="shared" si="0"/>
        <v>3762</v>
      </c>
      <c r="AJ46" s="2">
        <f t="shared" si="1"/>
        <v>2538</v>
      </c>
      <c r="AK46" s="16">
        <f t="shared" si="2"/>
        <v>6300</v>
      </c>
    </row>
    <row r="47" spans="1:37" x14ac:dyDescent="0.3">
      <c r="A47" s="176"/>
      <c r="B47" s="92" t="s">
        <v>102</v>
      </c>
      <c r="C47" s="2">
        <v>439</v>
      </c>
      <c r="D47" s="2">
        <v>387</v>
      </c>
      <c r="E47" s="2">
        <v>411</v>
      </c>
      <c r="F47" s="2">
        <v>396</v>
      </c>
      <c r="G47" s="2">
        <v>431</v>
      </c>
      <c r="H47" s="2">
        <v>361</v>
      </c>
      <c r="I47" s="2">
        <v>444</v>
      </c>
      <c r="J47" s="2">
        <v>448</v>
      </c>
      <c r="K47" s="2">
        <v>422</v>
      </c>
      <c r="L47" s="2">
        <v>358</v>
      </c>
      <c r="M47" s="2">
        <v>399</v>
      </c>
      <c r="N47" s="2">
        <v>322</v>
      </c>
      <c r="O47" s="2">
        <v>449</v>
      </c>
      <c r="P47" s="2">
        <v>404</v>
      </c>
      <c r="Q47" s="2">
        <v>354</v>
      </c>
      <c r="R47" s="2">
        <v>277</v>
      </c>
      <c r="S47" s="2">
        <v>421</v>
      </c>
      <c r="T47" s="2">
        <v>317</v>
      </c>
      <c r="U47" s="2">
        <v>444</v>
      </c>
      <c r="V47" s="2">
        <v>245</v>
      </c>
      <c r="W47" s="2">
        <v>335</v>
      </c>
      <c r="X47" s="2">
        <v>183</v>
      </c>
      <c r="Y47" s="2">
        <v>318</v>
      </c>
      <c r="Z47" s="2">
        <v>168</v>
      </c>
      <c r="AA47" s="2">
        <v>12</v>
      </c>
      <c r="AB47" s="2">
        <v>13</v>
      </c>
      <c r="AC47" s="2">
        <v>26</v>
      </c>
      <c r="AD47" s="2">
        <v>87</v>
      </c>
      <c r="AE47" s="2">
        <v>100</v>
      </c>
      <c r="AF47" s="2">
        <v>142</v>
      </c>
      <c r="AG47" s="2">
        <v>0</v>
      </c>
      <c r="AH47" s="2">
        <v>0</v>
      </c>
      <c r="AI47" s="2">
        <f t="shared" si="0"/>
        <v>5005</v>
      </c>
      <c r="AJ47" s="2">
        <f t="shared" si="1"/>
        <v>4108</v>
      </c>
      <c r="AK47" s="16">
        <f t="shared" si="2"/>
        <v>9113</v>
      </c>
    </row>
    <row r="48" spans="1:37" x14ac:dyDescent="0.3">
      <c r="A48" s="176"/>
      <c r="B48" s="92" t="s">
        <v>103</v>
      </c>
      <c r="C48" s="2">
        <v>291</v>
      </c>
      <c r="D48" s="2">
        <v>241</v>
      </c>
      <c r="E48" s="2">
        <v>254</v>
      </c>
      <c r="F48" s="2">
        <v>187</v>
      </c>
      <c r="G48" s="2">
        <v>233</v>
      </c>
      <c r="H48" s="2">
        <v>146</v>
      </c>
      <c r="I48" s="2">
        <v>265</v>
      </c>
      <c r="J48" s="2">
        <v>169</v>
      </c>
      <c r="K48" s="2">
        <v>208</v>
      </c>
      <c r="L48" s="2">
        <v>125</v>
      </c>
      <c r="M48" s="2">
        <v>225</v>
      </c>
      <c r="N48" s="2">
        <v>153</v>
      </c>
      <c r="O48" s="2">
        <v>183</v>
      </c>
      <c r="P48" s="2">
        <v>161</v>
      </c>
      <c r="Q48" s="2">
        <v>140</v>
      </c>
      <c r="R48" s="2">
        <v>160</v>
      </c>
      <c r="S48" s="2">
        <v>128</v>
      </c>
      <c r="T48" s="2">
        <v>120</v>
      </c>
      <c r="U48" s="2">
        <v>127</v>
      </c>
      <c r="V48" s="2">
        <v>162</v>
      </c>
      <c r="W48" s="2">
        <v>80</v>
      </c>
      <c r="X48" s="2">
        <v>93</v>
      </c>
      <c r="Y48" s="2">
        <v>94</v>
      </c>
      <c r="Z48" s="2">
        <v>75</v>
      </c>
      <c r="AA48" s="2">
        <v>0</v>
      </c>
      <c r="AB48" s="2">
        <v>0</v>
      </c>
      <c r="AC48" s="2">
        <v>0</v>
      </c>
      <c r="AD48" s="2">
        <v>0</v>
      </c>
      <c r="AE48" s="2">
        <v>26</v>
      </c>
      <c r="AF48" s="2">
        <v>18</v>
      </c>
      <c r="AG48" s="2">
        <v>0</v>
      </c>
      <c r="AH48" s="2">
        <v>0</v>
      </c>
      <c r="AI48" s="2">
        <f t="shared" si="0"/>
        <v>2254</v>
      </c>
      <c r="AJ48" s="2">
        <f t="shared" si="1"/>
        <v>1810</v>
      </c>
      <c r="AK48" s="16">
        <f t="shared" si="2"/>
        <v>4064</v>
      </c>
    </row>
    <row r="49" spans="1:37" x14ac:dyDescent="0.3">
      <c r="A49" s="176"/>
      <c r="B49" s="92" t="s">
        <v>104</v>
      </c>
      <c r="C49" s="2">
        <v>976</v>
      </c>
      <c r="D49" s="2">
        <v>856</v>
      </c>
      <c r="E49" s="2">
        <v>1373</v>
      </c>
      <c r="F49" s="2">
        <v>1308</v>
      </c>
      <c r="G49" s="2">
        <v>734</v>
      </c>
      <c r="H49" s="2">
        <v>624</v>
      </c>
      <c r="I49" s="2">
        <v>737</v>
      </c>
      <c r="J49" s="2">
        <v>595</v>
      </c>
      <c r="K49" s="2">
        <v>609</v>
      </c>
      <c r="L49" s="2">
        <v>634</v>
      </c>
      <c r="M49" s="2">
        <v>505</v>
      </c>
      <c r="N49" s="2">
        <v>534</v>
      </c>
      <c r="O49" s="2">
        <v>493</v>
      </c>
      <c r="P49" s="2">
        <v>397</v>
      </c>
      <c r="Q49" s="2">
        <v>309</v>
      </c>
      <c r="R49" s="2">
        <v>282</v>
      </c>
      <c r="S49" s="2">
        <v>206</v>
      </c>
      <c r="T49" s="2">
        <v>253</v>
      </c>
      <c r="U49" s="2">
        <v>208</v>
      </c>
      <c r="V49" s="2">
        <v>165</v>
      </c>
      <c r="W49" s="2">
        <v>113</v>
      </c>
      <c r="X49" s="2">
        <v>134</v>
      </c>
      <c r="Y49" s="2">
        <v>107</v>
      </c>
      <c r="Z49" s="2">
        <v>94</v>
      </c>
      <c r="AA49" s="2">
        <v>0</v>
      </c>
      <c r="AB49" s="2">
        <v>98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f t="shared" si="0"/>
        <v>6370</v>
      </c>
      <c r="AJ49" s="2">
        <f t="shared" si="1"/>
        <v>5974</v>
      </c>
      <c r="AK49" s="16">
        <f t="shared" si="2"/>
        <v>12344</v>
      </c>
    </row>
    <row r="50" spans="1:37" x14ac:dyDescent="0.3">
      <c r="A50" s="176"/>
      <c r="B50" s="92" t="s">
        <v>105</v>
      </c>
      <c r="C50" s="2">
        <v>726</v>
      </c>
      <c r="D50" s="2">
        <v>625</v>
      </c>
      <c r="E50" s="2">
        <v>597</v>
      </c>
      <c r="F50" s="2">
        <v>550</v>
      </c>
      <c r="G50" s="2">
        <v>579</v>
      </c>
      <c r="H50" s="2">
        <v>522</v>
      </c>
      <c r="I50" s="2">
        <v>721</v>
      </c>
      <c r="J50" s="2">
        <v>578</v>
      </c>
      <c r="K50" s="2">
        <v>813</v>
      </c>
      <c r="L50" s="2">
        <v>617</v>
      </c>
      <c r="M50" s="2">
        <v>732</v>
      </c>
      <c r="N50" s="2">
        <v>483</v>
      </c>
      <c r="O50" s="2">
        <v>641</v>
      </c>
      <c r="P50" s="2">
        <v>410</v>
      </c>
      <c r="Q50" s="2">
        <v>563</v>
      </c>
      <c r="R50" s="2">
        <v>345</v>
      </c>
      <c r="S50" s="2">
        <v>527</v>
      </c>
      <c r="T50" s="2">
        <v>305</v>
      </c>
      <c r="U50" s="2">
        <v>282</v>
      </c>
      <c r="V50" s="2">
        <v>89</v>
      </c>
      <c r="W50" s="2">
        <v>177</v>
      </c>
      <c r="X50" s="2">
        <v>74</v>
      </c>
      <c r="Y50" s="2">
        <v>146</v>
      </c>
      <c r="Z50" s="2">
        <v>55</v>
      </c>
      <c r="AA50" s="2">
        <v>0</v>
      </c>
      <c r="AB50" s="2">
        <v>0</v>
      </c>
      <c r="AC50" s="2">
        <v>54</v>
      </c>
      <c r="AD50" s="2">
        <v>0</v>
      </c>
      <c r="AE50" s="2">
        <v>756</v>
      </c>
      <c r="AF50" s="2">
        <v>818</v>
      </c>
      <c r="AG50" s="2">
        <v>0</v>
      </c>
      <c r="AH50" s="2">
        <v>0</v>
      </c>
      <c r="AI50" s="2">
        <f t="shared" si="0"/>
        <v>7314</v>
      </c>
      <c r="AJ50" s="2">
        <f t="shared" si="1"/>
        <v>5471</v>
      </c>
      <c r="AK50" s="16">
        <f t="shared" si="2"/>
        <v>12785</v>
      </c>
    </row>
    <row r="51" spans="1:37" ht="27.6" x14ac:dyDescent="0.3">
      <c r="A51" s="176"/>
      <c r="B51" s="92" t="s">
        <v>106</v>
      </c>
      <c r="C51" s="2">
        <v>1368</v>
      </c>
      <c r="D51" s="2">
        <v>1083</v>
      </c>
      <c r="E51" s="2">
        <v>1222</v>
      </c>
      <c r="F51" s="2">
        <v>1004</v>
      </c>
      <c r="G51" s="2">
        <v>1173</v>
      </c>
      <c r="H51" s="2">
        <v>996</v>
      </c>
      <c r="I51" s="2">
        <v>1196</v>
      </c>
      <c r="J51" s="2">
        <v>884</v>
      </c>
      <c r="K51" s="2">
        <v>1095</v>
      </c>
      <c r="L51" s="2">
        <v>792</v>
      </c>
      <c r="M51" s="2">
        <v>976</v>
      </c>
      <c r="N51" s="2">
        <v>831</v>
      </c>
      <c r="O51" s="2">
        <v>1030</v>
      </c>
      <c r="P51" s="2">
        <v>791</v>
      </c>
      <c r="Q51" s="2">
        <v>731</v>
      </c>
      <c r="R51" s="2">
        <v>675</v>
      </c>
      <c r="S51" s="2">
        <v>737</v>
      </c>
      <c r="T51" s="2">
        <v>506</v>
      </c>
      <c r="U51" s="2">
        <v>530</v>
      </c>
      <c r="V51" s="2">
        <v>366</v>
      </c>
      <c r="W51" s="2">
        <v>440</v>
      </c>
      <c r="X51" s="2">
        <v>241</v>
      </c>
      <c r="Y51" s="2">
        <v>314</v>
      </c>
      <c r="Z51" s="2">
        <v>219</v>
      </c>
      <c r="AA51" s="2">
        <v>0</v>
      </c>
      <c r="AB51" s="2">
        <v>0</v>
      </c>
      <c r="AC51" s="2">
        <v>0</v>
      </c>
      <c r="AD51" s="2">
        <v>16</v>
      </c>
      <c r="AE51" s="2">
        <v>0</v>
      </c>
      <c r="AF51" s="2">
        <v>0</v>
      </c>
      <c r="AG51" s="2">
        <v>0</v>
      </c>
      <c r="AH51" s="2">
        <v>0</v>
      </c>
      <c r="AI51" s="2">
        <f t="shared" si="0"/>
        <v>10812</v>
      </c>
      <c r="AJ51" s="2">
        <f t="shared" si="1"/>
        <v>8404</v>
      </c>
      <c r="AK51" s="16">
        <f t="shared" si="2"/>
        <v>19216</v>
      </c>
    </row>
    <row r="52" spans="1:37" ht="27.6" x14ac:dyDescent="0.3">
      <c r="A52" s="176"/>
      <c r="B52" s="92" t="s">
        <v>107</v>
      </c>
      <c r="C52" s="2">
        <v>447</v>
      </c>
      <c r="D52" s="2">
        <v>282</v>
      </c>
      <c r="E52" s="2">
        <v>407</v>
      </c>
      <c r="F52" s="2">
        <v>342</v>
      </c>
      <c r="G52" s="2">
        <v>466</v>
      </c>
      <c r="H52" s="2">
        <v>336</v>
      </c>
      <c r="I52" s="2">
        <v>377</v>
      </c>
      <c r="J52" s="2">
        <v>307</v>
      </c>
      <c r="K52" s="2">
        <v>389</v>
      </c>
      <c r="L52" s="2">
        <v>383</v>
      </c>
      <c r="M52" s="2">
        <v>388</v>
      </c>
      <c r="N52" s="2">
        <v>390</v>
      </c>
      <c r="O52" s="2">
        <v>284</v>
      </c>
      <c r="P52" s="2">
        <v>261</v>
      </c>
      <c r="Q52" s="2">
        <v>286</v>
      </c>
      <c r="R52" s="2">
        <v>265</v>
      </c>
      <c r="S52" s="2">
        <v>255</v>
      </c>
      <c r="T52" s="2">
        <v>221</v>
      </c>
      <c r="U52" s="2">
        <v>215</v>
      </c>
      <c r="V52" s="2">
        <v>202</v>
      </c>
      <c r="W52" s="2">
        <v>147</v>
      </c>
      <c r="X52" s="2">
        <v>168</v>
      </c>
      <c r="Y52" s="2">
        <v>111</v>
      </c>
      <c r="Z52" s="2">
        <v>132</v>
      </c>
      <c r="AA52" s="2">
        <v>0</v>
      </c>
      <c r="AB52" s="2">
        <v>0</v>
      </c>
      <c r="AC52" s="2">
        <v>0</v>
      </c>
      <c r="AD52" s="2">
        <v>0</v>
      </c>
      <c r="AE52" s="2">
        <v>9</v>
      </c>
      <c r="AF52" s="2">
        <v>41</v>
      </c>
      <c r="AG52" s="2">
        <v>0</v>
      </c>
      <c r="AH52" s="2">
        <v>0</v>
      </c>
      <c r="AI52" s="2">
        <f t="shared" si="0"/>
        <v>3781</v>
      </c>
      <c r="AJ52" s="2">
        <f t="shared" si="1"/>
        <v>3330</v>
      </c>
      <c r="AK52" s="16">
        <f t="shared" si="2"/>
        <v>7111</v>
      </c>
    </row>
    <row r="53" spans="1:37" x14ac:dyDescent="0.3">
      <c r="A53" s="127" t="s">
        <v>28</v>
      </c>
      <c r="B53" s="92" t="s">
        <v>108</v>
      </c>
      <c r="C53" s="2">
        <v>544</v>
      </c>
      <c r="D53" s="2">
        <v>463</v>
      </c>
      <c r="E53" s="2">
        <v>651</v>
      </c>
      <c r="F53" s="2">
        <v>479</v>
      </c>
      <c r="G53" s="2">
        <v>504</v>
      </c>
      <c r="H53" s="2">
        <v>352</v>
      </c>
      <c r="I53" s="2">
        <v>453</v>
      </c>
      <c r="J53" s="2">
        <v>308</v>
      </c>
      <c r="K53" s="2">
        <v>402</v>
      </c>
      <c r="L53" s="2">
        <v>221</v>
      </c>
      <c r="M53" s="2">
        <v>420</v>
      </c>
      <c r="N53" s="2">
        <v>205</v>
      </c>
      <c r="O53" s="2">
        <v>393</v>
      </c>
      <c r="P53" s="2">
        <v>241</v>
      </c>
      <c r="Q53" s="2">
        <v>432</v>
      </c>
      <c r="R53" s="2">
        <v>316</v>
      </c>
      <c r="S53" s="2">
        <v>409</v>
      </c>
      <c r="T53" s="2">
        <v>231</v>
      </c>
      <c r="U53" s="2">
        <v>375</v>
      </c>
      <c r="V53" s="2">
        <v>118</v>
      </c>
      <c r="W53" s="2">
        <v>325</v>
      </c>
      <c r="X53" s="2">
        <v>115</v>
      </c>
      <c r="Y53" s="2">
        <v>263</v>
      </c>
      <c r="Z53" s="2">
        <v>93</v>
      </c>
      <c r="AA53" s="2">
        <v>21</v>
      </c>
      <c r="AB53" s="2">
        <v>1</v>
      </c>
      <c r="AC53" s="2">
        <v>19</v>
      </c>
      <c r="AD53" s="2">
        <v>39</v>
      </c>
      <c r="AE53" s="2">
        <v>0</v>
      </c>
      <c r="AF53" s="2">
        <v>0</v>
      </c>
      <c r="AG53" s="2">
        <v>0</v>
      </c>
      <c r="AH53" s="2">
        <v>0</v>
      </c>
      <c r="AI53" s="2">
        <f t="shared" si="0"/>
        <v>5211</v>
      </c>
      <c r="AJ53" s="2">
        <f t="shared" si="1"/>
        <v>3182</v>
      </c>
      <c r="AK53" s="16">
        <f t="shared" si="2"/>
        <v>8393</v>
      </c>
    </row>
    <row r="54" spans="1:37" ht="27.6" x14ac:dyDescent="0.3">
      <c r="A54" s="176"/>
      <c r="B54" s="92" t="s">
        <v>109</v>
      </c>
      <c r="C54" s="2">
        <v>4728</v>
      </c>
      <c r="D54" s="2">
        <v>3033</v>
      </c>
      <c r="E54" s="2">
        <v>4966</v>
      </c>
      <c r="F54" s="2">
        <v>3121</v>
      </c>
      <c r="G54" s="2">
        <v>4850</v>
      </c>
      <c r="H54" s="2">
        <v>3081</v>
      </c>
      <c r="I54" s="2">
        <v>4378</v>
      </c>
      <c r="J54" s="2">
        <v>2793</v>
      </c>
      <c r="K54" s="2">
        <v>3818</v>
      </c>
      <c r="L54" s="2">
        <v>2356</v>
      </c>
      <c r="M54" s="2">
        <v>3779</v>
      </c>
      <c r="N54" s="2">
        <v>2326</v>
      </c>
      <c r="O54" s="2">
        <v>3469</v>
      </c>
      <c r="P54" s="2">
        <v>1936</v>
      </c>
      <c r="Q54" s="2">
        <v>2749</v>
      </c>
      <c r="R54" s="2">
        <v>1325</v>
      </c>
      <c r="S54" s="2">
        <v>2419</v>
      </c>
      <c r="T54" s="2">
        <v>1264</v>
      </c>
      <c r="U54" s="2">
        <v>2116</v>
      </c>
      <c r="V54" s="2">
        <v>1188</v>
      </c>
      <c r="W54" s="2">
        <v>1494</v>
      </c>
      <c r="X54" s="2">
        <v>747</v>
      </c>
      <c r="Y54" s="2">
        <v>1101</v>
      </c>
      <c r="Z54" s="2">
        <v>572</v>
      </c>
      <c r="AA54" s="2">
        <v>36</v>
      </c>
      <c r="AB54" s="2">
        <v>0</v>
      </c>
      <c r="AC54" s="2">
        <v>71</v>
      </c>
      <c r="AD54" s="2">
        <v>215</v>
      </c>
      <c r="AE54" s="2">
        <v>0</v>
      </c>
      <c r="AF54" s="2">
        <v>0</v>
      </c>
      <c r="AG54" s="2">
        <v>213</v>
      </c>
      <c r="AH54" s="2">
        <v>77</v>
      </c>
      <c r="AI54" s="2">
        <f t="shared" si="0"/>
        <v>40187</v>
      </c>
      <c r="AJ54" s="2">
        <f t="shared" si="1"/>
        <v>24034</v>
      </c>
      <c r="AK54" s="16">
        <f t="shared" si="2"/>
        <v>64221</v>
      </c>
    </row>
    <row r="55" spans="1:37" x14ac:dyDescent="0.3">
      <c r="A55" s="176"/>
      <c r="B55" s="92" t="s">
        <v>110</v>
      </c>
      <c r="C55" s="2">
        <v>1297</v>
      </c>
      <c r="D55" s="2">
        <v>969</v>
      </c>
      <c r="E55" s="2">
        <v>1254</v>
      </c>
      <c r="F55" s="2">
        <v>925</v>
      </c>
      <c r="G55" s="2">
        <v>1296</v>
      </c>
      <c r="H55" s="2">
        <v>922</v>
      </c>
      <c r="I55" s="2">
        <v>1115</v>
      </c>
      <c r="J55" s="2">
        <v>752</v>
      </c>
      <c r="K55" s="2">
        <v>1050</v>
      </c>
      <c r="L55" s="2">
        <v>874</v>
      </c>
      <c r="M55" s="2">
        <v>958</v>
      </c>
      <c r="N55" s="2">
        <v>698</v>
      </c>
      <c r="O55" s="2">
        <v>1045</v>
      </c>
      <c r="P55" s="2">
        <v>646</v>
      </c>
      <c r="Q55" s="2">
        <v>790</v>
      </c>
      <c r="R55" s="2">
        <v>279</v>
      </c>
      <c r="S55" s="2">
        <v>703</v>
      </c>
      <c r="T55" s="2">
        <v>169</v>
      </c>
      <c r="U55" s="2">
        <v>659</v>
      </c>
      <c r="V55" s="2">
        <v>96</v>
      </c>
      <c r="W55" s="2">
        <v>316</v>
      </c>
      <c r="X55" s="2">
        <v>77</v>
      </c>
      <c r="Y55" s="2">
        <v>218</v>
      </c>
      <c r="Z55" s="2">
        <v>37</v>
      </c>
      <c r="AA55" s="2">
        <v>52</v>
      </c>
      <c r="AB55" s="2">
        <v>11</v>
      </c>
      <c r="AC55" s="2">
        <v>74</v>
      </c>
      <c r="AD55" s="2">
        <v>7</v>
      </c>
      <c r="AE55" s="2">
        <v>0</v>
      </c>
      <c r="AF55" s="2">
        <v>0</v>
      </c>
      <c r="AG55" s="2">
        <v>85</v>
      </c>
      <c r="AH55" s="2">
        <v>72</v>
      </c>
      <c r="AI55" s="2">
        <f t="shared" si="0"/>
        <v>10912</v>
      </c>
      <c r="AJ55" s="2">
        <f t="shared" si="1"/>
        <v>6534</v>
      </c>
      <c r="AK55" s="16">
        <f t="shared" si="2"/>
        <v>17446</v>
      </c>
    </row>
    <row r="56" spans="1:37" x14ac:dyDescent="0.3">
      <c r="A56" s="176"/>
      <c r="B56" s="92" t="s">
        <v>111</v>
      </c>
      <c r="C56" s="2">
        <v>480</v>
      </c>
      <c r="D56" s="2">
        <v>250</v>
      </c>
      <c r="E56" s="2">
        <v>537</v>
      </c>
      <c r="F56" s="2">
        <v>305</v>
      </c>
      <c r="G56" s="2">
        <v>503</v>
      </c>
      <c r="H56" s="2">
        <v>369</v>
      </c>
      <c r="I56" s="2">
        <v>531</v>
      </c>
      <c r="J56" s="2">
        <v>264</v>
      </c>
      <c r="K56" s="2">
        <v>507</v>
      </c>
      <c r="L56" s="2">
        <v>305</v>
      </c>
      <c r="M56" s="2">
        <v>497</v>
      </c>
      <c r="N56" s="2">
        <v>319</v>
      </c>
      <c r="O56" s="2">
        <v>535</v>
      </c>
      <c r="P56" s="2">
        <v>301</v>
      </c>
      <c r="Q56" s="2">
        <v>448</v>
      </c>
      <c r="R56" s="2">
        <v>242</v>
      </c>
      <c r="S56" s="2">
        <v>434</v>
      </c>
      <c r="T56" s="2">
        <v>265</v>
      </c>
      <c r="U56" s="2">
        <v>407</v>
      </c>
      <c r="V56" s="2">
        <v>115</v>
      </c>
      <c r="W56" s="2">
        <v>295</v>
      </c>
      <c r="X56" s="2">
        <v>28</v>
      </c>
      <c r="Y56" s="2">
        <v>241</v>
      </c>
      <c r="Z56" s="2">
        <v>39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115</v>
      </c>
      <c r="AH56" s="2">
        <v>192</v>
      </c>
      <c r="AI56" s="2">
        <f t="shared" si="0"/>
        <v>5530</v>
      </c>
      <c r="AJ56" s="2">
        <f t="shared" si="1"/>
        <v>2994</v>
      </c>
      <c r="AK56" s="16">
        <f t="shared" si="2"/>
        <v>8524</v>
      </c>
    </row>
    <row r="57" spans="1:37" x14ac:dyDescent="0.3">
      <c r="A57" s="176"/>
      <c r="B57" s="92" t="s">
        <v>112</v>
      </c>
      <c r="C57" s="2">
        <v>7226</v>
      </c>
      <c r="D57" s="2">
        <v>5457</v>
      </c>
      <c r="E57" s="2">
        <v>7002</v>
      </c>
      <c r="F57" s="2">
        <v>5204</v>
      </c>
      <c r="G57" s="2">
        <v>6198</v>
      </c>
      <c r="H57" s="2">
        <v>4727</v>
      </c>
      <c r="I57" s="2">
        <v>6212</v>
      </c>
      <c r="J57" s="2">
        <v>3756</v>
      </c>
      <c r="K57" s="2">
        <v>5446</v>
      </c>
      <c r="L57" s="2">
        <v>3626</v>
      </c>
      <c r="M57" s="2">
        <v>5191</v>
      </c>
      <c r="N57" s="2">
        <v>3154</v>
      </c>
      <c r="O57" s="2">
        <v>5242</v>
      </c>
      <c r="P57" s="2">
        <v>2954</v>
      </c>
      <c r="Q57" s="2">
        <v>4119</v>
      </c>
      <c r="R57" s="2">
        <v>2540</v>
      </c>
      <c r="S57" s="2">
        <v>3702</v>
      </c>
      <c r="T57" s="2">
        <v>2177</v>
      </c>
      <c r="U57" s="2">
        <v>3097</v>
      </c>
      <c r="V57" s="2">
        <v>1937</v>
      </c>
      <c r="W57" s="2">
        <v>2595</v>
      </c>
      <c r="X57" s="2">
        <v>1717</v>
      </c>
      <c r="Y57" s="2">
        <v>2006</v>
      </c>
      <c r="Z57" s="2">
        <v>1415</v>
      </c>
      <c r="AA57" s="2">
        <v>81</v>
      </c>
      <c r="AB57" s="2">
        <v>152</v>
      </c>
      <c r="AC57" s="2">
        <v>100</v>
      </c>
      <c r="AD57" s="2">
        <v>224</v>
      </c>
      <c r="AE57" s="2">
        <v>0</v>
      </c>
      <c r="AF57" s="2">
        <v>70</v>
      </c>
      <c r="AG57" s="2">
        <v>87</v>
      </c>
      <c r="AH57" s="2">
        <v>242</v>
      </c>
      <c r="AI57" s="2">
        <f t="shared" si="0"/>
        <v>58304</v>
      </c>
      <c r="AJ57" s="2">
        <f t="shared" si="1"/>
        <v>39352</v>
      </c>
      <c r="AK57" s="16">
        <f t="shared" si="2"/>
        <v>97656</v>
      </c>
    </row>
    <row r="58" spans="1:37" ht="27.6" x14ac:dyDescent="0.3">
      <c r="A58" s="176"/>
      <c r="B58" s="92" t="s">
        <v>113</v>
      </c>
      <c r="C58" s="2">
        <v>724</v>
      </c>
      <c r="D58" s="2">
        <v>581</v>
      </c>
      <c r="E58" s="2">
        <v>708</v>
      </c>
      <c r="F58" s="2">
        <v>571</v>
      </c>
      <c r="G58" s="2">
        <v>770</v>
      </c>
      <c r="H58" s="2">
        <v>532</v>
      </c>
      <c r="I58" s="2">
        <v>633</v>
      </c>
      <c r="J58" s="2">
        <v>371</v>
      </c>
      <c r="K58" s="2">
        <v>669</v>
      </c>
      <c r="L58" s="2">
        <v>476</v>
      </c>
      <c r="M58" s="2">
        <v>695</v>
      </c>
      <c r="N58" s="2">
        <v>447</v>
      </c>
      <c r="O58" s="2">
        <v>580</v>
      </c>
      <c r="P58" s="2">
        <v>358</v>
      </c>
      <c r="Q58" s="2">
        <v>512</v>
      </c>
      <c r="R58" s="2">
        <v>315</v>
      </c>
      <c r="S58" s="2">
        <v>485</v>
      </c>
      <c r="T58" s="2">
        <v>337</v>
      </c>
      <c r="U58" s="2">
        <v>503</v>
      </c>
      <c r="V58" s="2">
        <v>213</v>
      </c>
      <c r="W58" s="2">
        <v>554</v>
      </c>
      <c r="X58" s="2">
        <v>235</v>
      </c>
      <c r="Y58" s="2">
        <v>463</v>
      </c>
      <c r="Z58" s="2">
        <v>84</v>
      </c>
      <c r="AA58" s="2">
        <v>24</v>
      </c>
      <c r="AB58" s="2">
        <v>13</v>
      </c>
      <c r="AC58" s="2">
        <v>22</v>
      </c>
      <c r="AD58" s="2">
        <v>10</v>
      </c>
      <c r="AE58" s="2">
        <v>0</v>
      </c>
      <c r="AF58" s="2">
        <v>0</v>
      </c>
      <c r="AG58" s="2">
        <v>0</v>
      </c>
      <c r="AH58" s="2">
        <v>0</v>
      </c>
      <c r="AI58" s="2">
        <f t="shared" si="0"/>
        <v>7342</v>
      </c>
      <c r="AJ58" s="2">
        <f t="shared" si="1"/>
        <v>4543</v>
      </c>
      <c r="AK58" s="16">
        <f t="shared" si="2"/>
        <v>11885</v>
      </c>
    </row>
    <row r="59" spans="1:37" x14ac:dyDescent="0.3">
      <c r="A59" s="176"/>
      <c r="B59" s="92" t="s">
        <v>114</v>
      </c>
      <c r="C59" s="2">
        <v>867</v>
      </c>
      <c r="D59" s="2">
        <v>658</v>
      </c>
      <c r="E59" s="2">
        <v>803</v>
      </c>
      <c r="F59" s="2">
        <v>654</v>
      </c>
      <c r="G59" s="2">
        <v>846</v>
      </c>
      <c r="H59" s="2">
        <v>716</v>
      </c>
      <c r="I59" s="2">
        <v>694</v>
      </c>
      <c r="J59" s="2">
        <v>604</v>
      </c>
      <c r="K59" s="2">
        <v>695</v>
      </c>
      <c r="L59" s="2">
        <v>567</v>
      </c>
      <c r="M59" s="2">
        <v>797</v>
      </c>
      <c r="N59" s="2">
        <v>545</v>
      </c>
      <c r="O59" s="2">
        <v>722</v>
      </c>
      <c r="P59" s="2">
        <v>556</v>
      </c>
      <c r="Q59" s="2">
        <v>483</v>
      </c>
      <c r="R59" s="2">
        <v>385</v>
      </c>
      <c r="S59" s="2">
        <v>460</v>
      </c>
      <c r="T59" s="2">
        <v>266</v>
      </c>
      <c r="U59" s="2">
        <v>354</v>
      </c>
      <c r="V59" s="2">
        <v>242</v>
      </c>
      <c r="W59" s="2">
        <v>327</v>
      </c>
      <c r="X59" s="2">
        <v>160</v>
      </c>
      <c r="Y59" s="2">
        <v>209</v>
      </c>
      <c r="Z59" s="2">
        <v>161</v>
      </c>
      <c r="AA59" s="2">
        <v>11</v>
      </c>
      <c r="AB59" s="2">
        <v>1</v>
      </c>
      <c r="AC59" s="2">
        <v>0</v>
      </c>
      <c r="AD59" s="2">
        <v>96</v>
      </c>
      <c r="AE59" s="2">
        <v>0</v>
      </c>
      <c r="AF59" s="2">
        <v>0</v>
      </c>
      <c r="AG59" s="2">
        <v>0</v>
      </c>
      <c r="AH59" s="2">
        <v>0</v>
      </c>
      <c r="AI59" s="2">
        <f t="shared" si="0"/>
        <v>7268</v>
      </c>
      <c r="AJ59" s="2">
        <f t="shared" si="1"/>
        <v>5611</v>
      </c>
      <c r="AK59" s="16">
        <f t="shared" si="2"/>
        <v>12879</v>
      </c>
    </row>
    <row r="60" spans="1:37" ht="41.4" x14ac:dyDescent="0.3">
      <c r="A60" s="176"/>
      <c r="B60" s="92" t="s">
        <v>115</v>
      </c>
      <c r="C60" s="2">
        <v>596</v>
      </c>
      <c r="D60" s="2">
        <v>537</v>
      </c>
      <c r="E60" s="2">
        <v>646</v>
      </c>
      <c r="F60" s="2">
        <v>378</v>
      </c>
      <c r="G60" s="2">
        <v>629</v>
      </c>
      <c r="H60" s="2">
        <v>327</v>
      </c>
      <c r="I60" s="2">
        <v>529</v>
      </c>
      <c r="J60" s="2">
        <v>377</v>
      </c>
      <c r="K60" s="2">
        <v>554</v>
      </c>
      <c r="L60" s="2">
        <v>347</v>
      </c>
      <c r="M60" s="2">
        <v>553</v>
      </c>
      <c r="N60" s="2">
        <v>307</v>
      </c>
      <c r="O60" s="2">
        <v>518</v>
      </c>
      <c r="P60" s="2">
        <v>232</v>
      </c>
      <c r="Q60" s="2">
        <v>441</v>
      </c>
      <c r="R60" s="2">
        <v>217</v>
      </c>
      <c r="S60" s="2">
        <v>424</v>
      </c>
      <c r="T60" s="2">
        <v>105</v>
      </c>
      <c r="U60" s="2">
        <v>232</v>
      </c>
      <c r="V60" s="2">
        <v>74</v>
      </c>
      <c r="W60" s="2">
        <v>165</v>
      </c>
      <c r="X60" s="2">
        <v>34</v>
      </c>
      <c r="Y60" s="2">
        <v>184</v>
      </c>
      <c r="Z60" s="2">
        <v>28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f t="shared" si="0"/>
        <v>5471</v>
      </c>
      <c r="AJ60" s="2">
        <f t="shared" si="1"/>
        <v>2963</v>
      </c>
      <c r="AK60" s="16">
        <f t="shared" si="2"/>
        <v>8434</v>
      </c>
    </row>
    <row r="61" spans="1:37" x14ac:dyDescent="0.3">
      <c r="A61" s="176"/>
      <c r="B61" s="92" t="s">
        <v>36</v>
      </c>
      <c r="C61" s="2">
        <v>1632</v>
      </c>
      <c r="D61" s="2">
        <v>943</v>
      </c>
      <c r="E61" s="2">
        <v>1722</v>
      </c>
      <c r="F61" s="2">
        <v>948</v>
      </c>
      <c r="G61" s="2">
        <v>1647</v>
      </c>
      <c r="H61" s="2">
        <v>1028</v>
      </c>
      <c r="I61" s="2">
        <v>1642</v>
      </c>
      <c r="J61" s="2">
        <v>919</v>
      </c>
      <c r="K61" s="2">
        <v>1635</v>
      </c>
      <c r="L61" s="2">
        <v>712</v>
      </c>
      <c r="M61" s="2">
        <v>1509</v>
      </c>
      <c r="N61" s="2">
        <v>652</v>
      </c>
      <c r="O61" s="2">
        <v>1732</v>
      </c>
      <c r="P61" s="2">
        <v>585</v>
      </c>
      <c r="Q61" s="2">
        <v>1575</v>
      </c>
      <c r="R61" s="2">
        <v>472</v>
      </c>
      <c r="S61" s="2">
        <v>1440</v>
      </c>
      <c r="T61" s="2">
        <v>495</v>
      </c>
      <c r="U61" s="2">
        <v>1261</v>
      </c>
      <c r="V61" s="2">
        <v>364</v>
      </c>
      <c r="W61" s="2">
        <v>1006</v>
      </c>
      <c r="X61" s="2">
        <v>271</v>
      </c>
      <c r="Y61" s="2">
        <v>762</v>
      </c>
      <c r="Z61" s="2">
        <v>214</v>
      </c>
      <c r="AA61" s="2">
        <v>73</v>
      </c>
      <c r="AB61" s="2">
        <v>42</v>
      </c>
      <c r="AC61" s="2">
        <v>63</v>
      </c>
      <c r="AD61" s="2">
        <v>58</v>
      </c>
      <c r="AE61" s="2">
        <v>0</v>
      </c>
      <c r="AF61" s="2">
        <v>0</v>
      </c>
      <c r="AG61" s="2">
        <v>0</v>
      </c>
      <c r="AH61" s="2">
        <v>0</v>
      </c>
      <c r="AI61" s="2">
        <f t="shared" si="0"/>
        <v>17699</v>
      </c>
      <c r="AJ61" s="2">
        <f t="shared" si="1"/>
        <v>7703</v>
      </c>
      <c r="AK61" s="16">
        <f t="shared" si="2"/>
        <v>25402</v>
      </c>
    </row>
    <row r="62" spans="1:37" x14ac:dyDescent="0.3">
      <c r="A62" s="176"/>
      <c r="B62" s="92" t="s">
        <v>116</v>
      </c>
      <c r="C62" s="2">
        <v>719</v>
      </c>
      <c r="D62" s="2">
        <v>494</v>
      </c>
      <c r="E62" s="2">
        <v>686</v>
      </c>
      <c r="F62" s="2">
        <v>497</v>
      </c>
      <c r="G62" s="2">
        <v>673</v>
      </c>
      <c r="H62" s="2">
        <v>446</v>
      </c>
      <c r="I62" s="2">
        <v>602</v>
      </c>
      <c r="J62" s="2">
        <v>454</v>
      </c>
      <c r="K62" s="2">
        <v>773</v>
      </c>
      <c r="L62" s="2">
        <v>415</v>
      </c>
      <c r="M62" s="2">
        <v>619</v>
      </c>
      <c r="N62" s="2">
        <v>389</v>
      </c>
      <c r="O62" s="2">
        <v>610</v>
      </c>
      <c r="P62" s="2">
        <v>301</v>
      </c>
      <c r="Q62" s="2">
        <v>642</v>
      </c>
      <c r="R62" s="2">
        <v>223</v>
      </c>
      <c r="S62" s="2">
        <v>504</v>
      </c>
      <c r="T62" s="2">
        <v>209</v>
      </c>
      <c r="U62" s="2">
        <v>548</v>
      </c>
      <c r="V62" s="2">
        <v>176</v>
      </c>
      <c r="W62" s="2">
        <v>457</v>
      </c>
      <c r="X62" s="2">
        <v>110</v>
      </c>
      <c r="Y62" s="2">
        <v>337</v>
      </c>
      <c r="Z62" s="2">
        <v>91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f t="shared" si="0"/>
        <v>7170</v>
      </c>
      <c r="AJ62" s="2">
        <f t="shared" si="1"/>
        <v>3805</v>
      </c>
      <c r="AK62" s="16">
        <f t="shared" si="2"/>
        <v>10975</v>
      </c>
    </row>
    <row r="63" spans="1:37" ht="27.6" x14ac:dyDescent="0.3">
      <c r="A63" s="176"/>
      <c r="B63" s="92" t="s">
        <v>117</v>
      </c>
      <c r="C63" s="2">
        <v>831</v>
      </c>
      <c r="D63" s="2">
        <v>652</v>
      </c>
      <c r="E63" s="2">
        <v>921</v>
      </c>
      <c r="F63" s="2">
        <v>646</v>
      </c>
      <c r="G63" s="2">
        <v>1038</v>
      </c>
      <c r="H63" s="2">
        <v>660</v>
      </c>
      <c r="I63" s="2">
        <v>863</v>
      </c>
      <c r="J63" s="2">
        <v>605</v>
      </c>
      <c r="K63" s="2">
        <v>843</v>
      </c>
      <c r="L63" s="2">
        <v>553</v>
      </c>
      <c r="M63" s="2">
        <v>919</v>
      </c>
      <c r="N63" s="2">
        <v>572</v>
      </c>
      <c r="O63" s="2">
        <v>782</v>
      </c>
      <c r="P63" s="2">
        <v>389</v>
      </c>
      <c r="Q63" s="2">
        <v>546</v>
      </c>
      <c r="R63" s="2">
        <v>268</v>
      </c>
      <c r="S63" s="2">
        <v>468</v>
      </c>
      <c r="T63" s="2">
        <v>320</v>
      </c>
      <c r="U63" s="2">
        <v>365</v>
      </c>
      <c r="V63" s="2">
        <v>140</v>
      </c>
      <c r="W63" s="2">
        <v>267</v>
      </c>
      <c r="X63" s="2">
        <v>164</v>
      </c>
      <c r="Y63" s="2">
        <v>249</v>
      </c>
      <c r="Z63" s="2">
        <v>119</v>
      </c>
      <c r="AA63" s="2">
        <v>23</v>
      </c>
      <c r="AB63" s="2">
        <v>0</v>
      </c>
      <c r="AC63" s="2">
        <v>77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f t="shared" si="0"/>
        <v>8192</v>
      </c>
      <c r="AJ63" s="2">
        <f t="shared" si="1"/>
        <v>5088</v>
      </c>
      <c r="AK63" s="16">
        <f t="shared" si="2"/>
        <v>13280</v>
      </c>
    </row>
    <row r="64" spans="1:37" x14ac:dyDescent="0.3">
      <c r="A64" s="176"/>
      <c r="B64" s="92" t="s">
        <v>118</v>
      </c>
      <c r="C64" s="2">
        <v>1407</v>
      </c>
      <c r="D64" s="2">
        <v>1099</v>
      </c>
      <c r="E64" s="2">
        <v>1417</v>
      </c>
      <c r="F64" s="2">
        <v>1255</v>
      </c>
      <c r="G64" s="2">
        <v>1585</v>
      </c>
      <c r="H64" s="2">
        <v>1281</v>
      </c>
      <c r="I64" s="2">
        <v>1459</v>
      </c>
      <c r="J64" s="2">
        <v>1193</v>
      </c>
      <c r="K64" s="2">
        <v>1505</v>
      </c>
      <c r="L64" s="2">
        <v>940</v>
      </c>
      <c r="M64" s="2">
        <v>1379</v>
      </c>
      <c r="N64" s="2">
        <v>909</v>
      </c>
      <c r="O64" s="2">
        <v>1383</v>
      </c>
      <c r="P64" s="2">
        <v>736</v>
      </c>
      <c r="Q64" s="2">
        <v>1201</v>
      </c>
      <c r="R64" s="2">
        <v>696</v>
      </c>
      <c r="S64" s="2">
        <v>1026</v>
      </c>
      <c r="T64" s="2">
        <v>548</v>
      </c>
      <c r="U64" s="2">
        <v>862</v>
      </c>
      <c r="V64" s="2">
        <v>461</v>
      </c>
      <c r="W64" s="2">
        <v>675</v>
      </c>
      <c r="X64" s="2">
        <v>347</v>
      </c>
      <c r="Y64" s="2">
        <v>530</v>
      </c>
      <c r="Z64" s="2">
        <v>333</v>
      </c>
      <c r="AA64" s="2">
        <v>6</v>
      </c>
      <c r="AB64" s="2">
        <v>16</v>
      </c>
      <c r="AC64" s="2">
        <v>89</v>
      </c>
      <c r="AD64" s="2">
        <v>79</v>
      </c>
      <c r="AE64" s="2">
        <v>0</v>
      </c>
      <c r="AF64" s="2">
        <v>0</v>
      </c>
      <c r="AG64" s="2">
        <v>0</v>
      </c>
      <c r="AH64" s="2">
        <v>0</v>
      </c>
      <c r="AI64" s="2">
        <f t="shared" si="0"/>
        <v>14524</v>
      </c>
      <c r="AJ64" s="2">
        <f t="shared" si="1"/>
        <v>9893</v>
      </c>
      <c r="AK64" s="16">
        <f t="shared" si="2"/>
        <v>24417</v>
      </c>
    </row>
    <row r="65" spans="1:37" x14ac:dyDescent="0.3">
      <c r="A65" s="176"/>
      <c r="B65" s="92" t="s">
        <v>119</v>
      </c>
      <c r="C65" s="2">
        <v>375</v>
      </c>
      <c r="D65" s="2">
        <v>277</v>
      </c>
      <c r="E65" s="2">
        <v>381</v>
      </c>
      <c r="F65" s="2">
        <v>272</v>
      </c>
      <c r="G65" s="2">
        <v>380</v>
      </c>
      <c r="H65" s="2">
        <v>299</v>
      </c>
      <c r="I65" s="2">
        <v>336</v>
      </c>
      <c r="J65" s="2">
        <v>243</v>
      </c>
      <c r="K65" s="2">
        <v>367</v>
      </c>
      <c r="L65" s="2">
        <v>264</v>
      </c>
      <c r="M65" s="2">
        <v>281</v>
      </c>
      <c r="N65" s="2">
        <v>274</v>
      </c>
      <c r="O65" s="2">
        <v>399</v>
      </c>
      <c r="P65" s="2">
        <v>307</v>
      </c>
      <c r="Q65" s="2">
        <v>318</v>
      </c>
      <c r="R65" s="2">
        <v>195</v>
      </c>
      <c r="S65" s="2">
        <v>266</v>
      </c>
      <c r="T65" s="2">
        <v>230</v>
      </c>
      <c r="U65" s="2">
        <v>330</v>
      </c>
      <c r="V65" s="2">
        <v>181</v>
      </c>
      <c r="W65" s="2">
        <v>229</v>
      </c>
      <c r="X65" s="2">
        <v>100</v>
      </c>
      <c r="Y65" s="2">
        <v>182</v>
      </c>
      <c r="Z65" s="2">
        <v>57</v>
      </c>
      <c r="AA65" s="2">
        <v>28</v>
      </c>
      <c r="AB65" s="2">
        <v>11</v>
      </c>
      <c r="AC65" s="2">
        <v>28</v>
      </c>
      <c r="AD65" s="2">
        <v>18</v>
      </c>
      <c r="AE65" s="2">
        <v>0</v>
      </c>
      <c r="AF65" s="2">
        <v>0</v>
      </c>
      <c r="AG65" s="2">
        <v>0</v>
      </c>
      <c r="AH65" s="2">
        <v>0</v>
      </c>
      <c r="AI65" s="2">
        <f t="shared" si="0"/>
        <v>3900</v>
      </c>
      <c r="AJ65" s="2">
        <f t="shared" si="1"/>
        <v>2728</v>
      </c>
      <c r="AK65" s="16">
        <f t="shared" si="2"/>
        <v>6628</v>
      </c>
    </row>
    <row r="66" spans="1:37" ht="27.6" x14ac:dyDescent="0.3">
      <c r="A66" s="176"/>
      <c r="B66" s="92" t="s">
        <v>120</v>
      </c>
      <c r="C66" s="2">
        <v>238</v>
      </c>
      <c r="D66" s="2">
        <v>140</v>
      </c>
      <c r="E66" s="2">
        <v>264</v>
      </c>
      <c r="F66" s="2">
        <v>162</v>
      </c>
      <c r="G66" s="2">
        <v>264</v>
      </c>
      <c r="H66" s="2">
        <v>169</v>
      </c>
      <c r="I66" s="2">
        <v>273</v>
      </c>
      <c r="J66" s="2">
        <v>242</v>
      </c>
      <c r="K66" s="2">
        <v>205</v>
      </c>
      <c r="L66" s="2">
        <v>120</v>
      </c>
      <c r="M66" s="2">
        <v>222</v>
      </c>
      <c r="N66" s="2">
        <v>134</v>
      </c>
      <c r="O66" s="2">
        <v>179</v>
      </c>
      <c r="P66" s="2">
        <v>118</v>
      </c>
      <c r="Q66" s="2">
        <v>167</v>
      </c>
      <c r="R66" s="2">
        <v>88</v>
      </c>
      <c r="S66" s="2">
        <v>201</v>
      </c>
      <c r="T66" s="2">
        <v>85</v>
      </c>
      <c r="U66" s="2">
        <v>183</v>
      </c>
      <c r="V66" s="2">
        <v>51</v>
      </c>
      <c r="W66" s="2">
        <v>141</v>
      </c>
      <c r="X66" s="2">
        <v>28</v>
      </c>
      <c r="Y66" s="2">
        <v>123</v>
      </c>
      <c r="Z66" s="2">
        <v>24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51</v>
      </c>
      <c r="AH66" s="2">
        <v>139</v>
      </c>
      <c r="AI66" s="2">
        <f t="shared" si="0"/>
        <v>2511</v>
      </c>
      <c r="AJ66" s="2">
        <f t="shared" si="1"/>
        <v>1500</v>
      </c>
      <c r="AK66" s="16">
        <f t="shared" si="2"/>
        <v>4011</v>
      </c>
    </row>
    <row r="67" spans="1:37" x14ac:dyDescent="0.3">
      <c r="A67" s="176"/>
      <c r="B67" s="92" t="s">
        <v>121</v>
      </c>
      <c r="C67" s="2">
        <v>1455</v>
      </c>
      <c r="D67" s="2">
        <v>992</v>
      </c>
      <c r="E67" s="2">
        <v>1619</v>
      </c>
      <c r="F67" s="2">
        <v>1082</v>
      </c>
      <c r="G67" s="2">
        <v>1435</v>
      </c>
      <c r="H67" s="2">
        <v>941</v>
      </c>
      <c r="I67" s="2">
        <v>1352</v>
      </c>
      <c r="J67" s="2">
        <v>875</v>
      </c>
      <c r="K67" s="2">
        <v>1186</v>
      </c>
      <c r="L67" s="2">
        <v>631</v>
      </c>
      <c r="M67" s="2">
        <v>1249</v>
      </c>
      <c r="N67" s="2">
        <v>698</v>
      </c>
      <c r="O67" s="2">
        <v>1155</v>
      </c>
      <c r="P67" s="2">
        <v>495</v>
      </c>
      <c r="Q67" s="2">
        <v>853</v>
      </c>
      <c r="R67" s="2">
        <v>412</v>
      </c>
      <c r="S67" s="2">
        <v>775</v>
      </c>
      <c r="T67" s="2">
        <v>324</v>
      </c>
      <c r="U67" s="2">
        <v>870</v>
      </c>
      <c r="V67" s="2">
        <v>299</v>
      </c>
      <c r="W67" s="2">
        <v>718</v>
      </c>
      <c r="X67" s="2">
        <v>222</v>
      </c>
      <c r="Y67" s="2">
        <v>503</v>
      </c>
      <c r="Z67" s="2">
        <v>207</v>
      </c>
      <c r="AA67" s="2">
        <v>113</v>
      </c>
      <c r="AB67" s="2">
        <v>25</v>
      </c>
      <c r="AC67" s="2">
        <v>33</v>
      </c>
      <c r="AD67" s="2">
        <v>19</v>
      </c>
      <c r="AE67" s="2">
        <v>0</v>
      </c>
      <c r="AF67" s="2">
        <v>0</v>
      </c>
      <c r="AG67" s="2">
        <v>191</v>
      </c>
      <c r="AH67" s="2">
        <v>43</v>
      </c>
      <c r="AI67" s="2">
        <f t="shared" si="0"/>
        <v>13507</v>
      </c>
      <c r="AJ67" s="2">
        <f t="shared" si="1"/>
        <v>7265</v>
      </c>
      <c r="AK67" s="16">
        <f t="shared" si="2"/>
        <v>20772</v>
      </c>
    </row>
    <row r="68" spans="1:37" x14ac:dyDescent="0.3">
      <c r="A68" s="127" t="s">
        <v>29</v>
      </c>
      <c r="B68" s="92" t="s">
        <v>122</v>
      </c>
      <c r="C68" s="2">
        <v>408</v>
      </c>
      <c r="D68" s="2">
        <v>335</v>
      </c>
      <c r="E68" s="2">
        <v>437</v>
      </c>
      <c r="F68" s="2">
        <v>333</v>
      </c>
      <c r="G68" s="2">
        <v>427</v>
      </c>
      <c r="H68" s="2">
        <v>329</v>
      </c>
      <c r="I68" s="2">
        <v>400</v>
      </c>
      <c r="J68" s="2">
        <v>264</v>
      </c>
      <c r="K68" s="2">
        <v>448</v>
      </c>
      <c r="L68" s="2">
        <v>242</v>
      </c>
      <c r="M68" s="2">
        <v>382</v>
      </c>
      <c r="N68" s="2">
        <v>204</v>
      </c>
      <c r="O68" s="2">
        <v>275</v>
      </c>
      <c r="P68" s="2">
        <v>104</v>
      </c>
      <c r="Q68" s="2">
        <v>142</v>
      </c>
      <c r="R68" s="2">
        <v>85</v>
      </c>
      <c r="S68" s="2">
        <v>79</v>
      </c>
      <c r="T68" s="2">
        <v>41</v>
      </c>
      <c r="U68" s="2">
        <v>25</v>
      </c>
      <c r="V68" s="2">
        <v>0</v>
      </c>
      <c r="W68" s="2">
        <v>18</v>
      </c>
      <c r="X68" s="2">
        <v>0</v>
      </c>
      <c r="Y68" s="2">
        <v>34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f t="shared" ref="AI68:AI131" si="3">SUMIF($C$3:$AH$3,"Boy",C68:AH68)</f>
        <v>3075</v>
      </c>
      <c r="AJ68" s="2">
        <f t="shared" ref="AJ68:AJ131" si="4">SUMIF($C$3:$AH$3,"Girl",C68:AH68)</f>
        <v>1937</v>
      </c>
      <c r="AK68" s="16">
        <f t="shared" si="2"/>
        <v>5012</v>
      </c>
    </row>
    <row r="69" spans="1:37" x14ac:dyDescent="0.3">
      <c r="A69" s="176"/>
      <c r="B69" s="92" t="s">
        <v>29</v>
      </c>
      <c r="C69" s="2">
        <v>4221</v>
      </c>
      <c r="D69" s="2">
        <v>3040</v>
      </c>
      <c r="E69" s="2">
        <v>3122</v>
      </c>
      <c r="F69" s="2">
        <v>2641</v>
      </c>
      <c r="G69" s="2">
        <v>2796</v>
      </c>
      <c r="H69" s="2">
        <v>1993</v>
      </c>
      <c r="I69" s="2">
        <v>2928</v>
      </c>
      <c r="J69" s="2">
        <v>2110</v>
      </c>
      <c r="K69" s="2">
        <v>2679</v>
      </c>
      <c r="L69" s="2">
        <v>1812</v>
      </c>
      <c r="M69" s="2">
        <v>2205</v>
      </c>
      <c r="N69" s="2">
        <v>1604</v>
      </c>
      <c r="O69" s="2">
        <v>2244</v>
      </c>
      <c r="P69" s="2">
        <v>1711</v>
      </c>
      <c r="Q69" s="2">
        <v>1872</v>
      </c>
      <c r="R69" s="2">
        <v>1467</v>
      </c>
      <c r="S69" s="2">
        <v>1636</v>
      </c>
      <c r="T69" s="2">
        <v>1152</v>
      </c>
      <c r="U69" s="2">
        <v>1086</v>
      </c>
      <c r="V69" s="2">
        <v>1033</v>
      </c>
      <c r="W69" s="2">
        <v>878</v>
      </c>
      <c r="X69" s="2">
        <v>853</v>
      </c>
      <c r="Y69" s="2">
        <v>668</v>
      </c>
      <c r="Z69" s="2">
        <v>725</v>
      </c>
      <c r="AA69" s="2">
        <v>85</v>
      </c>
      <c r="AB69" s="2">
        <v>239</v>
      </c>
      <c r="AC69" s="2">
        <v>41</v>
      </c>
      <c r="AD69" s="2">
        <v>54</v>
      </c>
      <c r="AE69" s="2">
        <v>0</v>
      </c>
      <c r="AF69" s="2">
        <v>0</v>
      </c>
      <c r="AG69" s="2">
        <v>0</v>
      </c>
      <c r="AH69" s="2">
        <v>55</v>
      </c>
      <c r="AI69" s="2">
        <f t="shared" si="3"/>
        <v>26461</v>
      </c>
      <c r="AJ69" s="2">
        <f t="shared" si="4"/>
        <v>20489</v>
      </c>
      <c r="AK69" s="16">
        <f t="shared" ref="AK69:AK132" si="5">AI69+AJ69</f>
        <v>46950</v>
      </c>
    </row>
    <row r="70" spans="1:37" x14ac:dyDescent="0.3">
      <c r="A70" s="176"/>
      <c r="B70" s="92" t="s">
        <v>123</v>
      </c>
      <c r="C70" s="2">
        <v>1955</v>
      </c>
      <c r="D70" s="2">
        <v>1017</v>
      </c>
      <c r="E70" s="2">
        <v>2154</v>
      </c>
      <c r="F70" s="2">
        <v>1319</v>
      </c>
      <c r="G70" s="2">
        <v>2077</v>
      </c>
      <c r="H70" s="2">
        <v>1265</v>
      </c>
      <c r="I70" s="2">
        <v>3153</v>
      </c>
      <c r="J70" s="2">
        <v>2141</v>
      </c>
      <c r="K70" s="2">
        <v>2004</v>
      </c>
      <c r="L70" s="2">
        <v>1247</v>
      </c>
      <c r="M70" s="2">
        <v>1670</v>
      </c>
      <c r="N70" s="2">
        <v>816</v>
      </c>
      <c r="O70" s="2">
        <v>1569</v>
      </c>
      <c r="P70" s="2">
        <v>740</v>
      </c>
      <c r="Q70" s="2">
        <v>1415</v>
      </c>
      <c r="R70" s="2">
        <v>579</v>
      </c>
      <c r="S70" s="2">
        <v>1140</v>
      </c>
      <c r="T70" s="2">
        <v>356</v>
      </c>
      <c r="U70" s="2">
        <v>712</v>
      </c>
      <c r="V70" s="2">
        <v>214</v>
      </c>
      <c r="W70" s="2">
        <v>566</v>
      </c>
      <c r="X70" s="2">
        <v>144</v>
      </c>
      <c r="Y70" s="2">
        <v>386</v>
      </c>
      <c r="Z70" s="2">
        <v>136</v>
      </c>
      <c r="AA70" s="2">
        <v>76</v>
      </c>
      <c r="AB70" s="2">
        <v>50</v>
      </c>
      <c r="AC70" s="2">
        <v>76</v>
      </c>
      <c r="AD70" s="2">
        <v>50</v>
      </c>
      <c r="AE70" s="2">
        <v>409</v>
      </c>
      <c r="AF70" s="2">
        <v>206</v>
      </c>
      <c r="AG70" s="2">
        <v>0</v>
      </c>
      <c r="AH70" s="2">
        <v>0</v>
      </c>
      <c r="AI70" s="2">
        <f t="shared" si="3"/>
        <v>19362</v>
      </c>
      <c r="AJ70" s="2">
        <f t="shared" si="4"/>
        <v>10280</v>
      </c>
      <c r="AK70" s="16">
        <f t="shared" si="5"/>
        <v>29642</v>
      </c>
    </row>
    <row r="71" spans="1:37" x14ac:dyDescent="0.3">
      <c r="A71" s="176"/>
      <c r="B71" s="92" t="s">
        <v>124</v>
      </c>
      <c r="C71" s="2">
        <v>418</v>
      </c>
      <c r="D71" s="2">
        <v>257</v>
      </c>
      <c r="E71" s="2">
        <v>284</v>
      </c>
      <c r="F71" s="2">
        <v>128</v>
      </c>
      <c r="G71" s="2">
        <v>356</v>
      </c>
      <c r="H71" s="2">
        <v>176</v>
      </c>
      <c r="I71" s="2">
        <v>302</v>
      </c>
      <c r="J71" s="2">
        <v>197</v>
      </c>
      <c r="K71" s="2">
        <v>349</v>
      </c>
      <c r="L71" s="2">
        <v>300</v>
      </c>
      <c r="M71" s="2">
        <v>408</v>
      </c>
      <c r="N71" s="2">
        <v>208</v>
      </c>
      <c r="O71" s="2">
        <v>394</v>
      </c>
      <c r="P71" s="2">
        <v>242</v>
      </c>
      <c r="Q71" s="2">
        <v>387</v>
      </c>
      <c r="R71" s="2">
        <v>223</v>
      </c>
      <c r="S71" s="2">
        <v>360</v>
      </c>
      <c r="T71" s="2">
        <v>180</v>
      </c>
      <c r="U71" s="2">
        <v>231</v>
      </c>
      <c r="V71" s="2">
        <v>79</v>
      </c>
      <c r="W71" s="2">
        <v>241</v>
      </c>
      <c r="X71" s="2">
        <v>78</v>
      </c>
      <c r="Y71" s="2">
        <v>265</v>
      </c>
      <c r="Z71" s="2">
        <v>112</v>
      </c>
      <c r="AA71" s="2">
        <v>0</v>
      </c>
      <c r="AB71" s="2">
        <v>0</v>
      </c>
      <c r="AC71" s="2">
        <v>0</v>
      </c>
      <c r="AD71" s="2">
        <v>0</v>
      </c>
      <c r="AE71" s="2">
        <v>313</v>
      </c>
      <c r="AF71" s="2">
        <v>574</v>
      </c>
      <c r="AG71" s="2">
        <v>0</v>
      </c>
      <c r="AH71" s="2">
        <v>0</v>
      </c>
      <c r="AI71" s="2">
        <f t="shared" si="3"/>
        <v>4308</v>
      </c>
      <c r="AJ71" s="2">
        <f t="shared" si="4"/>
        <v>2754</v>
      </c>
      <c r="AK71" s="16">
        <f t="shared" si="5"/>
        <v>7062</v>
      </c>
    </row>
    <row r="72" spans="1:37" x14ac:dyDescent="0.3">
      <c r="A72" s="176"/>
      <c r="B72" s="92" t="s">
        <v>125</v>
      </c>
      <c r="C72" s="2">
        <v>894</v>
      </c>
      <c r="D72" s="2">
        <v>525</v>
      </c>
      <c r="E72" s="2">
        <v>928</v>
      </c>
      <c r="F72" s="2">
        <v>557</v>
      </c>
      <c r="G72" s="2">
        <v>746</v>
      </c>
      <c r="H72" s="2">
        <v>565</v>
      </c>
      <c r="I72" s="2">
        <v>671</v>
      </c>
      <c r="J72" s="2">
        <v>424</v>
      </c>
      <c r="K72" s="2">
        <v>681</v>
      </c>
      <c r="L72" s="2">
        <v>450</v>
      </c>
      <c r="M72" s="2">
        <v>531</v>
      </c>
      <c r="N72" s="2">
        <v>327</v>
      </c>
      <c r="O72" s="2">
        <v>580</v>
      </c>
      <c r="P72" s="2">
        <v>414</v>
      </c>
      <c r="Q72" s="2">
        <v>470</v>
      </c>
      <c r="R72" s="2">
        <v>256</v>
      </c>
      <c r="S72" s="2">
        <v>379</v>
      </c>
      <c r="T72" s="2">
        <v>191</v>
      </c>
      <c r="U72" s="2">
        <v>294</v>
      </c>
      <c r="V72" s="2">
        <v>251</v>
      </c>
      <c r="W72" s="2">
        <v>221</v>
      </c>
      <c r="X72" s="2">
        <v>114</v>
      </c>
      <c r="Y72" s="2">
        <v>164</v>
      </c>
      <c r="Z72" s="2">
        <v>105</v>
      </c>
      <c r="AA72" s="2">
        <v>48</v>
      </c>
      <c r="AB72" s="2">
        <v>33</v>
      </c>
      <c r="AC72" s="2">
        <v>46</v>
      </c>
      <c r="AD72" s="2">
        <v>10</v>
      </c>
      <c r="AE72" s="2">
        <v>0</v>
      </c>
      <c r="AF72" s="2">
        <v>0</v>
      </c>
      <c r="AG72" s="2">
        <v>0</v>
      </c>
      <c r="AH72" s="2">
        <v>0</v>
      </c>
      <c r="AI72" s="2">
        <f t="shared" si="3"/>
        <v>6653</v>
      </c>
      <c r="AJ72" s="2">
        <f t="shared" si="4"/>
        <v>4222</v>
      </c>
      <c r="AK72" s="16">
        <f t="shared" si="5"/>
        <v>10875</v>
      </c>
    </row>
    <row r="73" spans="1:37" x14ac:dyDescent="0.3">
      <c r="A73" s="176"/>
      <c r="B73" s="92" t="s">
        <v>126</v>
      </c>
      <c r="C73" s="2">
        <v>1942</v>
      </c>
      <c r="D73" s="2">
        <v>995</v>
      </c>
      <c r="E73" s="2">
        <v>2049</v>
      </c>
      <c r="F73" s="2">
        <v>882</v>
      </c>
      <c r="G73" s="2">
        <v>1733</v>
      </c>
      <c r="H73" s="2">
        <v>802</v>
      </c>
      <c r="I73" s="2">
        <v>1664</v>
      </c>
      <c r="J73" s="2">
        <v>719</v>
      </c>
      <c r="K73" s="2">
        <v>1540</v>
      </c>
      <c r="L73" s="2">
        <v>921</v>
      </c>
      <c r="M73" s="2">
        <v>1327</v>
      </c>
      <c r="N73" s="2">
        <v>523</v>
      </c>
      <c r="O73" s="2">
        <v>1169</v>
      </c>
      <c r="P73" s="2">
        <v>471</v>
      </c>
      <c r="Q73" s="2">
        <v>954</v>
      </c>
      <c r="R73" s="2">
        <v>378</v>
      </c>
      <c r="S73" s="2">
        <v>792</v>
      </c>
      <c r="T73" s="2">
        <v>304</v>
      </c>
      <c r="U73" s="2">
        <v>709</v>
      </c>
      <c r="V73" s="2">
        <v>304</v>
      </c>
      <c r="W73" s="2">
        <v>572</v>
      </c>
      <c r="X73" s="2">
        <v>237</v>
      </c>
      <c r="Y73" s="2">
        <v>326</v>
      </c>
      <c r="Z73" s="2">
        <v>182</v>
      </c>
      <c r="AA73" s="2">
        <v>60</v>
      </c>
      <c r="AB73" s="2">
        <v>60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f t="shared" si="3"/>
        <v>14837</v>
      </c>
      <c r="AJ73" s="2">
        <f t="shared" si="4"/>
        <v>6778</v>
      </c>
      <c r="AK73" s="16">
        <f t="shared" si="5"/>
        <v>21615</v>
      </c>
    </row>
    <row r="74" spans="1:37" x14ac:dyDescent="0.3">
      <c r="A74" s="176"/>
      <c r="B74" s="92" t="s">
        <v>127</v>
      </c>
      <c r="C74" s="2">
        <v>349</v>
      </c>
      <c r="D74" s="2">
        <v>298</v>
      </c>
      <c r="E74" s="2">
        <v>293</v>
      </c>
      <c r="F74" s="2">
        <v>240</v>
      </c>
      <c r="G74" s="2">
        <v>261</v>
      </c>
      <c r="H74" s="2">
        <v>196</v>
      </c>
      <c r="I74" s="2">
        <v>263</v>
      </c>
      <c r="J74" s="2">
        <v>243</v>
      </c>
      <c r="K74" s="2">
        <v>252</v>
      </c>
      <c r="L74" s="2">
        <v>233</v>
      </c>
      <c r="M74" s="2">
        <v>199</v>
      </c>
      <c r="N74" s="2">
        <v>202</v>
      </c>
      <c r="O74" s="2">
        <v>277</v>
      </c>
      <c r="P74" s="2">
        <v>192</v>
      </c>
      <c r="Q74" s="2">
        <v>204</v>
      </c>
      <c r="R74" s="2">
        <v>187</v>
      </c>
      <c r="S74" s="2">
        <v>184</v>
      </c>
      <c r="T74" s="2">
        <v>153</v>
      </c>
      <c r="U74" s="2">
        <v>187</v>
      </c>
      <c r="V74" s="2">
        <v>132</v>
      </c>
      <c r="W74" s="2">
        <v>123</v>
      </c>
      <c r="X74" s="2">
        <v>128</v>
      </c>
      <c r="Y74" s="2">
        <v>108</v>
      </c>
      <c r="Z74" s="2">
        <v>102</v>
      </c>
      <c r="AA74" s="2">
        <v>107</v>
      </c>
      <c r="AB74" s="2">
        <v>144</v>
      </c>
      <c r="AC74" s="2">
        <v>71</v>
      </c>
      <c r="AD74" s="2">
        <v>95</v>
      </c>
      <c r="AE74" s="2">
        <v>0</v>
      </c>
      <c r="AF74" s="2">
        <v>0</v>
      </c>
      <c r="AG74" s="2">
        <v>0</v>
      </c>
      <c r="AH74" s="2">
        <v>0</v>
      </c>
      <c r="AI74" s="2">
        <f t="shared" si="3"/>
        <v>2878</v>
      </c>
      <c r="AJ74" s="2">
        <f t="shared" si="4"/>
        <v>2545</v>
      </c>
      <c r="AK74" s="16">
        <f t="shared" si="5"/>
        <v>5423</v>
      </c>
    </row>
    <row r="75" spans="1:37" x14ac:dyDescent="0.3">
      <c r="A75" s="176"/>
      <c r="B75" s="92" t="s">
        <v>128</v>
      </c>
      <c r="C75" s="2">
        <v>1089</v>
      </c>
      <c r="D75" s="2">
        <v>1022</v>
      </c>
      <c r="E75" s="2">
        <v>970</v>
      </c>
      <c r="F75" s="2">
        <v>905</v>
      </c>
      <c r="G75" s="2">
        <v>961</v>
      </c>
      <c r="H75" s="2">
        <v>830</v>
      </c>
      <c r="I75" s="2">
        <v>755</v>
      </c>
      <c r="J75" s="2">
        <v>684</v>
      </c>
      <c r="K75" s="2">
        <v>747</v>
      </c>
      <c r="L75" s="2">
        <v>636</v>
      </c>
      <c r="M75" s="2">
        <v>655</v>
      </c>
      <c r="N75" s="2">
        <v>709</v>
      </c>
      <c r="O75" s="2">
        <v>859</v>
      </c>
      <c r="P75" s="2">
        <v>737</v>
      </c>
      <c r="Q75" s="2">
        <v>710</v>
      </c>
      <c r="R75" s="2">
        <v>588</v>
      </c>
      <c r="S75" s="2">
        <v>638</v>
      </c>
      <c r="T75" s="2">
        <v>541</v>
      </c>
      <c r="U75" s="2">
        <v>478</v>
      </c>
      <c r="V75" s="2">
        <v>431</v>
      </c>
      <c r="W75" s="2">
        <v>300</v>
      </c>
      <c r="X75" s="2">
        <v>321</v>
      </c>
      <c r="Y75" s="2">
        <v>222</v>
      </c>
      <c r="Z75" s="2">
        <v>254</v>
      </c>
      <c r="AA75" s="2">
        <v>0</v>
      </c>
      <c r="AB75" s="2">
        <v>0</v>
      </c>
      <c r="AC75" s="2">
        <v>56</v>
      </c>
      <c r="AD75" s="2">
        <v>180</v>
      </c>
      <c r="AE75" s="2">
        <v>0</v>
      </c>
      <c r="AF75" s="2">
        <v>0</v>
      </c>
      <c r="AG75" s="2">
        <v>0</v>
      </c>
      <c r="AH75" s="2">
        <v>0</v>
      </c>
      <c r="AI75" s="2">
        <f t="shared" si="3"/>
        <v>8440</v>
      </c>
      <c r="AJ75" s="2">
        <f t="shared" si="4"/>
        <v>7838</v>
      </c>
      <c r="AK75" s="16">
        <f t="shared" si="5"/>
        <v>16278</v>
      </c>
    </row>
    <row r="76" spans="1:37" x14ac:dyDescent="0.3">
      <c r="A76" s="176"/>
      <c r="B76" s="92" t="s">
        <v>129</v>
      </c>
      <c r="C76" s="2">
        <v>3148</v>
      </c>
      <c r="D76" s="2">
        <v>2682</v>
      </c>
      <c r="E76" s="2">
        <v>2493</v>
      </c>
      <c r="F76" s="2">
        <v>2314</v>
      </c>
      <c r="G76" s="2">
        <v>2367</v>
      </c>
      <c r="H76" s="2">
        <v>2046</v>
      </c>
      <c r="I76" s="2">
        <v>2006</v>
      </c>
      <c r="J76" s="2">
        <v>1796</v>
      </c>
      <c r="K76" s="2">
        <v>2018</v>
      </c>
      <c r="L76" s="2">
        <v>1748</v>
      </c>
      <c r="M76" s="2">
        <v>1653</v>
      </c>
      <c r="N76" s="2">
        <v>1624</v>
      </c>
      <c r="O76" s="2">
        <v>1899</v>
      </c>
      <c r="P76" s="2">
        <v>1552</v>
      </c>
      <c r="Q76" s="2">
        <v>1598</v>
      </c>
      <c r="R76" s="2">
        <v>1356</v>
      </c>
      <c r="S76" s="2">
        <v>1343</v>
      </c>
      <c r="T76" s="2">
        <v>1191</v>
      </c>
      <c r="U76" s="2">
        <v>1045</v>
      </c>
      <c r="V76" s="2">
        <v>879</v>
      </c>
      <c r="W76" s="2">
        <v>825</v>
      </c>
      <c r="X76" s="2">
        <v>810</v>
      </c>
      <c r="Y76" s="2">
        <v>632</v>
      </c>
      <c r="Z76" s="2">
        <v>659</v>
      </c>
      <c r="AA76" s="2">
        <v>5</v>
      </c>
      <c r="AB76" s="2">
        <v>61</v>
      </c>
      <c r="AC76" s="2">
        <v>0</v>
      </c>
      <c r="AD76" s="2">
        <v>31</v>
      </c>
      <c r="AE76" s="2">
        <v>0</v>
      </c>
      <c r="AF76" s="2">
        <v>0</v>
      </c>
      <c r="AG76" s="2">
        <v>0</v>
      </c>
      <c r="AH76" s="2">
        <v>0</v>
      </c>
      <c r="AI76" s="2">
        <f t="shared" si="3"/>
        <v>21032</v>
      </c>
      <c r="AJ76" s="2">
        <f t="shared" si="4"/>
        <v>18749</v>
      </c>
      <c r="AK76" s="16">
        <f t="shared" si="5"/>
        <v>39781</v>
      </c>
    </row>
    <row r="77" spans="1:37" x14ac:dyDescent="0.3">
      <c r="A77" s="176"/>
      <c r="B77" s="92" t="s">
        <v>130</v>
      </c>
      <c r="C77" s="2">
        <v>1605</v>
      </c>
      <c r="D77" s="2">
        <v>1356</v>
      </c>
      <c r="E77" s="2">
        <v>1419</v>
      </c>
      <c r="F77" s="2">
        <v>1054</v>
      </c>
      <c r="G77" s="2">
        <v>1270</v>
      </c>
      <c r="H77" s="2">
        <v>1057</v>
      </c>
      <c r="I77" s="2">
        <v>1358</v>
      </c>
      <c r="J77" s="2">
        <v>876</v>
      </c>
      <c r="K77" s="2">
        <v>1152</v>
      </c>
      <c r="L77" s="2">
        <v>873</v>
      </c>
      <c r="M77" s="2">
        <v>969</v>
      </c>
      <c r="N77" s="2">
        <v>776</v>
      </c>
      <c r="O77" s="2">
        <v>974</v>
      </c>
      <c r="P77" s="2">
        <v>730</v>
      </c>
      <c r="Q77" s="2">
        <v>835</v>
      </c>
      <c r="R77" s="2">
        <v>615</v>
      </c>
      <c r="S77" s="2">
        <v>720</v>
      </c>
      <c r="T77" s="2">
        <v>546</v>
      </c>
      <c r="U77" s="2">
        <v>637</v>
      </c>
      <c r="V77" s="2">
        <v>463</v>
      </c>
      <c r="W77" s="2">
        <v>504</v>
      </c>
      <c r="X77" s="2">
        <v>354</v>
      </c>
      <c r="Y77" s="2">
        <v>348</v>
      </c>
      <c r="Z77" s="2">
        <v>327</v>
      </c>
      <c r="AA77" s="2">
        <v>86</v>
      </c>
      <c r="AB77" s="2">
        <v>72</v>
      </c>
      <c r="AC77" s="2">
        <v>210</v>
      </c>
      <c r="AD77" s="2">
        <v>82</v>
      </c>
      <c r="AE77" s="2">
        <v>0</v>
      </c>
      <c r="AF77" s="2">
        <v>0</v>
      </c>
      <c r="AG77" s="2">
        <v>0</v>
      </c>
      <c r="AH77" s="2">
        <v>0</v>
      </c>
      <c r="AI77" s="2">
        <f t="shared" si="3"/>
        <v>12087</v>
      </c>
      <c r="AJ77" s="2">
        <f t="shared" si="4"/>
        <v>9181</v>
      </c>
      <c r="AK77" s="16">
        <f t="shared" si="5"/>
        <v>21268</v>
      </c>
    </row>
    <row r="78" spans="1:37" x14ac:dyDescent="0.3">
      <c r="A78" s="176"/>
      <c r="B78" s="92" t="s">
        <v>131</v>
      </c>
      <c r="C78" s="2">
        <v>1057</v>
      </c>
      <c r="D78" s="2">
        <v>754</v>
      </c>
      <c r="E78" s="2">
        <v>792</v>
      </c>
      <c r="F78" s="2">
        <v>678</v>
      </c>
      <c r="G78" s="2">
        <v>783</v>
      </c>
      <c r="H78" s="2">
        <v>661</v>
      </c>
      <c r="I78" s="2">
        <v>859</v>
      </c>
      <c r="J78" s="2">
        <v>762</v>
      </c>
      <c r="K78" s="2">
        <v>923</v>
      </c>
      <c r="L78" s="2">
        <v>961</v>
      </c>
      <c r="M78" s="2">
        <v>757</v>
      </c>
      <c r="N78" s="2">
        <v>785</v>
      </c>
      <c r="O78" s="2">
        <v>700</v>
      </c>
      <c r="P78" s="2">
        <v>686</v>
      </c>
      <c r="Q78" s="2">
        <v>667</v>
      </c>
      <c r="R78" s="2">
        <v>634</v>
      </c>
      <c r="S78" s="2">
        <v>481</v>
      </c>
      <c r="T78" s="2">
        <v>395</v>
      </c>
      <c r="U78" s="2">
        <v>398</v>
      </c>
      <c r="V78" s="2">
        <v>192</v>
      </c>
      <c r="W78" s="2">
        <v>342</v>
      </c>
      <c r="X78" s="2">
        <v>164</v>
      </c>
      <c r="Y78" s="2">
        <v>327</v>
      </c>
      <c r="Z78" s="2">
        <v>149</v>
      </c>
      <c r="AA78" s="2">
        <v>0</v>
      </c>
      <c r="AB78" s="2">
        <v>0</v>
      </c>
      <c r="AC78" s="2">
        <v>0</v>
      </c>
      <c r="AD78" s="2">
        <v>0</v>
      </c>
      <c r="AE78" s="2">
        <v>540</v>
      </c>
      <c r="AF78" s="2">
        <v>510</v>
      </c>
      <c r="AG78" s="2">
        <v>0</v>
      </c>
      <c r="AH78" s="2">
        <v>0</v>
      </c>
      <c r="AI78" s="2">
        <f t="shared" si="3"/>
        <v>8626</v>
      </c>
      <c r="AJ78" s="2">
        <f t="shared" si="4"/>
        <v>7331</v>
      </c>
      <c r="AK78" s="16">
        <f t="shared" si="5"/>
        <v>15957</v>
      </c>
    </row>
    <row r="79" spans="1:37" x14ac:dyDescent="0.3">
      <c r="A79" s="176"/>
      <c r="B79" s="92" t="s">
        <v>132</v>
      </c>
      <c r="C79" s="2">
        <v>865</v>
      </c>
      <c r="D79" s="2">
        <v>359</v>
      </c>
      <c r="E79" s="2">
        <v>856</v>
      </c>
      <c r="F79" s="2">
        <v>405</v>
      </c>
      <c r="G79" s="2">
        <v>711</v>
      </c>
      <c r="H79" s="2">
        <v>348</v>
      </c>
      <c r="I79" s="2">
        <v>1018</v>
      </c>
      <c r="J79" s="2">
        <v>509</v>
      </c>
      <c r="K79" s="2">
        <v>750</v>
      </c>
      <c r="L79" s="2">
        <v>351</v>
      </c>
      <c r="M79" s="2">
        <v>516</v>
      </c>
      <c r="N79" s="2">
        <v>167</v>
      </c>
      <c r="O79" s="2">
        <v>546</v>
      </c>
      <c r="P79" s="2">
        <v>183</v>
      </c>
      <c r="Q79" s="2">
        <v>459</v>
      </c>
      <c r="R79" s="2">
        <v>104</v>
      </c>
      <c r="S79" s="2">
        <v>296</v>
      </c>
      <c r="T79" s="2">
        <v>61</v>
      </c>
      <c r="U79" s="2">
        <v>177</v>
      </c>
      <c r="V79" s="2">
        <v>41</v>
      </c>
      <c r="W79" s="2">
        <v>113</v>
      </c>
      <c r="X79" s="2">
        <v>36</v>
      </c>
      <c r="Y79" s="2">
        <v>103</v>
      </c>
      <c r="Z79" s="2">
        <v>42</v>
      </c>
      <c r="AA79" s="2">
        <v>0</v>
      </c>
      <c r="AB79" s="2">
        <v>0</v>
      </c>
      <c r="AC79" s="2">
        <v>0</v>
      </c>
      <c r="AD79" s="2">
        <v>0</v>
      </c>
      <c r="AE79" s="2">
        <v>206</v>
      </c>
      <c r="AF79" s="2">
        <v>69</v>
      </c>
      <c r="AG79" s="2">
        <v>0</v>
      </c>
      <c r="AH79" s="2">
        <v>0</v>
      </c>
      <c r="AI79" s="2">
        <f t="shared" si="3"/>
        <v>6616</v>
      </c>
      <c r="AJ79" s="2">
        <f t="shared" si="4"/>
        <v>2675</v>
      </c>
      <c r="AK79" s="16">
        <f t="shared" si="5"/>
        <v>9291</v>
      </c>
    </row>
    <row r="80" spans="1:37" x14ac:dyDescent="0.3">
      <c r="A80" s="176"/>
      <c r="B80" s="92" t="s">
        <v>133</v>
      </c>
      <c r="C80" s="2">
        <v>2458</v>
      </c>
      <c r="D80" s="2">
        <v>1988</v>
      </c>
      <c r="E80" s="2">
        <v>2111</v>
      </c>
      <c r="F80" s="2">
        <v>1769</v>
      </c>
      <c r="G80" s="2">
        <v>1832</v>
      </c>
      <c r="H80" s="2">
        <v>1499</v>
      </c>
      <c r="I80" s="2">
        <v>1754</v>
      </c>
      <c r="J80" s="2">
        <v>1376</v>
      </c>
      <c r="K80" s="2">
        <v>1686</v>
      </c>
      <c r="L80" s="2">
        <v>1142</v>
      </c>
      <c r="M80" s="2">
        <v>1444</v>
      </c>
      <c r="N80" s="2">
        <v>1039</v>
      </c>
      <c r="O80" s="2">
        <v>1489</v>
      </c>
      <c r="P80" s="2">
        <v>1036</v>
      </c>
      <c r="Q80" s="2">
        <v>1375</v>
      </c>
      <c r="R80" s="2">
        <v>928</v>
      </c>
      <c r="S80" s="2">
        <v>1015</v>
      </c>
      <c r="T80" s="2">
        <v>738</v>
      </c>
      <c r="U80" s="2">
        <v>932</v>
      </c>
      <c r="V80" s="2">
        <v>578</v>
      </c>
      <c r="W80" s="2">
        <v>703</v>
      </c>
      <c r="X80" s="2">
        <v>523</v>
      </c>
      <c r="Y80" s="2">
        <v>543</v>
      </c>
      <c r="Z80" s="2">
        <v>380</v>
      </c>
      <c r="AA80" s="2">
        <v>52</v>
      </c>
      <c r="AB80" s="2">
        <v>5</v>
      </c>
      <c r="AC80" s="2">
        <v>44</v>
      </c>
      <c r="AD80" s="2">
        <v>63</v>
      </c>
      <c r="AE80" s="2">
        <v>0</v>
      </c>
      <c r="AF80" s="2">
        <v>0</v>
      </c>
      <c r="AG80" s="2">
        <v>0</v>
      </c>
      <c r="AH80" s="2">
        <v>0</v>
      </c>
      <c r="AI80" s="2">
        <f t="shared" si="3"/>
        <v>17438</v>
      </c>
      <c r="AJ80" s="2">
        <f t="shared" si="4"/>
        <v>13064</v>
      </c>
      <c r="AK80" s="16">
        <f t="shared" si="5"/>
        <v>30502</v>
      </c>
    </row>
    <row r="81" spans="1:37" x14ac:dyDescent="0.3">
      <c r="A81" s="176"/>
      <c r="B81" s="92" t="s">
        <v>134</v>
      </c>
      <c r="C81" s="2">
        <v>795</v>
      </c>
      <c r="D81" s="2">
        <v>671</v>
      </c>
      <c r="E81" s="2">
        <v>1041</v>
      </c>
      <c r="F81" s="2">
        <v>647</v>
      </c>
      <c r="G81" s="2">
        <v>1004</v>
      </c>
      <c r="H81" s="2">
        <v>677</v>
      </c>
      <c r="I81" s="2">
        <v>1812</v>
      </c>
      <c r="J81" s="2">
        <v>1296</v>
      </c>
      <c r="K81" s="2">
        <v>994</v>
      </c>
      <c r="L81" s="2">
        <v>635</v>
      </c>
      <c r="M81" s="2">
        <v>748</v>
      </c>
      <c r="N81" s="2">
        <v>569</v>
      </c>
      <c r="O81" s="2">
        <v>580</v>
      </c>
      <c r="P81" s="2">
        <v>400</v>
      </c>
      <c r="Q81" s="2">
        <v>660</v>
      </c>
      <c r="R81" s="2">
        <v>390</v>
      </c>
      <c r="S81" s="2">
        <v>404</v>
      </c>
      <c r="T81" s="2">
        <v>255</v>
      </c>
      <c r="U81" s="2">
        <v>244</v>
      </c>
      <c r="V81" s="2">
        <v>123</v>
      </c>
      <c r="W81" s="2">
        <v>205</v>
      </c>
      <c r="X81" s="2">
        <v>60</v>
      </c>
      <c r="Y81" s="2">
        <v>208</v>
      </c>
      <c r="Z81" s="2">
        <v>90</v>
      </c>
      <c r="AA81" s="2">
        <v>33</v>
      </c>
      <c r="AB81" s="2">
        <v>28</v>
      </c>
      <c r="AC81" s="2">
        <v>4</v>
      </c>
      <c r="AD81" s="2">
        <v>36</v>
      </c>
      <c r="AE81" s="2">
        <v>1041</v>
      </c>
      <c r="AF81" s="2">
        <v>1580</v>
      </c>
      <c r="AG81" s="2">
        <v>0</v>
      </c>
      <c r="AH81" s="2">
        <v>0</v>
      </c>
      <c r="AI81" s="2">
        <f t="shared" si="3"/>
        <v>9773</v>
      </c>
      <c r="AJ81" s="2">
        <f t="shared" si="4"/>
        <v>7457</v>
      </c>
      <c r="AK81" s="16">
        <f t="shared" si="5"/>
        <v>17230</v>
      </c>
    </row>
    <row r="82" spans="1:37" x14ac:dyDescent="0.3">
      <c r="A82" s="176"/>
      <c r="B82" s="92" t="s">
        <v>135</v>
      </c>
      <c r="C82" s="2">
        <v>648</v>
      </c>
      <c r="D82" s="2">
        <v>110</v>
      </c>
      <c r="E82" s="2">
        <v>625</v>
      </c>
      <c r="F82" s="2">
        <v>37</v>
      </c>
      <c r="G82" s="2">
        <v>550</v>
      </c>
      <c r="H82" s="2">
        <v>58</v>
      </c>
      <c r="I82" s="2">
        <v>515</v>
      </c>
      <c r="J82" s="2">
        <v>57</v>
      </c>
      <c r="K82" s="2">
        <v>369</v>
      </c>
      <c r="L82" s="2">
        <v>32</v>
      </c>
      <c r="M82" s="2">
        <v>274</v>
      </c>
      <c r="N82" s="2">
        <v>18</v>
      </c>
      <c r="O82" s="2">
        <v>257</v>
      </c>
      <c r="P82" s="2">
        <v>0</v>
      </c>
      <c r="Q82" s="2">
        <v>216</v>
      </c>
      <c r="R82" s="2">
        <v>0</v>
      </c>
      <c r="S82" s="2">
        <v>173</v>
      </c>
      <c r="T82" s="2">
        <v>0</v>
      </c>
      <c r="U82" s="2">
        <v>98</v>
      </c>
      <c r="V82" s="2">
        <v>0</v>
      </c>
      <c r="W82" s="2">
        <v>97</v>
      </c>
      <c r="X82" s="2">
        <v>0</v>
      </c>
      <c r="Y82" s="2">
        <v>68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f t="shared" si="3"/>
        <v>3890</v>
      </c>
      <c r="AJ82" s="2">
        <f t="shared" si="4"/>
        <v>312</v>
      </c>
      <c r="AK82" s="16">
        <f t="shared" si="5"/>
        <v>4202</v>
      </c>
    </row>
    <row r="83" spans="1:37" x14ac:dyDescent="0.3">
      <c r="A83" s="176"/>
      <c r="B83" s="92" t="s">
        <v>136</v>
      </c>
      <c r="C83" s="2">
        <v>213</v>
      </c>
      <c r="D83" s="2">
        <v>221</v>
      </c>
      <c r="E83" s="2">
        <v>229</v>
      </c>
      <c r="F83" s="2">
        <v>213</v>
      </c>
      <c r="G83" s="2">
        <v>200</v>
      </c>
      <c r="H83" s="2">
        <v>192</v>
      </c>
      <c r="I83" s="2">
        <v>180</v>
      </c>
      <c r="J83" s="2">
        <v>184</v>
      </c>
      <c r="K83" s="2">
        <v>167</v>
      </c>
      <c r="L83" s="2">
        <v>177</v>
      </c>
      <c r="M83" s="2">
        <v>203</v>
      </c>
      <c r="N83" s="2">
        <v>145</v>
      </c>
      <c r="O83" s="2">
        <v>207</v>
      </c>
      <c r="P83" s="2">
        <v>114</v>
      </c>
      <c r="Q83" s="2">
        <v>170</v>
      </c>
      <c r="R83" s="2">
        <v>59</v>
      </c>
      <c r="S83" s="2">
        <v>171</v>
      </c>
      <c r="T83" s="2">
        <v>70</v>
      </c>
      <c r="U83" s="2">
        <v>108</v>
      </c>
      <c r="V83" s="2">
        <v>71</v>
      </c>
      <c r="W83" s="2">
        <v>88</v>
      </c>
      <c r="X83" s="2">
        <v>48</v>
      </c>
      <c r="Y83" s="2">
        <v>72</v>
      </c>
      <c r="Z83" s="2">
        <v>28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f t="shared" si="3"/>
        <v>2008</v>
      </c>
      <c r="AJ83" s="2">
        <f t="shared" si="4"/>
        <v>1522</v>
      </c>
      <c r="AK83" s="16">
        <f t="shared" si="5"/>
        <v>3530</v>
      </c>
    </row>
    <row r="84" spans="1:37" x14ac:dyDescent="0.3">
      <c r="A84" s="176"/>
      <c r="B84" s="92" t="s">
        <v>137</v>
      </c>
      <c r="C84" s="2">
        <v>15909</v>
      </c>
      <c r="D84" s="2">
        <v>15278</v>
      </c>
      <c r="E84" s="2">
        <v>14183</v>
      </c>
      <c r="F84" s="2">
        <v>13049</v>
      </c>
      <c r="G84" s="2">
        <v>11760</v>
      </c>
      <c r="H84" s="2">
        <v>10986</v>
      </c>
      <c r="I84" s="2">
        <v>11508</v>
      </c>
      <c r="J84" s="2">
        <v>10463</v>
      </c>
      <c r="K84" s="2">
        <v>11580</v>
      </c>
      <c r="L84" s="2">
        <v>10123</v>
      </c>
      <c r="M84" s="2">
        <v>10996</v>
      </c>
      <c r="N84" s="2">
        <v>9928</v>
      </c>
      <c r="O84" s="2">
        <v>12444</v>
      </c>
      <c r="P84" s="2">
        <v>10477</v>
      </c>
      <c r="Q84" s="2">
        <v>10518</v>
      </c>
      <c r="R84" s="2">
        <v>9758</v>
      </c>
      <c r="S84" s="2">
        <v>9449</v>
      </c>
      <c r="T84" s="2">
        <v>8404</v>
      </c>
      <c r="U84" s="2">
        <v>8843</v>
      </c>
      <c r="V84" s="2">
        <v>7151</v>
      </c>
      <c r="W84" s="2">
        <v>6940</v>
      </c>
      <c r="X84" s="2">
        <v>6472</v>
      </c>
      <c r="Y84" s="2">
        <v>5320</v>
      </c>
      <c r="Z84" s="2">
        <v>5156</v>
      </c>
      <c r="AA84" s="2">
        <v>388</v>
      </c>
      <c r="AB84" s="2">
        <v>1229</v>
      </c>
      <c r="AC84" s="2">
        <v>273</v>
      </c>
      <c r="AD84" s="2">
        <v>500</v>
      </c>
      <c r="AE84" s="2">
        <v>42</v>
      </c>
      <c r="AF84" s="2">
        <v>28</v>
      </c>
      <c r="AG84" s="2">
        <v>1</v>
      </c>
      <c r="AH84" s="2">
        <v>26</v>
      </c>
      <c r="AI84" s="2">
        <f t="shared" si="3"/>
        <v>130154</v>
      </c>
      <c r="AJ84" s="2">
        <f t="shared" si="4"/>
        <v>119028</v>
      </c>
      <c r="AK84" s="16">
        <f t="shared" si="5"/>
        <v>249182</v>
      </c>
    </row>
    <row r="85" spans="1:37" x14ac:dyDescent="0.3">
      <c r="A85" s="176"/>
      <c r="B85" s="92" t="s">
        <v>138</v>
      </c>
      <c r="C85" s="2">
        <v>4931</v>
      </c>
      <c r="D85" s="2">
        <v>3941</v>
      </c>
      <c r="E85" s="2">
        <v>4097</v>
      </c>
      <c r="F85" s="2">
        <v>3221</v>
      </c>
      <c r="G85" s="2">
        <v>3310</v>
      </c>
      <c r="H85" s="2">
        <v>2666</v>
      </c>
      <c r="I85" s="2">
        <v>3219</v>
      </c>
      <c r="J85" s="2">
        <v>2525</v>
      </c>
      <c r="K85" s="2">
        <v>2812</v>
      </c>
      <c r="L85" s="2">
        <v>2253</v>
      </c>
      <c r="M85" s="2">
        <v>2424</v>
      </c>
      <c r="N85" s="2">
        <v>1879</v>
      </c>
      <c r="O85" s="2">
        <v>1872</v>
      </c>
      <c r="P85" s="2">
        <v>1591</v>
      </c>
      <c r="Q85" s="2">
        <v>1539</v>
      </c>
      <c r="R85" s="2">
        <v>1220</v>
      </c>
      <c r="S85" s="2">
        <v>1104</v>
      </c>
      <c r="T85" s="2">
        <v>800</v>
      </c>
      <c r="U85" s="2">
        <v>832</v>
      </c>
      <c r="V85" s="2">
        <v>722</v>
      </c>
      <c r="W85" s="2">
        <v>519</v>
      </c>
      <c r="X85" s="2">
        <v>489</v>
      </c>
      <c r="Y85" s="2">
        <v>480</v>
      </c>
      <c r="Z85" s="2">
        <v>394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f t="shared" si="3"/>
        <v>27139</v>
      </c>
      <c r="AJ85" s="2">
        <f t="shared" si="4"/>
        <v>21701</v>
      </c>
      <c r="AK85" s="16">
        <f t="shared" si="5"/>
        <v>48840</v>
      </c>
    </row>
    <row r="86" spans="1:37" x14ac:dyDescent="0.3">
      <c r="A86" s="127" t="s">
        <v>30</v>
      </c>
      <c r="B86" s="92" t="s">
        <v>139</v>
      </c>
      <c r="C86" s="2">
        <v>3292</v>
      </c>
      <c r="D86" s="2">
        <v>2132</v>
      </c>
      <c r="E86" s="2">
        <v>2864</v>
      </c>
      <c r="F86" s="2">
        <v>2445</v>
      </c>
      <c r="G86" s="2">
        <v>2688</v>
      </c>
      <c r="H86" s="2">
        <v>1846</v>
      </c>
      <c r="I86" s="2">
        <v>2678</v>
      </c>
      <c r="J86" s="2">
        <v>1750</v>
      </c>
      <c r="K86" s="2">
        <v>2764</v>
      </c>
      <c r="L86" s="2">
        <v>1669</v>
      </c>
      <c r="M86" s="2">
        <v>2556</v>
      </c>
      <c r="N86" s="2">
        <v>1222</v>
      </c>
      <c r="O86" s="2">
        <v>2854</v>
      </c>
      <c r="P86" s="2">
        <v>1032</v>
      </c>
      <c r="Q86" s="2">
        <v>2092</v>
      </c>
      <c r="R86" s="2">
        <v>871</v>
      </c>
      <c r="S86" s="2">
        <v>1996</v>
      </c>
      <c r="T86" s="2">
        <v>624</v>
      </c>
      <c r="U86" s="2">
        <v>1609</v>
      </c>
      <c r="V86" s="2">
        <v>484</v>
      </c>
      <c r="W86" s="2">
        <v>1294</v>
      </c>
      <c r="X86" s="2">
        <v>397</v>
      </c>
      <c r="Y86" s="2">
        <v>1040</v>
      </c>
      <c r="Z86" s="2">
        <v>262</v>
      </c>
      <c r="AA86" s="2">
        <v>174</v>
      </c>
      <c r="AB86" s="2">
        <v>80</v>
      </c>
      <c r="AC86" s="2">
        <v>41</v>
      </c>
      <c r="AD86" s="2">
        <v>15</v>
      </c>
      <c r="AE86" s="2">
        <v>10</v>
      </c>
      <c r="AF86" s="2">
        <v>309</v>
      </c>
      <c r="AG86" s="2">
        <v>0</v>
      </c>
      <c r="AH86" s="2">
        <v>0</v>
      </c>
      <c r="AI86" s="2">
        <f t="shared" si="3"/>
        <v>27952</v>
      </c>
      <c r="AJ86" s="2">
        <f t="shared" si="4"/>
        <v>15138</v>
      </c>
      <c r="AK86" s="16">
        <f t="shared" si="5"/>
        <v>43090</v>
      </c>
    </row>
    <row r="87" spans="1:37" x14ac:dyDescent="0.3">
      <c r="A87" s="176"/>
      <c r="B87" s="92" t="s">
        <v>140</v>
      </c>
      <c r="C87" s="2">
        <v>1234</v>
      </c>
      <c r="D87" s="2">
        <v>1279</v>
      </c>
      <c r="E87" s="2">
        <v>1399</v>
      </c>
      <c r="F87" s="2">
        <v>1401</v>
      </c>
      <c r="G87" s="2">
        <v>989</v>
      </c>
      <c r="H87" s="2">
        <v>983</v>
      </c>
      <c r="I87" s="2">
        <v>1072</v>
      </c>
      <c r="J87" s="2">
        <v>908</v>
      </c>
      <c r="K87" s="2">
        <v>1076</v>
      </c>
      <c r="L87" s="2">
        <v>1008</v>
      </c>
      <c r="M87" s="2">
        <v>1126</v>
      </c>
      <c r="N87" s="2">
        <v>939</v>
      </c>
      <c r="O87" s="2">
        <v>1279</v>
      </c>
      <c r="P87" s="2">
        <v>862</v>
      </c>
      <c r="Q87" s="2">
        <v>979</v>
      </c>
      <c r="R87" s="2">
        <v>845</v>
      </c>
      <c r="S87" s="2">
        <v>1049</v>
      </c>
      <c r="T87" s="2">
        <v>690</v>
      </c>
      <c r="U87" s="2">
        <v>1018</v>
      </c>
      <c r="V87" s="2">
        <v>528</v>
      </c>
      <c r="W87" s="2">
        <v>820</v>
      </c>
      <c r="X87" s="2">
        <v>457</v>
      </c>
      <c r="Y87" s="2">
        <v>654</v>
      </c>
      <c r="Z87" s="2">
        <v>384</v>
      </c>
      <c r="AA87" s="2">
        <v>54</v>
      </c>
      <c r="AB87" s="2">
        <v>58</v>
      </c>
      <c r="AC87" s="2">
        <v>0</v>
      </c>
      <c r="AD87" s="2">
        <v>0</v>
      </c>
      <c r="AE87" s="2">
        <v>0</v>
      </c>
      <c r="AF87" s="2">
        <v>162</v>
      </c>
      <c r="AG87" s="2">
        <v>0</v>
      </c>
      <c r="AH87" s="2">
        <v>0</v>
      </c>
      <c r="AI87" s="2">
        <f t="shared" si="3"/>
        <v>12749</v>
      </c>
      <c r="AJ87" s="2">
        <f t="shared" si="4"/>
        <v>10504</v>
      </c>
      <c r="AK87" s="16">
        <f t="shared" si="5"/>
        <v>23253</v>
      </c>
    </row>
    <row r="88" spans="1:37" x14ac:dyDescent="0.3">
      <c r="A88" s="176"/>
      <c r="B88" s="92" t="s">
        <v>141</v>
      </c>
      <c r="C88" s="2">
        <v>4213</v>
      </c>
      <c r="D88" s="2">
        <v>3568</v>
      </c>
      <c r="E88" s="2">
        <v>4326</v>
      </c>
      <c r="F88" s="2">
        <v>3389</v>
      </c>
      <c r="G88" s="2">
        <v>3658</v>
      </c>
      <c r="H88" s="2">
        <v>2965</v>
      </c>
      <c r="I88" s="2">
        <v>3918</v>
      </c>
      <c r="J88" s="2">
        <v>2948</v>
      </c>
      <c r="K88" s="2">
        <v>3542</v>
      </c>
      <c r="L88" s="2">
        <v>2660</v>
      </c>
      <c r="M88" s="2">
        <v>3377</v>
      </c>
      <c r="N88" s="2">
        <v>2555</v>
      </c>
      <c r="O88" s="2">
        <v>3632</v>
      </c>
      <c r="P88" s="2">
        <v>2444</v>
      </c>
      <c r="Q88" s="2">
        <v>3199</v>
      </c>
      <c r="R88" s="2">
        <v>1813</v>
      </c>
      <c r="S88" s="2">
        <v>2899</v>
      </c>
      <c r="T88" s="2">
        <v>1712</v>
      </c>
      <c r="U88" s="2">
        <v>2438</v>
      </c>
      <c r="V88" s="2">
        <v>1382</v>
      </c>
      <c r="W88" s="2">
        <v>2016</v>
      </c>
      <c r="X88" s="2">
        <v>1001</v>
      </c>
      <c r="Y88" s="2">
        <v>1622</v>
      </c>
      <c r="Z88" s="2">
        <v>790</v>
      </c>
      <c r="AA88" s="2">
        <v>125</v>
      </c>
      <c r="AB88" s="2">
        <v>134</v>
      </c>
      <c r="AC88" s="2">
        <v>10</v>
      </c>
      <c r="AD88" s="2">
        <v>28</v>
      </c>
      <c r="AE88" s="2">
        <v>178</v>
      </c>
      <c r="AF88" s="2">
        <v>498</v>
      </c>
      <c r="AG88" s="2">
        <v>23</v>
      </c>
      <c r="AH88" s="2">
        <v>8</v>
      </c>
      <c r="AI88" s="2">
        <f t="shared" si="3"/>
        <v>39176</v>
      </c>
      <c r="AJ88" s="2">
        <f t="shared" si="4"/>
        <v>27895</v>
      </c>
      <c r="AK88" s="16">
        <f t="shared" si="5"/>
        <v>67071</v>
      </c>
    </row>
    <row r="89" spans="1:37" x14ac:dyDescent="0.3">
      <c r="A89" s="176"/>
      <c r="B89" s="92" t="s">
        <v>142</v>
      </c>
      <c r="C89" s="2">
        <v>428</v>
      </c>
      <c r="D89" s="2">
        <v>336</v>
      </c>
      <c r="E89" s="2">
        <v>456</v>
      </c>
      <c r="F89" s="2">
        <v>398</v>
      </c>
      <c r="G89" s="2">
        <v>457</v>
      </c>
      <c r="H89" s="2">
        <v>395</v>
      </c>
      <c r="I89" s="2">
        <v>534</v>
      </c>
      <c r="J89" s="2">
        <v>358</v>
      </c>
      <c r="K89" s="2">
        <v>505</v>
      </c>
      <c r="L89" s="2">
        <v>341</v>
      </c>
      <c r="M89" s="2">
        <v>508</v>
      </c>
      <c r="N89" s="2">
        <v>314</v>
      </c>
      <c r="O89" s="2">
        <v>615</v>
      </c>
      <c r="P89" s="2">
        <v>242</v>
      </c>
      <c r="Q89" s="2">
        <v>515</v>
      </c>
      <c r="R89" s="2">
        <v>239</v>
      </c>
      <c r="S89" s="2">
        <v>492</v>
      </c>
      <c r="T89" s="2">
        <v>200</v>
      </c>
      <c r="U89" s="2">
        <v>475</v>
      </c>
      <c r="V89" s="2">
        <v>162</v>
      </c>
      <c r="W89" s="2">
        <v>341</v>
      </c>
      <c r="X89" s="2">
        <v>136</v>
      </c>
      <c r="Y89" s="2">
        <v>293</v>
      </c>
      <c r="Z89" s="2">
        <v>77</v>
      </c>
      <c r="AA89" s="2">
        <v>18</v>
      </c>
      <c r="AB89" s="2">
        <v>15</v>
      </c>
      <c r="AC89" s="2">
        <v>24</v>
      </c>
      <c r="AD89" s="2">
        <v>30</v>
      </c>
      <c r="AE89" s="2">
        <v>314</v>
      </c>
      <c r="AF89" s="2">
        <v>72</v>
      </c>
      <c r="AG89" s="2">
        <v>0</v>
      </c>
      <c r="AH89" s="2">
        <v>33</v>
      </c>
      <c r="AI89" s="2">
        <f t="shared" si="3"/>
        <v>5975</v>
      </c>
      <c r="AJ89" s="2">
        <f t="shared" si="4"/>
        <v>3348</v>
      </c>
      <c r="AK89" s="16">
        <f t="shared" si="5"/>
        <v>9323</v>
      </c>
    </row>
    <row r="90" spans="1:37" x14ac:dyDescent="0.3">
      <c r="A90" s="176"/>
      <c r="B90" s="92" t="s">
        <v>143</v>
      </c>
      <c r="C90" s="2">
        <v>425</v>
      </c>
      <c r="D90" s="2">
        <v>338</v>
      </c>
      <c r="E90" s="2">
        <v>508</v>
      </c>
      <c r="F90" s="2">
        <v>423</v>
      </c>
      <c r="G90" s="2">
        <v>409</v>
      </c>
      <c r="H90" s="2">
        <v>379</v>
      </c>
      <c r="I90" s="2">
        <v>499</v>
      </c>
      <c r="J90" s="2">
        <v>420</v>
      </c>
      <c r="K90" s="2">
        <v>520</v>
      </c>
      <c r="L90" s="2">
        <v>351</v>
      </c>
      <c r="M90" s="2">
        <v>606</v>
      </c>
      <c r="N90" s="2">
        <v>388</v>
      </c>
      <c r="O90" s="2">
        <v>523</v>
      </c>
      <c r="P90" s="2">
        <v>298</v>
      </c>
      <c r="Q90" s="2">
        <v>521</v>
      </c>
      <c r="R90" s="2">
        <v>252</v>
      </c>
      <c r="S90" s="2">
        <v>401</v>
      </c>
      <c r="T90" s="2">
        <v>242</v>
      </c>
      <c r="U90" s="2">
        <v>341</v>
      </c>
      <c r="V90" s="2">
        <v>162</v>
      </c>
      <c r="W90" s="2">
        <v>263</v>
      </c>
      <c r="X90" s="2">
        <v>106</v>
      </c>
      <c r="Y90" s="2">
        <v>217</v>
      </c>
      <c r="Z90" s="2">
        <v>75</v>
      </c>
      <c r="AA90" s="2">
        <v>22</v>
      </c>
      <c r="AB90" s="2">
        <v>59</v>
      </c>
      <c r="AC90" s="2">
        <v>6</v>
      </c>
      <c r="AD90" s="2">
        <v>3</v>
      </c>
      <c r="AE90" s="2">
        <v>51</v>
      </c>
      <c r="AF90" s="2">
        <v>0</v>
      </c>
      <c r="AG90" s="2">
        <v>0</v>
      </c>
      <c r="AH90" s="2">
        <v>0</v>
      </c>
      <c r="AI90" s="2">
        <f t="shared" si="3"/>
        <v>5312</v>
      </c>
      <c r="AJ90" s="2">
        <f t="shared" si="4"/>
        <v>3496</v>
      </c>
      <c r="AK90" s="16">
        <f t="shared" si="5"/>
        <v>8808</v>
      </c>
    </row>
    <row r="91" spans="1:37" x14ac:dyDescent="0.3">
      <c r="A91" s="176"/>
      <c r="B91" s="92" t="s">
        <v>144</v>
      </c>
      <c r="C91" s="2">
        <v>1013</v>
      </c>
      <c r="D91" s="2">
        <v>749</v>
      </c>
      <c r="E91" s="2">
        <v>941</v>
      </c>
      <c r="F91" s="2">
        <v>867</v>
      </c>
      <c r="G91" s="2">
        <v>863</v>
      </c>
      <c r="H91" s="2">
        <v>636</v>
      </c>
      <c r="I91" s="2">
        <v>799</v>
      </c>
      <c r="J91" s="2">
        <v>624</v>
      </c>
      <c r="K91" s="2">
        <v>774</v>
      </c>
      <c r="L91" s="2">
        <v>551</v>
      </c>
      <c r="M91" s="2">
        <v>815</v>
      </c>
      <c r="N91" s="2">
        <v>490</v>
      </c>
      <c r="O91" s="2">
        <v>779</v>
      </c>
      <c r="P91" s="2">
        <v>421</v>
      </c>
      <c r="Q91" s="2">
        <v>703</v>
      </c>
      <c r="R91" s="2">
        <v>383</v>
      </c>
      <c r="S91" s="2">
        <v>708</v>
      </c>
      <c r="T91" s="2">
        <v>334</v>
      </c>
      <c r="U91" s="2">
        <v>529</v>
      </c>
      <c r="V91" s="2">
        <v>192</v>
      </c>
      <c r="W91" s="2">
        <v>479</v>
      </c>
      <c r="X91" s="2">
        <v>177</v>
      </c>
      <c r="Y91" s="2">
        <v>447</v>
      </c>
      <c r="Z91" s="2">
        <v>133</v>
      </c>
      <c r="AA91" s="2">
        <v>93</v>
      </c>
      <c r="AB91" s="2">
        <v>35</v>
      </c>
      <c r="AC91" s="2">
        <v>16</v>
      </c>
      <c r="AD91" s="2">
        <v>33</v>
      </c>
      <c r="AE91" s="2">
        <v>12</v>
      </c>
      <c r="AF91" s="2">
        <v>170</v>
      </c>
      <c r="AG91" s="2">
        <v>0</v>
      </c>
      <c r="AH91" s="2">
        <v>0</v>
      </c>
      <c r="AI91" s="2">
        <f t="shared" si="3"/>
        <v>8971</v>
      </c>
      <c r="AJ91" s="2">
        <f t="shared" si="4"/>
        <v>5795</v>
      </c>
      <c r="AK91" s="16">
        <f t="shared" si="5"/>
        <v>14766</v>
      </c>
    </row>
    <row r="92" spans="1:37" x14ac:dyDescent="0.3">
      <c r="A92" s="176"/>
      <c r="B92" s="92" t="s">
        <v>145</v>
      </c>
      <c r="C92" s="2">
        <v>348</v>
      </c>
      <c r="D92" s="2">
        <v>257</v>
      </c>
      <c r="E92" s="2">
        <v>323</v>
      </c>
      <c r="F92" s="2">
        <v>306</v>
      </c>
      <c r="G92" s="2">
        <v>334</v>
      </c>
      <c r="H92" s="2">
        <v>304</v>
      </c>
      <c r="I92" s="2">
        <v>303</v>
      </c>
      <c r="J92" s="2">
        <v>310</v>
      </c>
      <c r="K92" s="2">
        <v>328</v>
      </c>
      <c r="L92" s="2">
        <v>337</v>
      </c>
      <c r="M92" s="2">
        <v>409</v>
      </c>
      <c r="N92" s="2">
        <v>311</v>
      </c>
      <c r="O92" s="2">
        <v>326</v>
      </c>
      <c r="P92" s="2">
        <v>231</v>
      </c>
      <c r="Q92" s="2">
        <v>345</v>
      </c>
      <c r="R92" s="2">
        <v>228</v>
      </c>
      <c r="S92" s="2">
        <v>295</v>
      </c>
      <c r="T92" s="2">
        <v>179</v>
      </c>
      <c r="U92" s="2">
        <v>304</v>
      </c>
      <c r="V92" s="2">
        <v>117</v>
      </c>
      <c r="W92" s="2">
        <v>270</v>
      </c>
      <c r="X92" s="2">
        <v>99</v>
      </c>
      <c r="Y92" s="2">
        <v>272</v>
      </c>
      <c r="Z92" s="2">
        <v>96</v>
      </c>
      <c r="AA92" s="2">
        <v>0</v>
      </c>
      <c r="AB92" s="2">
        <v>69</v>
      </c>
      <c r="AC92" s="2">
        <v>17</v>
      </c>
      <c r="AD92" s="2">
        <v>0</v>
      </c>
      <c r="AE92" s="2">
        <v>46</v>
      </c>
      <c r="AF92" s="2">
        <v>118</v>
      </c>
      <c r="AG92" s="2">
        <v>0</v>
      </c>
      <c r="AH92" s="2">
        <v>14</v>
      </c>
      <c r="AI92" s="2">
        <f t="shared" si="3"/>
        <v>3920</v>
      </c>
      <c r="AJ92" s="2">
        <f t="shared" si="4"/>
        <v>2976</v>
      </c>
      <c r="AK92" s="16">
        <f t="shared" si="5"/>
        <v>6896</v>
      </c>
    </row>
    <row r="93" spans="1:37" x14ac:dyDescent="0.3">
      <c r="A93" s="176"/>
      <c r="B93" s="92" t="s">
        <v>146</v>
      </c>
      <c r="C93" s="2">
        <v>1386</v>
      </c>
      <c r="D93" s="2">
        <v>822</v>
      </c>
      <c r="E93" s="2">
        <v>1343</v>
      </c>
      <c r="F93" s="2">
        <v>749</v>
      </c>
      <c r="G93" s="2">
        <v>1232</v>
      </c>
      <c r="H93" s="2">
        <v>569</v>
      </c>
      <c r="I93" s="2">
        <v>1132</v>
      </c>
      <c r="J93" s="2">
        <v>525</v>
      </c>
      <c r="K93" s="2">
        <v>1019</v>
      </c>
      <c r="L93" s="2">
        <v>496</v>
      </c>
      <c r="M93" s="2">
        <v>968</v>
      </c>
      <c r="N93" s="2">
        <v>381</v>
      </c>
      <c r="O93" s="2">
        <v>860</v>
      </c>
      <c r="P93" s="2">
        <v>266</v>
      </c>
      <c r="Q93" s="2">
        <v>694</v>
      </c>
      <c r="R93" s="2">
        <v>165</v>
      </c>
      <c r="S93" s="2">
        <v>611</v>
      </c>
      <c r="T93" s="2">
        <v>131</v>
      </c>
      <c r="U93" s="2">
        <v>466</v>
      </c>
      <c r="V93" s="2">
        <v>96</v>
      </c>
      <c r="W93" s="2">
        <v>416</v>
      </c>
      <c r="X93" s="2">
        <v>80</v>
      </c>
      <c r="Y93" s="2">
        <v>315</v>
      </c>
      <c r="Z93" s="2">
        <v>63</v>
      </c>
      <c r="AA93" s="2">
        <v>26</v>
      </c>
      <c r="AB93" s="2">
        <v>52</v>
      </c>
      <c r="AC93" s="2">
        <v>16</v>
      </c>
      <c r="AD93" s="2">
        <v>14</v>
      </c>
      <c r="AE93" s="2">
        <v>0</v>
      </c>
      <c r="AF93" s="2">
        <v>0</v>
      </c>
      <c r="AG93" s="2">
        <v>0</v>
      </c>
      <c r="AH93" s="2">
        <v>0</v>
      </c>
      <c r="AI93" s="2">
        <f t="shared" si="3"/>
        <v>10484</v>
      </c>
      <c r="AJ93" s="2">
        <f t="shared" si="4"/>
        <v>4409</v>
      </c>
      <c r="AK93" s="16">
        <f t="shared" si="5"/>
        <v>14893</v>
      </c>
    </row>
    <row r="94" spans="1:37" x14ac:dyDescent="0.3">
      <c r="A94" s="176"/>
      <c r="B94" s="92" t="s">
        <v>147</v>
      </c>
      <c r="C94" s="2">
        <v>1852</v>
      </c>
      <c r="D94" s="2">
        <v>1171</v>
      </c>
      <c r="E94" s="2">
        <v>1677</v>
      </c>
      <c r="F94" s="2">
        <v>1208</v>
      </c>
      <c r="G94" s="2">
        <v>1635</v>
      </c>
      <c r="H94" s="2">
        <v>1031</v>
      </c>
      <c r="I94" s="2">
        <v>1857</v>
      </c>
      <c r="J94" s="2">
        <v>1188</v>
      </c>
      <c r="K94" s="2">
        <v>1876</v>
      </c>
      <c r="L94" s="2">
        <v>1076</v>
      </c>
      <c r="M94" s="2">
        <v>1805</v>
      </c>
      <c r="N94" s="2">
        <v>1002</v>
      </c>
      <c r="O94" s="2">
        <v>1803</v>
      </c>
      <c r="P94" s="2">
        <v>782</v>
      </c>
      <c r="Q94" s="2">
        <v>1517</v>
      </c>
      <c r="R94" s="2">
        <v>654</v>
      </c>
      <c r="S94" s="2">
        <v>1379</v>
      </c>
      <c r="T94" s="2">
        <v>577</v>
      </c>
      <c r="U94" s="2">
        <v>1141</v>
      </c>
      <c r="V94" s="2">
        <v>405</v>
      </c>
      <c r="W94" s="2">
        <v>926</v>
      </c>
      <c r="X94" s="2">
        <v>328</v>
      </c>
      <c r="Y94" s="2">
        <v>772</v>
      </c>
      <c r="Z94" s="2">
        <v>272</v>
      </c>
      <c r="AA94" s="2">
        <v>116</v>
      </c>
      <c r="AB94" s="2">
        <v>244</v>
      </c>
      <c r="AC94" s="2">
        <v>43</v>
      </c>
      <c r="AD94" s="2">
        <v>12</v>
      </c>
      <c r="AE94" s="2">
        <v>0</v>
      </c>
      <c r="AF94" s="2">
        <v>0</v>
      </c>
      <c r="AG94" s="2">
        <v>0</v>
      </c>
      <c r="AH94" s="2">
        <v>0</v>
      </c>
      <c r="AI94" s="2">
        <f t="shared" si="3"/>
        <v>18399</v>
      </c>
      <c r="AJ94" s="2">
        <f t="shared" si="4"/>
        <v>9950</v>
      </c>
      <c r="AK94" s="16">
        <f t="shared" si="5"/>
        <v>28349</v>
      </c>
    </row>
    <row r="95" spans="1:37" x14ac:dyDescent="0.3">
      <c r="A95" s="176"/>
      <c r="B95" s="92" t="s">
        <v>148</v>
      </c>
      <c r="C95" s="2">
        <v>711</v>
      </c>
      <c r="D95" s="2">
        <v>388</v>
      </c>
      <c r="E95" s="2">
        <v>599</v>
      </c>
      <c r="F95" s="2">
        <v>295</v>
      </c>
      <c r="G95" s="2">
        <v>473</v>
      </c>
      <c r="H95" s="2">
        <v>138</v>
      </c>
      <c r="I95" s="2">
        <v>574</v>
      </c>
      <c r="J95" s="2">
        <v>279</v>
      </c>
      <c r="K95" s="2">
        <v>499</v>
      </c>
      <c r="L95" s="2">
        <v>200</v>
      </c>
      <c r="M95" s="2">
        <v>464</v>
      </c>
      <c r="N95" s="2">
        <v>181</v>
      </c>
      <c r="O95" s="2">
        <v>388</v>
      </c>
      <c r="P95" s="2">
        <v>32</v>
      </c>
      <c r="Q95" s="2">
        <v>347</v>
      </c>
      <c r="R95" s="2">
        <v>0</v>
      </c>
      <c r="S95" s="2">
        <v>248</v>
      </c>
      <c r="T95" s="2">
        <v>0</v>
      </c>
      <c r="U95" s="2">
        <v>198</v>
      </c>
      <c r="V95" s="2">
        <v>0</v>
      </c>
      <c r="W95" s="2">
        <v>138</v>
      </c>
      <c r="X95" s="2">
        <v>0</v>
      </c>
      <c r="Y95" s="2">
        <v>108</v>
      </c>
      <c r="Z95" s="2">
        <v>0</v>
      </c>
      <c r="AA95" s="2">
        <v>101</v>
      </c>
      <c r="AB95" s="2">
        <v>0</v>
      </c>
      <c r="AC95" s="2">
        <v>17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f t="shared" si="3"/>
        <v>4865</v>
      </c>
      <c r="AJ95" s="2">
        <f t="shared" si="4"/>
        <v>1513</v>
      </c>
      <c r="AK95" s="16">
        <f t="shared" si="5"/>
        <v>6378</v>
      </c>
    </row>
    <row r="96" spans="1:37" ht="27.6" x14ac:dyDescent="0.3">
      <c r="A96" s="127" t="s">
        <v>31</v>
      </c>
      <c r="B96" s="92" t="s">
        <v>149</v>
      </c>
      <c r="C96" s="2">
        <v>1127</v>
      </c>
      <c r="D96" s="2">
        <v>155</v>
      </c>
      <c r="E96" s="2">
        <v>940</v>
      </c>
      <c r="F96" s="2">
        <v>117</v>
      </c>
      <c r="G96" s="2">
        <v>1000</v>
      </c>
      <c r="H96" s="2">
        <v>199</v>
      </c>
      <c r="I96" s="2">
        <v>909</v>
      </c>
      <c r="J96" s="2">
        <v>122</v>
      </c>
      <c r="K96" s="2">
        <v>901</v>
      </c>
      <c r="L96" s="2">
        <v>19</v>
      </c>
      <c r="M96" s="2">
        <v>1033</v>
      </c>
      <c r="N96" s="2">
        <v>1</v>
      </c>
      <c r="O96" s="2">
        <v>850</v>
      </c>
      <c r="P96" s="2">
        <v>0</v>
      </c>
      <c r="Q96" s="2">
        <v>539</v>
      </c>
      <c r="R96" s="2">
        <v>0</v>
      </c>
      <c r="S96" s="2">
        <v>603</v>
      </c>
      <c r="T96" s="2">
        <v>0</v>
      </c>
      <c r="U96" s="2">
        <v>530</v>
      </c>
      <c r="V96" s="2">
        <v>0</v>
      </c>
      <c r="W96" s="2">
        <v>318</v>
      </c>
      <c r="X96" s="2">
        <v>0</v>
      </c>
      <c r="Y96" s="2">
        <v>209</v>
      </c>
      <c r="Z96" s="2">
        <v>0</v>
      </c>
      <c r="AA96" s="2">
        <v>48</v>
      </c>
      <c r="AB96" s="2">
        <v>0</v>
      </c>
      <c r="AC96" s="2">
        <v>19</v>
      </c>
      <c r="AD96" s="2">
        <v>0</v>
      </c>
      <c r="AE96" s="2">
        <v>95</v>
      </c>
      <c r="AF96" s="2">
        <v>0</v>
      </c>
      <c r="AG96" s="2">
        <v>0</v>
      </c>
      <c r="AH96" s="2">
        <v>0</v>
      </c>
      <c r="AI96" s="2">
        <f t="shared" si="3"/>
        <v>9121</v>
      </c>
      <c r="AJ96" s="2">
        <f t="shared" si="4"/>
        <v>613</v>
      </c>
      <c r="AK96" s="16">
        <f t="shared" si="5"/>
        <v>9734</v>
      </c>
    </row>
    <row r="97" spans="1:37" x14ac:dyDescent="0.3">
      <c r="A97" s="176"/>
      <c r="B97" s="92" t="s">
        <v>150</v>
      </c>
      <c r="C97" s="2">
        <v>1588</v>
      </c>
      <c r="D97" s="2">
        <v>1007</v>
      </c>
      <c r="E97" s="2">
        <v>1551</v>
      </c>
      <c r="F97" s="2">
        <v>1000</v>
      </c>
      <c r="G97" s="2">
        <v>1278</v>
      </c>
      <c r="H97" s="2">
        <v>956</v>
      </c>
      <c r="I97" s="2">
        <v>1352</v>
      </c>
      <c r="J97" s="2">
        <v>869</v>
      </c>
      <c r="K97" s="2">
        <v>1197</v>
      </c>
      <c r="L97" s="2">
        <v>525</v>
      </c>
      <c r="M97" s="2">
        <v>992</v>
      </c>
      <c r="N97" s="2">
        <v>403</v>
      </c>
      <c r="O97" s="2">
        <v>882</v>
      </c>
      <c r="P97" s="2">
        <v>236</v>
      </c>
      <c r="Q97" s="2">
        <v>696</v>
      </c>
      <c r="R97" s="2">
        <v>105</v>
      </c>
      <c r="S97" s="2">
        <v>525</v>
      </c>
      <c r="T97" s="2">
        <v>107</v>
      </c>
      <c r="U97" s="2">
        <v>457</v>
      </c>
      <c r="V97" s="2">
        <v>58</v>
      </c>
      <c r="W97" s="2">
        <v>365</v>
      </c>
      <c r="X97" s="2">
        <v>45</v>
      </c>
      <c r="Y97" s="2">
        <v>298</v>
      </c>
      <c r="Z97" s="2">
        <v>29</v>
      </c>
      <c r="AA97" s="2">
        <v>37</v>
      </c>
      <c r="AB97" s="2">
        <v>0</v>
      </c>
      <c r="AC97" s="2">
        <v>21</v>
      </c>
      <c r="AD97" s="2">
        <v>0</v>
      </c>
      <c r="AE97" s="2">
        <v>123</v>
      </c>
      <c r="AF97" s="2">
        <v>80</v>
      </c>
      <c r="AG97" s="2">
        <v>25</v>
      </c>
      <c r="AH97" s="2">
        <v>0</v>
      </c>
      <c r="AI97" s="2">
        <f t="shared" si="3"/>
        <v>11387</v>
      </c>
      <c r="AJ97" s="2">
        <f t="shared" si="4"/>
        <v>5420</v>
      </c>
      <c r="AK97" s="16">
        <f t="shared" si="5"/>
        <v>16807</v>
      </c>
    </row>
    <row r="98" spans="1:37" x14ac:dyDescent="0.3">
      <c r="A98" s="176"/>
      <c r="B98" s="92" t="s">
        <v>151</v>
      </c>
      <c r="C98" s="2">
        <v>2600</v>
      </c>
      <c r="D98" s="2">
        <v>1107</v>
      </c>
      <c r="E98" s="2">
        <v>2305</v>
      </c>
      <c r="F98" s="2">
        <v>751</v>
      </c>
      <c r="G98" s="2">
        <v>1852</v>
      </c>
      <c r="H98" s="2">
        <v>1024</v>
      </c>
      <c r="I98" s="2">
        <v>1736</v>
      </c>
      <c r="J98" s="2">
        <v>735</v>
      </c>
      <c r="K98" s="2">
        <v>1529</v>
      </c>
      <c r="L98" s="2">
        <v>543</v>
      </c>
      <c r="M98" s="2">
        <v>1343</v>
      </c>
      <c r="N98" s="2">
        <v>527</v>
      </c>
      <c r="O98" s="2">
        <v>1045</v>
      </c>
      <c r="P98" s="2">
        <v>337</v>
      </c>
      <c r="Q98" s="2">
        <v>933</v>
      </c>
      <c r="R98" s="2">
        <v>348</v>
      </c>
      <c r="S98" s="2">
        <v>630</v>
      </c>
      <c r="T98" s="2">
        <v>174</v>
      </c>
      <c r="U98" s="2">
        <v>480</v>
      </c>
      <c r="V98" s="2">
        <v>96</v>
      </c>
      <c r="W98" s="2">
        <v>549</v>
      </c>
      <c r="X98" s="2">
        <v>105</v>
      </c>
      <c r="Y98" s="2">
        <v>497</v>
      </c>
      <c r="Z98" s="2">
        <v>65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f t="shared" si="3"/>
        <v>15499</v>
      </c>
      <c r="AJ98" s="2">
        <f t="shared" si="4"/>
        <v>5812</v>
      </c>
      <c r="AK98" s="16">
        <f t="shared" si="5"/>
        <v>21311</v>
      </c>
    </row>
    <row r="99" spans="1:37" x14ac:dyDescent="0.3">
      <c r="A99" s="176"/>
      <c r="B99" s="92" t="s">
        <v>152</v>
      </c>
      <c r="C99" s="2">
        <v>1452</v>
      </c>
      <c r="D99" s="2">
        <v>476</v>
      </c>
      <c r="E99" s="2">
        <v>1393</v>
      </c>
      <c r="F99" s="2">
        <v>502</v>
      </c>
      <c r="G99" s="2">
        <v>1114</v>
      </c>
      <c r="H99" s="2">
        <v>556</v>
      </c>
      <c r="I99" s="2">
        <v>1226</v>
      </c>
      <c r="J99" s="2">
        <v>1462</v>
      </c>
      <c r="K99" s="2">
        <v>863</v>
      </c>
      <c r="L99" s="2">
        <v>545</v>
      </c>
      <c r="M99" s="2">
        <v>856</v>
      </c>
      <c r="N99" s="2">
        <v>266</v>
      </c>
      <c r="O99" s="2">
        <v>601</v>
      </c>
      <c r="P99" s="2">
        <v>502</v>
      </c>
      <c r="Q99" s="2">
        <v>496</v>
      </c>
      <c r="R99" s="2">
        <v>90</v>
      </c>
      <c r="S99" s="2">
        <v>414</v>
      </c>
      <c r="T99" s="2">
        <v>57</v>
      </c>
      <c r="U99" s="2">
        <v>204</v>
      </c>
      <c r="V99" s="2">
        <v>45</v>
      </c>
      <c r="W99" s="2">
        <v>167</v>
      </c>
      <c r="X99" s="2">
        <v>21</v>
      </c>
      <c r="Y99" s="2">
        <v>157</v>
      </c>
      <c r="Z99" s="2">
        <v>27</v>
      </c>
      <c r="AA99" s="2">
        <v>23</v>
      </c>
      <c r="AB99" s="2">
        <v>16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f t="shared" si="3"/>
        <v>8966</v>
      </c>
      <c r="AJ99" s="2">
        <f t="shared" si="4"/>
        <v>4565</v>
      </c>
      <c r="AK99" s="16">
        <f t="shared" si="5"/>
        <v>13531</v>
      </c>
    </row>
    <row r="100" spans="1:37" ht="27.6" x14ac:dyDescent="0.3">
      <c r="A100" s="176"/>
      <c r="B100" s="92" t="s">
        <v>153</v>
      </c>
      <c r="C100" s="2">
        <v>1473</v>
      </c>
      <c r="D100" s="2">
        <v>999</v>
      </c>
      <c r="E100" s="2">
        <v>1401</v>
      </c>
      <c r="F100" s="2">
        <v>1321</v>
      </c>
      <c r="G100" s="2">
        <v>1104</v>
      </c>
      <c r="H100" s="2">
        <v>891</v>
      </c>
      <c r="I100" s="2">
        <v>1299</v>
      </c>
      <c r="J100" s="2">
        <v>983</v>
      </c>
      <c r="K100" s="2">
        <v>1029</v>
      </c>
      <c r="L100" s="2">
        <v>660</v>
      </c>
      <c r="M100" s="2">
        <v>887</v>
      </c>
      <c r="N100" s="2">
        <v>411</v>
      </c>
      <c r="O100" s="2">
        <v>902</v>
      </c>
      <c r="P100" s="2">
        <v>255</v>
      </c>
      <c r="Q100" s="2">
        <v>688</v>
      </c>
      <c r="R100" s="2">
        <v>146</v>
      </c>
      <c r="S100" s="2">
        <v>597</v>
      </c>
      <c r="T100" s="2">
        <v>112</v>
      </c>
      <c r="U100" s="2">
        <v>409</v>
      </c>
      <c r="V100" s="2">
        <v>45</v>
      </c>
      <c r="W100" s="2">
        <v>383</v>
      </c>
      <c r="X100" s="2">
        <v>17</v>
      </c>
      <c r="Y100" s="2">
        <v>295</v>
      </c>
      <c r="Z100" s="2">
        <v>29</v>
      </c>
      <c r="AA100" s="2">
        <v>53</v>
      </c>
      <c r="AB100" s="2">
        <v>0</v>
      </c>
      <c r="AC100" s="2">
        <v>27</v>
      </c>
      <c r="AD100" s="2">
        <v>0</v>
      </c>
      <c r="AE100" s="2">
        <v>41</v>
      </c>
      <c r="AF100" s="2">
        <v>169</v>
      </c>
      <c r="AG100" s="2">
        <v>0</v>
      </c>
      <c r="AH100" s="2">
        <v>0</v>
      </c>
      <c r="AI100" s="2">
        <f t="shared" si="3"/>
        <v>10588</v>
      </c>
      <c r="AJ100" s="2">
        <f t="shared" si="4"/>
        <v>6038</v>
      </c>
      <c r="AK100" s="16">
        <f t="shared" si="5"/>
        <v>16626</v>
      </c>
    </row>
    <row r="101" spans="1:37" x14ac:dyDescent="0.3">
      <c r="A101" s="176"/>
      <c r="B101" s="92" t="s">
        <v>154</v>
      </c>
      <c r="C101" s="2">
        <v>4050</v>
      </c>
      <c r="D101" s="2">
        <v>16</v>
      </c>
      <c r="E101" s="2">
        <v>3768</v>
      </c>
      <c r="F101" s="2">
        <v>22</v>
      </c>
      <c r="G101" s="2">
        <v>3326</v>
      </c>
      <c r="H101" s="2">
        <v>56</v>
      </c>
      <c r="I101" s="2">
        <v>3340</v>
      </c>
      <c r="J101" s="2">
        <v>60</v>
      </c>
      <c r="K101" s="2">
        <v>2541</v>
      </c>
      <c r="L101" s="2">
        <v>0</v>
      </c>
      <c r="M101" s="2">
        <v>2065</v>
      </c>
      <c r="N101" s="2">
        <v>0</v>
      </c>
      <c r="O101" s="2">
        <v>1764</v>
      </c>
      <c r="P101" s="2">
        <v>0</v>
      </c>
      <c r="Q101" s="2">
        <v>1168</v>
      </c>
      <c r="R101" s="2">
        <v>0</v>
      </c>
      <c r="S101" s="2">
        <v>962</v>
      </c>
      <c r="T101" s="2">
        <v>0</v>
      </c>
      <c r="U101" s="2">
        <v>770</v>
      </c>
      <c r="V101" s="2">
        <v>0</v>
      </c>
      <c r="W101" s="2">
        <v>502</v>
      </c>
      <c r="X101" s="2">
        <v>0</v>
      </c>
      <c r="Y101" s="2">
        <v>385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f t="shared" si="3"/>
        <v>24641</v>
      </c>
      <c r="AJ101" s="2">
        <f t="shared" si="4"/>
        <v>154</v>
      </c>
      <c r="AK101" s="16">
        <f t="shared" si="5"/>
        <v>24795</v>
      </c>
    </row>
    <row r="102" spans="1:37" x14ac:dyDescent="0.3">
      <c r="A102" s="176"/>
      <c r="B102" s="92" t="s">
        <v>155</v>
      </c>
      <c r="C102" s="2">
        <v>1167</v>
      </c>
      <c r="D102" s="2">
        <v>725</v>
      </c>
      <c r="E102" s="2">
        <v>1152</v>
      </c>
      <c r="F102" s="2">
        <v>1088</v>
      </c>
      <c r="G102" s="2">
        <v>1018</v>
      </c>
      <c r="H102" s="2">
        <v>972</v>
      </c>
      <c r="I102" s="2">
        <v>967</v>
      </c>
      <c r="J102" s="2">
        <v>787</v>
      </c>
      <c r="K102" s="2">
        <v>893</v>
      </c>
      <c r="L102" s="2">
        <v>487</v>
      </c>
      <c r="M102" s="2">
        <v>869</v>
      </c>
      <c r="N102" s="2">
        <v>373</v>
      </c>
      <c r="O102" s="2">
        <v>828</v>
      </c>
      <c r="P102" s="2">
        <v>223</v>
      </c>
      <c r="Q102" s="2">
        <v>583</v>
      </c>
      <c r="R102" s="2">
        <v>103</v>
      </c>
      <c r="S102" s="2">
        <v>532</v>
      </c>
      <c r="T102" s="2">
        <v>64</v>
      </c>
      <c r="U102" s="2">
        <v>391</v>
      </c>
      <c r="V102" s="2">
        <v>27</v>
      </c>
      <c r="W102" s="2">
        <v>235</v>
      </c>
      <c r="X102" s="2">
        <v>30</v>
      </c>
      <c r="Y102" s="2">
        <v>256</v>
      </c>
      <c r="Z102" s="2">
        <v>21</v>
      </c>
      <c r="AA102" s="2">
        <v>35</v>
      </c>
      <c r="AB102" s="2">
        <v>0</v>
      </c>
      <c r="AC102" s="2">
        <v>20</v>
      </c>
      <c r="AD102" s="2">
        <v>0</v>
      </c>
      <c r="AE102" s="2">
        <v>0</v>
      </c>
      <c r="AF102" s="2">
        <v>83</v>
      </c>
      <c r="AG102" s="2">
        <v>0</v>
      </c>
      <c r="AH102" s="2">
        <v>0</v>
      </c>
      <c r="AI102" s="2">
        <f t="shared" si="3"/>
        <v>8946</v>
      </c>
      <c r="AJ102" s="2">
        <f t="shared" si="4"/>
        <v>4983</v>
      </c>
      <c r="AK102" s="16">
        <f t="shared" si="5"/>
        <v>13929</v>
      </c>
    </row>
    <row r="103" spans="1:37" x14ac:dyDescent="0.3">
      <c r="A103" s="176"/>
      <c r="B103" s="92" t="s">
        <v>156</v>
      </c>
      <c r="C103" s="2">
        <v>68</v>
      </c>
      <c r="D103" s="2">
        <v>58</v>
      </c>
      <c r="E103" s="2">
        <v>68</v>
      </c>
      <c r="F103" s="2">
        <v>57</v>
      </c>
      <c r="G103" s="2">
        <v>87</v>
      </c>
      <c r="H103" s="2">
        <v>58</v>
      </c>
      <c r="I103" s="2">
        <v>54</v>
      </c>
      <c r="J103" s="2">
        <v>46</v>
      </c>
      <c r="K103" s="2">
        <v>60</v>
      </c>
      <c r="L103" s="2">
        <v>35</v>
      </c>
      <c r="M103" s="2">
        <v>50</v>
      </c>
      <c r="N103" s="2">
        <v>20</v>
      </c>
      <c r="O103" s="2">
        <v>74</v>
      </c>
      <c r="P103" s="2">
        <v>15</v>
      </c>
      <c r="Q103" s="2">
        <v>35</v>
      </c>
      <c r="R103" s="2">
        <v>9</v>
      </c>
      <c r="S103" s="2">
        <v>32</v>
      </c>
      <c r="T103" s="2">
        <v>0</v>
      </c>
      <c r="U103" s="2">
        <v>9</v>
      </c>
      <c r="V103" s="2">
        <v>0</v>
      </c>
      <c r="W103" s="2">
        <v>22</v>
      </c>
      <c r="X103" s="2">
        <v>0</v>
      </c>
      <c r="Y103" s="2">
        <v>11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f t="shared" si="3"/>
        <v>570</v>
      </c>
      <c r="AJ103" s="2">
        <f t="shared" si="4"/>
        <v>298</v>
      </c>
      <c r="AK103" s="16">
        <f t="shared" si="5"/>
        <v>868</v>
      </c>
    </row>
    <row r="104" spans="1:37" x14ac:dyDescent="0.3">
      <c r="A104" s="176"/>
      <c r="B104" s="92" t="s">
        <v>157</v>
      </c>
      <c r="C104" s="2">
        <v>422</v>
      </c>
      <c r="D104" s="2">
        <v>40</v>
      </c>
      <c r="E104" s="2">
        <v>414</v>
      </c>
      <c r="F104" s="2">
        <v>52</v>
      </c>
      <c r="G104" s="2">
        <v>429</v>
      </c>
      <c r="H104" s="2">
        <v>14</v>
      </c>
      <c r="I104" s="2">
        <v>329</v>
      </c>
      <c r="J104" s="2">
        <v>24</v>
      </c>
      <c r="K104" s="2">
        <v>303</v>
      </c>
      <c r="L104" s="2">
        <v>0</v>
      </c>
      <c r="M104" s="2">
        <v>241</v>
      </c>
      <c r="N104" s="2">
        <v>0</v>
      </c>
      <c r="O104" s="2">
        <v>153</v>
      </c>
      <c r="P104" s="2">
        <v>0</v>
      </c>
      <c r="Q104" s="2">
        <v>127</v>
      </c>
      <c r="R104" s="2">
        <v>0</v>
      </c>
      <c r="S104" s="2">
        <v>76</v>
      </c>
      <c r="T104" s="2">
        <v>0</v>
      </c>
      <c r="U104" s="2">
        <v>13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f t="shared" si="3"/>
        <v>2507</v>
      </c>
      <c r="AJ104" s="2">
        <f t="shared" si="4"/>
        <v>130</v>
      </c>
      <c r="AK104" s="16">
        <f t="shared" si="5"/>
        <v>2637</v>
      </c>
    </row>
    <row r="105" spans="1:37" x14ac:dyDescent="0.3">
      <c r="A105" s="176"/>
      <c r="B105" s="92" t="s">
        <v>158</v>
      </c>
      <c r="C105" s="2">
        <v>6023</v>
      </c>
      <c r="D105" s="2">
        <v>3305</v>
      </c>
      <c r="E105" s="2">
        <v>7069</v>
      </c>
      <c r="F105" s="2">
        <v>4208</v>
      </c>
      <c r="G105" s="2">
        <v>6739</v>
      </c>
      <c r="H105" s="2">
        <v>3960</v>
      </c>
      <c r="I105" s="2">
        <v>6541</v>
      </c>
      <c r="J105" s="2">
        <v>3670</v>
      </c>
      <c r="K105" s="2">
        <v>5714</v>
      </c>
      <c r="L105" s="2">
        <v>2595</v>
      </c>
      <c r="M105" s="2">
        <v>4604</v>
      </c>
      <c r="N105" s="2">
        <v>2044</v>
      </c>
      <c r="O105" s="2">
        <v>4393</v>
      </c>
      <c r="P105" s="2">
        <v>1738</v>
      </c>
      <c r="Q105" s="2">
        <v>3527</v>
      </c>
      <c r="R105" s="2">
        <v>900</v>
      </c>
      <c r="S105" s="2">
        <v>3072</v>
      </c>
      <c r="T105" s="2">
        <v>685</v>
      </c>
      <c r="U105" s="2">
        <v>2759</v>
      </c>
      <c r="V105" s="2">
        <v>530</v>
      </c>
      <c r="W105" s="2">
        <v>1990</v>
      </c>
      <c r="X105" s="2">
        <v>345</v>
      </c>
      <c r="Y105" s="2">
        <v>1490</v>
      </c>
      <c r="Z105" s="2">
        <v>290</v>
      </c>
      <c r="AA105" s="2">
        <v>17</v>
      </c>
      <c r="AB105" s="2">
        <v>0</v>
      </c>
      <c r="AC105" s="2">
        <v>115</v>
      </c>
      <c r="AD105" s="2">
        <v>92</v>
      </c>
      <c r="AE105" s="2">
        <v>591</v>
      </c>
      <c r="AF105" s="2">
        <v>2259</v>
      </c>
      <c r="AG105" s="2">
        <v>0</v>
      </c>
      <c r="AH105" s="2">
        <v>0</v>
      </c>
      <c r="AI105" s="2">
        <f t="shared" si="3"/>
        <v>54644</v>
      </c>
      <c r="AJ105" s="2">
        <f t="shared" si="4"/>
        <v>26621</v>
      </c>
      <c r="AK105" s="16">
        <f t="shared" si="5"/>
        <v>81265</v>
      </c>
    </row>
    <row r="106" spans="1:37" ht="27.6" x14ac:dyDescent="0.3">
      <c r="A106" s="176"/>
      <c r="B106" s="92" t="s">
        <v>159</v>
      </c>
      <c r="C106" s="2">
        <v>818</v>
      </c>
      <c r="D106" s="2">
        <v>241</v>
      </c>
      <c r="E106" s="2">
        <v>781</v>
      </c>
      <c r="F106" s="2">
        <v>243</v>
      </c>
      <c r="G106" s="2">
        <v>671</v>
      </c>
      <c r="H106" s="2">
        <v>388</v>
      </c>
      <c r="I106" s="2">
        <v>671</v>
      </c>
      <c r="J106" s="2">
        <v>899</v>
      </c>
      <c r="K106" s="2">
        <v>568</v>
      </c>
      <c r="L106" s="2">
        <v>415</v>
      </c>
      <c r="M106" s="2">
        <v>602</v>
      </c>
      <c r="N106" s="2">
        <v>183</v>
      </c>
      <c r="O106" s="2">
        <v>482</v>
      </c>
      <c r="P106" s="2">
        <v>389</v>
      </c>
      <c r="Q106" s="2">
        <v>344</v>
      </c>
      <c r="R106" s="2">
        <v>33</v>
      </c>
      <c r="S106" s="2">
        <v>311</v>
      </c>
      <c r="T106" s="2">
        <v>30</v>
      </c>
      <c r="U106" s="2">
        <v>222</v>
      </c>
      <c r="V106" s="2">
        <v>0</v>
      </c>
      <c r="W106" s="2">
        <v>166</v>
      </c>
      <c r="X106" s="2">
        <v>0</v>
      </c>
      <c r="Y106" s="2">
        <v>111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f t="shared" si="3"/>
        <v>5747</v>
      </c>
      <c r="AJ106" s="2">
        <f t="shared" si="4"/>
        <v>2821</v>
      </c>
      <c r="AK106" s="16">
        <f t="shared" si="5"/>
        <v>8568</v>
      </c>
    </row>
    <row r="107" spans="1:37" ht="27.6" x14ac:dyDescent="0.3">
      <c r="A107" s="176"/>
      <c r="B107" s="92" t="s">
        <v>160</v>
      </c>
      <c r="C107" s="2">
        <v>316</v>
      </c>
      <c r="D107" s="2">
        <v>200</v>
      </c>
      <c r="E107" s="2">
        <v>308</v>
      </c>
      <c r="F107" s="2">
        <v>0</v>
      </c>
      <c r="G107" s="2">
        <v>318</v>
      </c>
      <c r="H107" s="2">
        <v>12</v>
      </c>
      <c r="I107" s="2">
        <v>358</v>
      </c>
      <c r="J107" s="2">
        <v>40</v>
      </c>
      <c r="K107" s="2">
        <v>209</v>
      </c>
      <c r="L107" s="2">
        <v>67</v>
      </c>
      <c r="M107" s="2">
        <v>203</v>
      </c>
      <c r="N107" s="2">
        <v>20</v>
      </c>
      <c r="O107" s="2">
        <v>194</v>
      </c>
      <c r="P107" s="2">
        <v>90</v>
      </c>
      <c r="Q107" s="2">
        <v>99</v>
      </c>
      <c r="R107" s="2">
        <v>2</v>
      </c>
      <c r="S107" s="2">
        <v>113</v>
      </c>
      <c r="T107" s="2">
        <v>0</v>
      </c>
      <c r="U107" s="2">
        <v>78</v>
      </c>
      <c r="V107" s="2">
        <v>0</v>
      </c>
      <c r="W107" s="2">
        <v>48</v>
      </c>
      <c r="X107" s="2">
        <v>0</v>
      </c>
      <c r="Y107" s="2">
        <v>33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15</v>
      </c>
      <c r="AF107" s="2">
        <v>174</v>
      </c>
      <c r="AG107" s="2">
        <v>0</v>
      </c>
      <c r="AH107" s="2">
        <v>0</v>
      </c>
      <c r="AI107" s="2">
        <f t="shared" si="3"/>
        <v>2292</v>
      </c>
      <c r="AJ107" s="2">
        <f t="shared" si="4"/>
        <v>605</v>
      </c>
      <c r="AK107" s="16">
        <f t="shared" si="5"/>
        <v>2897</v>
      </c>
    </row>
    <row r="108" spans="1:37" x14ac:dyDescent="0.3">
      <c r="A108" s="176"/>
      <c r="B108" s="92" t="s">
        <v>161</v>
      </c>
      <c r="C108" s="2">
        <v>292</v>
      </c>
      <c r="D108" s="2">
        <v>100</v>
      </c>
      <c r="E108" s="2">
        <v>321</v>
      </c>
      <c r="F108" s="2">
        <v>206</v>
      </c>
      <c r="G108" s="2">
        <v>309</v>
      </c>
      <c r="H108" s="2">
        <v>311</v>
      </c>
      <c r="I108" s="2">
        <v>405</v>
      </c>
      <c r="J108" s="2">
        <v>528</v>
      </c>
      <c r="K108" s="2">
        <v>269</v>
      </c>
      <c r="L108" s="2">
        <v>284</v>
      </c>
      <c r="M108" s="2">
        <v>331</v>
      </c>
      <c r="N108" s="2">
        <v>148</v>
      </c>
      <c r="O108" s="2">
        <v>262</v>
      </c>
      <c r="P108" s="2">
        <v>221</v>
      </c>
      <c r="Q108" s="2">
        <v>171</v>
      </c>
      <c r="R108" s="2">
        <v>53</v>
      </c>
      <c r="S108" s="2">
        <v>178</v>
      </c>
      <c r="T108" s="2">
        <v>25</v>
      </c>
      <c r="U108" s="2">
        <v>101</v>
      </c>
      <c r="V108" s="2">
        <v>27</v>
      </c>
      <c r="W108" s="2">
        <v>98</v>
      </c>
      <c r="X108" s="2">
        <v>16</v>
      </c>
      <c r="Y108" s="2">
        <v>86</v>
      </c>
      <c r="Z108" s="2">
        <v>17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149</v>
      </c>
      <c r="AG108" s="2">
        <v>0</v>
      </c>
      <c r="AH108" s="2">
        <v>0</v>
      </c>
      <c r="AI108" s="2">
        <f t="shared" si="3"/>
        <v>2823</v>
      </c>
      <c r="AJ108" s="2">
        <f t="shared" si="4"/>
        <v>2085</v>
      </c>
      <c r="AK108" s="16">
        <f t="shared" si="5"/>
        <v>4908</v>
      </c>
    </row>
    <row r="109" spans="1:37" x14ac:dyDescent="0.3">
      <c r="A109" s="176"/>
      <c r="B109" s="92" t="s">
        <v>162</v>
      </c>
      <c r="C109" s="2">
        <v>554</v>
      </c>
      <c r="D109" s="2">
        <v>144</v>
      </c>
      <c r="E109" s="2">
        <v>552</v>
      </c>
      <c r="F109" s="2">
        <v>77</v>
      </c>
      <c r="G109" s="2">
        <v>537</v>
      </c>
      <c r="H109" s="2">
        <v>53</v>
      </c>
      <c r="I109" s="2">
        <v>362</v>
      </c>
      <c r="J109" s="2">
        <v>52</v>
      </c>
      <c r="K109" s="2">
        <v>411</v>
      </c>
      <c r="L109" s="2">
        <v>9</v>
      </c>
      <c r="M109" s="2">
        <v>286</v>
      </c>
      <c r="N109" s="2">
        <v>37</v>
      </c>
      <c r="O109" s="2">
        <v>290</v>
      </c>
      <c r="P109" s="2">
        <v>16</v>
      </c>
      <c r="Q109" s="2">
        <v>219</v>
      </c>
      <c r="R109" s="2">
        <v>0</v>
      </c>
      <c r="S109" s="2">
        <v>171</v>
      </c>
      <c r="T109" s="2">
        <v>0</v>
      </c>
      <c r="U109" s="2">
        <v>38</v>
      </c>
      <c r="V109" s="2">
        <v>0</v>
      </c>
      <c r="W109" s="2">
        <v>51</v>
      </c>
      <c r="X109" s="2">
        <v>0</v>
      </c>
      <c r="Y109" s="2">
        <v>29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f t="shared" si="3"/>
        <v>3500</v>
      </c>
      <c r="AJ109" s="2">
        <f t="shared" si="4"/>
        <v>388</v>
      </c>
      <c r="AK109" s="16">
        <f t="shared" si="5"/>
        <v>3888</v>
      </c>
    </row>
    <row r="110" spans="1:37" x14ac:dyDescent="0.3">
      <c r="A110" s="127" t="s">
        <v>32</v>
      </c>
      <c r="B110" s="92" t="s">
        <v>163</v>
      </c>
      <c r="C110" s="2">
        <v>2783</v>
      </c>
      <c r="D110" s="2">
        <v>673</v>
      </c>
      <c r="E110" s="2">
        <v>2255</v>
      </c>
      <c r="F110" s="2">
        <v>558</v>
      </c>
      <c r="G110" s="2">
        <v>1999</v>
      </c>
      <c r="H110" s="2">
        <v>501</v>
      </c>
      <c r="I110" s="2">
        <v>2037</v>
      </c>
      <c r="J110" s="2">
        <v>434</v>
      </c>
      <c r="K110" s="2">
        <v>1653</v>
      </c>
      <c r="L110" s="2">
        <v>431</v>
      </c>
      <c r="M110" s="2">
        <v>1467</v>
      </c>
      <c r="N110" s="2">
        <v>294</v>
      </c>
      <c r="O110" s="2">
        <v>1392</v>
      </c>
      <c r="P110" s="2">
        <v>164</v>
      </c>
      <c r="Q110" s="2">
        <v>1102</v>
      </c>
      <c r="R110" s="2">
        <v>171</v>
      </c>
      <c r="S110" s="2">
        <v>855</v>
      </c>
      <c r="T110" s="2">
        <v>76</v>
      </c>
      <c r="U110" s="2">
        <v>655</v>
      </c>
      <c r="V110" s="2">
        <v>29</v>
      </c>
      <c r="W110" s="2">
        <v>439</v>
      </c>
      <c r="X110" s="2">
        <v>25</v>
      </c>
      <c r="Y110" s="2">
        <v>439</v>
      </c>
      <c r="Z110" s="2">
        <v>9</v>
      </c>
      <c r="AA110" s="2">
        <v>194</v>
      </c>
      <c r="AB110" s="2">
        <v>66</v>
      </c>
      <c r="AC110" s="2">
        <v>39</v>
      </c>
      <c r="AD110" s="2">
        <v>13</v>
      </c>
      <c r="AE110" s="2">
        <v>4</v>
      </c>
      <c r="AF110" s="2">
        <v>137</v>
      </c>
      <c r="AG110" s="2">
        <v>5</v>
      </c>
      <c r="AH110" s="2">
        <v>157</v>
      </c>
      <c r="AI110" s="2">
        <f t="shared" si="3"/>
        <v>17318</v>
      </c>
      <c r="AJ110" s="2">
        <f t="shared" si="4"/>
        <v>3738</v>
      </c>
      <c r="AK110" s="16">
        <f t="shared" si="5"/>
        <v>21056</v>
      </c>
    </row>
    <row r="111" spans="1:37" x14ac:dyDescent="0.3">
      <c r="A111" s="176"/>
      <c r="B111" s="92" t="s">
        <v>164</v>
      </c>
      <c r="C111" s="2">
        <v>447</v>
      </c>
      <c r="D111" s="2">
        <v>123</v>
      </c>
      <c r="E111" s="2">
        <v>378</v>
      </c>
      <c r="F111" s="2">
        <v>155</v>
      </c>
      <c r="G111" s="2">
        <v>342</v>
      </c>
      <c r="H111" s="2">
        <v>154</v>
      </c>
      <c r="I111" s="2">
        <v>352</v>
      </c>
      <c r="J111" s="2">
        <v>142</v>
      </c>
      <c r="K111" s="2">
        <v>287</v>
      </c>
      <c r="L111" s="2">
        <v>105</v>
      </c>
      <c r="M111" s="2">
        <v>332</v>
      </c>
      <c r="N111" s="2">
        <v>116</v>
      </c>
      <c r="O111" s="2">
        <v>146</v>
      </c>
      <c r="P111" s="2">
        <v>48</v>
      </c>
      <c r="Q111" s="2">
        <v>149</v>
      </c>
      <c r="R111" s="2">
        <v>13</v>
      </c>
      <c r="S111" s="2">
        <v>145</v>
      </c>
      <c r="T111" s="2">
        <v>0</v>
      </c>
      <c r="U111" s="2">
        <v>67</v>
      </c>
      <c r="V111" s="2">
        <v>0</v>
      </c>
      <c r="W111" s="2">
        <v>62</v>
      </c>
      <c r="X111" s="2">
        <v>0</v>
      </c>
      <c r="Y111" s="2">
        <v>63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34</v>
      </c>
      <c r="AF111" s="2">
        <v>8</v>
      </c>
      <c r="AG111" s="2">
        <v>0</v>
      </c>
      <c r="AH111" s="2">
        <v>0</v>
      </c>
      <c r="AI111" s="2">
        <f t="shared" si="3"/>
        <v>2804</v>
      </c>
      <c r="AJ111" s="2">
        <f t="shared" si="4"/>
        <v>864</v>
      </c>
      <c r="AK111" s="16">
        <f t="shared" si="5"/>
        <v>3668</v>
      </c>
    </row>
    <row r="112" spans="1:37" x14ac:dyDescent="0.3">
      <c r="A112" s="176"/>
      <c r="B112" s="92" t="s">
        <v>165</v>
      </c>
      <c r="C112" s="2">
        <v>271</v>
      </c>
      <c r="D112" s="2">
        <v>12</v>
      </c>
      <c r="E112" s="2">
        <v>155</v>
      </c>
      <c r="F112" s="2">
        <v>5</v>
      </c>
      <c r="G112" s="2">
        <v>131</v>
      </c>
      <c r="H112" s="2">
        <v>0</v>
      </c>
      <c r="I112" s="2">
        <v>122</v>
      </c>
      <c r="J112" s="2">
        <v>26</v>
      </c>
      <c r="K112" s="2">
        <v>103</v>
      </c>
      <c r="L112" s="2">
        <v>0</v>
      </c>
      <c r="M112" s="2">
        <v>123</v>
      </c>
      <c r="N112" s="2">
        <v>2</v>
      </c>
      <c r="O112" s="2">
        <v>114</v>
      </c>
      <c r="P112" s="2">
        <v>0</v>
      </c>
      <c r="Q112" s="2">
        <v>122</v>
      </c>
      <c r="R112" s="2">
        <v>0</v>
      </c>
      <c r="S112" s="2">
        <v>46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68</v>
      </c>
      <c r="AF112" s="2">
        <v>0</v>
      </c>
      <c r="AG112" s="2">
        <v>81</v>
      </c>
      <c r="AH112" s="2">
        <v>0</v>
      </c>
      <c r="AI112" s="2">
        <f t="shared" si="3"/>
        <v>1336</v>
      </c>
      <c r="AJ112" s="2">
        <f t="shared" si="4"/>
        <v>45</v>
      </c>
      <c r="AK112" s="16">
        <f t="shared" si="5"/>
        <v>1381</v>
      </c>
    </row>
    <row r="113" spans="1:37" x14ac:dyDescent="0.3">
      <c r="A113" s="176"/>
      <c r="B113" s="92" t="s">
        <v>166</v>
      </c>
      <c r="C113" s="2">
        <v>249</v>
      </c>
      <c r="D113" s="2">
        <v>0</v>
      </c>
      <c r="E113" s="2">
        <v>253</v>
      </c>
      <c r="F113" s="2">
        <v>0</v>
      </c>
      <c r="G113" s="2">
        <v>276</v>
      </c>
      <c r="H113" s="2">
        <v>0</v>
      </c>
      <c r="I113" s="2">
        <v>262</v>
      </c>
      <c r="J113" s="2">
        <v>0</v>
      </c>
      <c r="K113" s="2">
        <v>265</v>
      </c>
      <c r="L113" s="2">
        <v>0</v>
      </c>
      <c r="M113" s="2">
        <v>227</v>
      </c>
      <c r="N113" s="2">
        <v>0</v>
      </c>
      <c r="O113" s="2">
        <v>22</v>
      </c>
      <c r="P113" s="2">
        <v>0</v>
      </c>
      <c r="Q113" s="2">
        <v>20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f t="shared" si="3"/>
        <v>1574</v>
      </c>
      <c r="AJ113" s="2">
        <f t="shared" si="4"/>
        <v>0</v>
      </c>
      <c r="AK113" s="16">
        <f t="shared" si="5"/>
        <v>1574</v>
      </c>
    </row>
    <row r="114" spans="1:37" x14ac:dyDescent="0.3">
      <c r="A114" s="176"/>
      <c r="B114" s="92" t="s">
        <v>167</v>
      </c>
      <c r="C114" s="2">
        <v>1379</v>
      </c>
      <c r="D114" s="2">
        <v>326</v>
      </c>
      <c r="E114" s="2">
        <v>1030</v>
      </c>
      <c r="F114" s="2">
        <v>192</v>
      </c>
      <c r="G114" s="2">
        <v>990</v>
      </c>
      <c r="H114" s="2">
        <v>164</v>
      </c>
      <c r="I114" s="2">
        <v>986</v>
      </c>
      <c r="J114" s="2">
        <v>134</v>
      </c>
      <c r="K114" s="2">
        <v>694</v>
      </c>
      <c r="L114" s="2">
        <v>68</v>
      </c>
      <c r="M114" s="2">
        <v>637</v>
      </c>
      <c r="N114" s="2">
        <v>129</v>
      </c>
      <c r="O114" s="2">
        <v>341</v>
      </c>
      <c r="P114" s="2">
        <v>12</v>
      </c>
      <c r="Q114" s="2">
        <v>349</v>
      </c>
      <c r="R114" s="2">
        <v>11</v>
      </c>
      <c r="S114" s="2">
        <v>209</v>
      </c>
      <c r="T114" s="2">
        <v>14</v>
      </c>
      <c r="U114" s="2">
        <v>71</v>
      </c>
      <c r="V114" s="2">
        <v>0</v>
      </c>
      <c r="W114" s="2">
        <v>70</v>
      </c>
      <c r="X114" s="2">
        <v>0</v>
      </c>
      <c r="Y114" s="2">
        <v>44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f t="shared" si="3"/>
        <v>6800</v>
      </c>
      <c r="AJ114" s="2">
        <f t="shared" si="4"/>
        <v>1050</v>
      </c>
      <c r="AK114" s="16">
        <f t="shared" si="5"/>
        <v>7850</v>
      </c>
    </row>
    <row r="115" spans="1:37" ht="41.4" x14ac:dyDescent="0.3">
      <c r="A115" s="176"/>
      <c r="B115" s="92" t="s">
        <v>168</v>
      </c>
      <c r="C115" s="2">
        <v>1562</v>
      </c>
      <c r="D115" s="2">
        <v>391</v>
      </c>
      <c r="E115" s="2">
        <v>1740</v>
      </c>
      <c r="F115" s="2">
        <v>183</v>
      </c>
      <c r="G115" s="2">
        <v>1592</v>
      </c>
      <c r="H115" s="2">
        <v>166</v>
      </c>
      <c r="I115" s="2">
        <v>1151</v>
      </c>
      <c r="J115" s="2">
        <v>188</v>
      </c>
      <c r="K115" s="2">
        <v>957</v>
      </c>
      <c r="L115" s="2">
        <v>140</v>
      </c>
      <c r="M115" s="2">
        <v>733</v>
      </c>
      <c r="N115" s="2">
        <v>130</v>
      </c>
      <c r="O115" s="2">
        <v>542</v>
      </c>
      <c r="P115" s="2">
        <v>3</v>
      </c>
      <c r="Q115" s="2">
        <v>432</v>
      </c>
      <c r="R115" s="2">
        <v>1</v>
      </c>
      <c r="S115" s="2">
        <v>267</v>
      </c>
      <c r="T115" s="2">
        <v>0</v>
      </c>
      <c r="U115" s="2">
        <v>198</v>
      </c>
      <c r="V115" s="2">
        <v>0</v>
      </c>
      <c r="W115" s="2">
        <v>170</v>
      </c>
      <c r="X115" s="2">
        <v>0</v>
      </c>
      <c r="Y115" s="2">
        <v>113</v>
      </c>
      <c r="Z115" s="2">
        <v>0</v>
      </c>
      <c r="AA115" s="2">
        <v>40</v>
      </c>
      <c r="AB115" s="2">
        <v>0</v>
      </c>
      <c r="AC115" s="2">
        <v>31</v>
      </c>
      <c r="AD115" s="2">
        <v>0</v>
      </c>
      <c r="AE115" s="2">
        <v>8</v>
      </c>
      <c r="AF115" s="2">
        <v>227</v>
      </c>
      <c r="AG115" s="2">
        <v>0</v>
      </c>
      <c r="AH115" s="2">
        <v>0</v>
      </c>
      <c r="AI115" s="2">
        <f t="shared" si="3"/>
        <v>9536</v>
      </c>
      <c r="AJ115" s="2">
        <f t="shared" si="4"/>
        <v>1429</v>
      </c>
      <c r="AK115" s="16">
        <f t="shared" si="5"/>
        <v>10965</v>
      </c>
    </row>
    <row r="116" spans="1:37" x14ac:dyDescent="0.3">
      <c r="A116" s="176"/>
      <c r="B116" s="92" t="s">
        <v>169</v>
      </c>
      <c r="C116" s="2">
        <v>1003</v>
      </c>
      <c r="D116" s="2">
        <v>0</v>
      </c>
      <c r="E116" s="2">
        <v>528</v>
      </c>
      <c r="F116" s="2">
        <v>0</v>
      </c>
      <c r="G116" s="2">
        <v>453</v>
      </c>
      <c r="H116" s="2">
        <v>0</v>
      </c>
      <c r="I116" s="2">
        <v>337</v>
      </c>
      <c r="J116" s="2">
        <v>0</v>
      </c>
      <c r="K116" s="2">
        <v>308</v>
      </c>
      <c r="L116" s="2">
        <v>0</v>
      </c>
      <c r="M116" s="2">
        <v>256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f t="shared" si="3"/>
        <v>2885</v>
      </c>
      <c r="AJ116" s="2">
        <f t="shared" si="4"/>
        <v>0</v>
      </c>
      <c r="AK116" s="16">
        <f t="shared" si="5"/>
        <v>2885</v>
      </c>
    </row>
    <row r="117" spans="1:37" x14ac:dyDescent="0.3">
      <c r="A117" s="176"/>
      <c r="B117" s="92" t="s">
        <v>170</v>
      </c>
      <c r="C117" s="2">
        <v>468</v>
      </c>
      <c r="D117" s="2">
        <v>58</v>
      </c>
      <c r="E117" s="2">
        <v>507</v>
      </c>
      <c r="F117" s="2">
        <v>45</v>
      </c>
      <c r="G117" s="2">
        <v>363</v>
      </c>
      <c r="H117" s="2">
        <v>35</v>
      </c>
      <c r="I117" s="2">
        <v>371</v>
      </c>
      <c r="J117" s="2">
        <v>26</v>
      </c>
      <c r="K117" s="2">
        <v>270</v>
      </c>
      <c r="L117" s="2">
        <v>34</v>
      </c>
      <c r="M117" s="2">
        <v>257</v>
      </c>
      <c r="N117" s="2">
        <v>32</v>
      </c>
      <c r="O117" s="2">
        <v>229</v>
      </c>
      <c r="P117" s="2">
        <v>9</v>
      </c>
      <c r="Q117" s="2">
        <v>201</v>
      </c>
      <c r="R117" s="2">
        <v>3</v>
      </c>
      <c r="S117" s="2">
        <v>125</v>
      </c>
      <c r="T117" s="2">
        <v>0</v>
      </c>
      <c r="U117" s="2">
        <v>77</v>
      </c>
      <c r="V117" s="2">
        <v>0</v>
      </c>
      <c r="W117" s="2">
        <v>69</v>
      </c>
      <c r="X117" s="2">
        <v>0</v>
      </c>
      <c r="Y117" s="2">
        <v>47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f t="shared" si="3"/>
        <v>2984</v>
      </c>
      <c r="AJ117" s="2">
        <f t="shared" si="4"/>
        <v>242</v>
      </c>
      <c r="AK117" s="16">
        <f t="shared" si="5"/>
        <v>3226</v>
      </c>
    </row>
    <row r="118" spans="1:37" x14ac:dyDescent="0.3">
      <c r="A118" s="176"/>
      <c r="B118" s="92" t="s">
        <v>171</v>
      </c>
      <c r="C118" s="2">
        <v>767</v>
      </c>
      <c r="D118" s="2">
        <v>369</v>
      </c>
      <c r="E118" s="2">
        <v>576</v>
      </c>
      <c r="F118" s="2">
        <v>306</v>
      </c>
      <c r="G118" s="2">
        <v>482</v>
      </c>
      <c r="H118" s="2">
        <v>247</v>
      </c>
      <c r="I118" s="2">
        <v>454</v>
      </c>
      <c r="J118" s="2">
        <v>167</v>
      </c>
      <c r="K118" s="2">
        <v>336</v>
      </c>
      <c r="L118" s="2">
        <v>100</v>
      </c>
      <c r="M118" s="2">
        <v>293</v>
      </c>
      <c r="N118" s="2">
        <v>59</v>
      </c>
      <c r="O118" s="2">
        <v>174</v>
      </c>
      <c r="P118" s="2">
        <v>18</v>
      </c>
      <c r="Q118" s="2">
        <v>142</v>
      </c>
      <c r="R118" s="2">
        <v>0</v>
      </c>
      <c r="S118" s="2">
        <v>61</v>
      </c>
      <c r="T118" s="2">
        <v>0</v>
      </c>
      <c r="U118" s="2">
        <v>45</v>
      </c>
      <c r="V118" s="2">
        <v>0</v>
      </c>
      <c r="W118" s="2">
        <v>31</v>
      </c>
      <c r="X118" s="2">
        <v>0</v>
      </c>
      <c r="Y118" s="2">
        <v>42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101</v>
      </c>
      <c r="AF118" s="2">
        <v>223</v>
      </c>
      <c r="AG118" s="2">
        <v>0</v>
      </c>
      <c r="AH118" s="2">
        <v>58</v>
      </c>
      <c r="AI118" s="2">
        <f t="shared" si="3"/>
        <v>3504</v>
      </c>
      <c r="AJ118" s="2">
        <f t="shared" si="4"/>
        <v>1547</v>
      </c>
      <c r="AK118" s="16">
        <f t="shared" si="5"/>
        <v>5051</v>
      </c>
    </row>
    <row r="119" spans="1:37" x14ac:dyDescent="0.3">
      <c r="A119" s="176"/>
      <c r="B119" s="92" t="s">
        <v>172</v>
      </c>
      <c r="C119" s="2">
        <v>1342</v>
      </c>
      <c r="D119" s="2">
        <v>537</v>
      </c>
      <c r="E119" s="2">
        <v>1389</v>
      </c>
      <c r="F119" s="2">
        <v>489</v>
      </c>
      <c r="G119" s="2">
        <v>1136</v>
      </c>
      <c r="H119" s="2">
        <v>399</v>
      </c>
      <c r="I119" s="2">
        <v>1175</v>
      </c>
      <c r="J119" s="2">
        <v>346</v>
      </c>
      <c r="K119" s="2">
        <v>1111</v>
      </c>
      <c r="L119" s="2">
        <v>333</v>
      </c>
      <c r="M119" s="2">
        <v>840</v>
      </c>
      <c r="N119" s="2">
        <v>255</v>
      </c>
      <c r="O119" s="2">
        <v>682</v>
      </c>
      <c r="P119" s="2">
        <v>71</v>
      </c>
      <c r="Q119" s="2">
        <v>590</v>
      </c>
      <c r="R119" s="2">
        <v>58</v>
      </c>
      <c r="S119" s="2">
        <v>554</v>
      </c>
      <c r="T119" s="2">
        <v>49</v>
      </c>
      <c r="U119" s="2">
        <v>276</v>
      </c>
      <c r="V119" s="2">
        <v>31</v>
      </c>
      <c r="W119" s="2">
        <v>240</v>
      </c>
      <c r="X119" s="2">
        <v>17</v>
      </c>
      <c r="Y119" s="2">
        <v>210</v>
      </c>
      <c r="Z119" s="2">
        <v>13</v>
      </c>
      <c r="AA119" s="2">
        <v>0</v>
      </c>
      <c r="AB119" s="2">
        <v>0</v>
      </c>
      <c r="AC119" s="2">
        <v>0</v>
      </c>
      <c r="AD119" s="2">
        <v>0</v>
      </c>
      <c r="AE119" s="2">
        <v>65</v>
      </c>
      <c r="AF119" s="2">
        <v>143</v>
      </c>
      <c r="AG119" s="2">
        <v>21</v>
      </c>
      <c r="AH119" s="2">
        <v>32</v>
      </c>
      <c r="AI119" s="2">
        <f t="shared" si="3"/>
        <v>9631</v>
      </c>
      <c r="AJ119" s="2">
        <f t="shared" si="4"/>
        <v>2773</v>
      </c>
      <c r="AK119" s="16">
        <f t="shared" si="5"/>
        <v>12404</v>
      </c>
    </row>
    <row r="120" spans="1:37" x14ac:dyDescent="0.3">
      <c r="A120" s="176"/>
      <c r="B120" s="92" t="s">
        <v>173</v>
      </c>
      <c r="C120" s="2">
        <v>1849</v>
      </c>
      <c r="D120" s="2">
        <v>560</v>
      </c>
      <c r="E120" s="2">
        <v>1441</v>
      </c>
      <c r="F120" s="2">
        <v>447</v>
      </c>
      <c r="G120" s="2">
        <v>1356</v>
      </c>
      <c r="H120" s="2">
        <v>335</v>
      </c>
      <c r="I120" s="2">
        <v>1451</v>
      </c>
      <c r="J120" s="2">
        <v>168</v>
      </c>
      <c r="K120" s="2">
        <v>1485</v>
      </c>
      <c r="L120" s="2">
        <v>107</v>
      </c>
      <c r="M120" s="2">
        <v>1067</v>
      </c>
      <c r="N120" s="2">
        <v>86</v>
      </c>
      <c r="O120" s="2">
        <v>1323</v>
      </c>
      <c r="P120" s="2">
        <v>14</v>
      </c>
      <c r="Q120" s="2">
        <v>1082</v>
      </c>
      <c r="R120" s="2">
        <v>0</v>
      </c>
      <c r="S120" s="2">
        <v>816</v>
      </c>
      <c r="T120" s="2">
        <v>2</v>
      </c>
      <c r="U120" s="2">
        <v>873</v>
      </c>
      <c r="V120" s="2">
        <v>43</v>
      </c>
      <c r="W120" s="2">
        <v>561</v>
      </c>
      <c r="X120" s="2">
        <v>0</v>
      </c>
      <c r="Y120" s="2">
        <v>612</v>
      </c>
      <c r="Z120" s="2">
        <v>0</v>
      </c>
      <c r="AA120" s="2">
        <v>89</v>
      </c>
      <c r="AB120" s="2">
        <v>0</v>
      </c>
      <c r="AC120" s="2">
        <v>60</v>
      </c>
      <c r="AD120" s="2">
        <v>0</v>
      </c>
      <c r="AE120" s="2">
        <v>482</v>
      </c>
      <c r="AF120" s="2">
        <v>1351</v>
      </c>
      <c r="AG120" s="2">
        <v>0</v>
      </c>
      <c r="AH120" s="2">
        <v>0</v>
      </c>
      <c r="AI120" s="2">
        <f t="shared" si="3"/>
        <v>14547</v>
      </c>
      <c r="AJ120" s="2">
        <f t="shared" si="4"/>
        <v>3113</v>
      </c>
      <c r="AK120" s="16">
        <f t="shared" si="5"/>
        <v>17660</v>
      </c>
    </row>
    <row r="121" spans="1:37" x14ac:dyDescent="0.3">
      <c r="A121" s="176"/>
      <c r="B121" s="92" t="s">
        <v>174</v>
      </c>
      <c r="C121" s="2">
        <v>770</v>
      </c>
      <c r="D121" s="2">
        <v>467</v>
      </c>
      <c r="E121" s="2">
        <v>885</v>
      </c>
      <c r="F121" s="2">
        <v>473</v>
      </c>
      <c r="G121" s="2">
        <v>858</v>
      </c>
      <c r="H121" s="2">
        <v>455</v>
      </c>
      <c r="I121" s="2">
        <v>703</v>
      </c>
      <c r="J121" s="2">
        <v>488</v>
      </c>
      <c r="K121" s="2">
        <v>746</v>
      </c>
      <c r="L121" s="2">
        <v>453</v>
      </c>
      <c r="M121" s="2">
        <v>628</v>
      </c>
      <c r="N121" s="2">
        <v>461</v>
      </c>
      <c r="O121" s="2">
        <v>488</v>
      </c>
      <c r="P121" s="2">
        <v>152</v>
      </c>
      <c r="Q121" s="2">
        <v>528</v>
      </c>
      <c r="R121" s="2">
        <v>180</v>
      </c>
      <c r="S121" s="2">
        <v>550</v>
      </c>
      <c r="T121" s="2">
        <v>160</v>
      </c>
      <c r="U121" s="2">
        <v>242</v>
      </c>
      <c r="V121" s="2">
        <v>13</v>
      </c>
      <c r="W121" s="2">
        <v>221</v>
      </c>
      <c r="X121" s="2">
        <v>3</v>
      </c>
      <c r="Y121" s="2">
        <v>205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338</v>
      </c>
      <c r="AF121" s="2">
        <v>751</v>
      </c>
      <c r="AG121" s="2">
        <v>0</v>
      </c>
      <c r="AH121" s="2">
        <v>0</v>
      </c>
      <c r="AI121" s="2">
        <f t="shared" si="3"/>
        <v>7162</v>
      </c>
      <c r="AJ121" s="2">
        <f t="shared" si="4"/>
        <v>4056</v>
      </c>
      <c r="AK121" s="16">
        <f t="shared" si="5"/>
        <v>11218</v>
      </c>
    </row>
    <row r="122" spans="1:37" x14ac:dyDescent="0.3">
      <c r="A122" s="176"/>
      <c r="B122" s="92" t="s">
        <v>175</v>
      </c>
      <c r="C122" s="2">
        <v>367</v>
      </c>
      <c r="D122" s="2">
        <v>0</v>
      </c>
      <c r="E122" s="2">
        <v>317</v>
      </c>
      <c r="F122" s="2">
        <v>0</v>
      </c>
      <c r="G122" s="2">
        <v>401</v>
      </c>
      <c r="H122" s="2">
        <v>0</v>
      </c>
      <c r="I122" s="2">
        <v>402</v>
      </c>
      <c r="J122" s="2">
        <v>0</v>
      </c>
      <c r="K122" s="2">
        <v>311</v>
      </c>
      <c r="L122" s="2">
        <v>0</v>
      </c>
      <c r="M122" s="2">
        <v>326</v>
      </c>
      <c r="N122" s="2">
        <v>0</v>
      </c>
      <c r="O122" s="2">
        <v>161</v>
      </c>
      <c r="P122" s="2">
        <v>0</v>
      </c>
      <c r="Q122" s="2">
        <v>145</v>
      </c>
      <c r="R122" s="2">
        <v>0</v>
      </c>
      <c r="S122" s="2">
        <v>144</v>
      </c>
      <c r="T122" s="2">
        <v>0</v>
      </c>
      <c r="U122" s="2">
        <v>95</v>
      </c>
      <c r="V122" s="2">
        <v>0</v>
      </c>
      <c r="W122" s="2">
        <v>63</v>
      </c>
      <c r="X122" s="2">
        <v>0</v>
      </c>
      <c r="Y122" s="2">
        <v>63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f t="shared" si="3"/>
        <v>2795</v>
      </c>
      <c r="AJ122" s="2">
        <f t="shared" si="4"/>
        <v>0</v>
      </c>
      <c r="AK122" s="16">
        <f t="shared" si="5"/>
        <v>2795</v>
      </c>
    </row>
    <row r="123" spans="1:37" x14ac:dyDescent="0.3">
      <c r="A123" s="176"/>
      <c r="B123" s="92" t="s">
        <v>176</v>
      </c>
      <c r="C123" s="2">
        <v>1099</v>
      </c>
      <c r="D123" s="2">
        <v>193</v>
      </c>
      <c r="E123" s="2">
        <v>758</v>
      </c>
      <c r="F123" s="2">
        <v>88</v>
      </c>
      <c r="G123" s="2">
        <v>638</v>
      </c>
      <c r="H123" s="2">
        <v>17</v>
      </c>
      <c r="I123" s="2">
        <v>802</v>
      </c>
      <c r="J123" s="2">
        <v>9</v>
      </c>
      <c r="K123" s="2">
        <v>632</v>
      </c>
      <c r="L123" s="2">
        <v>38</v>
      </c>
      <c r="M123" s="2">
        <v>460</v>
      </c>
      <c r="N123" s="2">
        <v>0</v>
      </c>
      <c r="O123" s="2">
        <v>376</v>
      </c>
      <c r="P123" s="2">
        <v>0</v>
      </c>
      <c r="Q123" s="2">
        <v>269</v>
      </c>
      <c r="R123" s="2">
        <v>0</v>
      </c>
      <c r="S123" s="2">
        <v>228</v>
      </c>
      <c r="T123" s="2">
        <v>0</v>
      </c>
      <c r="U123" s="2">
        <v>149</v>
      </c>
      <c r="V123" s="2">
        <v>0</v>
      </c>
      <c r="W123" s="2">
        <v>112</v>
      </c>
      <c r="X123" s="2">
        <v>0</v>
      </c>
      <c r="Y123" s="2">
        <v>80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72</v>
      </c>
      <c r="AF123" s="2">
        <v>284</v>
      </c>
      <c r="AG123" s="2">
        <v>0</v>
      </c>
      <c r="AH123" s="2">
        <v>78</v>
      </c>
      <c r="AI123" s="2">
        <f t="shared" si="3"/>
        <v>5675</v>
      </c>
      <c r="AJ123" s="2">
        <f t="shared" si="4"/>
        <v>707</v>
      </c>
      <c r="AK123" s="16">
        <f t="shared" si="5"/>
        <v>6382</v>
      </c>
    </row>
    <row r="124" spans="1:37" x14ac:dyDescent="0.3">
      <c r="A124" s="176"/>
      <c r="B124" s="92" t="s">
        <v>177</v>
      </c>
      <c r="C124" s="2">
        <v>157</v>
      </c>
      <c r="D124" s="2">
        <v>37</v>
      </c>
      <c r="E124" s="2">
        <v>144</v>
      </c>
      <c r="F124" s="2">
        <v>28</v>
      </c>
      <c r="G124" s="2">
        <v>125</v>
      </c>
      <c r="H124" s="2">
        <v>15</v>
      </c>
      <c r="I124" s="2">
        <v>174</v>
      </c>
      <c r="J124" s="2">
        <v>5</v>
      </c>
      <c r="K124" s="2">
        <v>191</v>
      </c>
      <c r="L124" s="2">
        <v>58</v>
      </c>
      <c r="M124" s="2">
        <v>269</v>
      </c>
      <c r="N124" s="2">
        <v>88</v>
      </c>
      <c r="O124" s="2">
        <v>173</v>
      </c>
      <c r="P124" s="2">
        <v>12</v>
      </c>
      <c r="Q124" s="2">
        <v>113</v>
      </c>
      <c r="R124" s="2">
        <v>3</v>
      </c>
      <c r="S124" s="2">
        <v>182</v>
      </c>
      <c r="T124" s="2">
        <v>9</v>
      </c>
      <c r="U124" s="2">
        <v>27</v>
      </c>
      <c r="V124" s="2">
        <v>3</v>
      </c>
      <c r="W124" s="2">
        <v>21</v>
      </c>
      <c r="X124" s="2">
        <v>9</v>
      </c>
      <c r="Y124" s="2">
        <v>96</v>
      </c>
      <c r="Z124" s="2">
        <v>15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f t="shared" si="3"/>
        <v>1672</v>
      </c>
      <c r="AJ124" s="2">
        <f t="shared" si="4"/>
        <v>282</v>
      </c>
      <c r="AK124" s="16">
        <f t="shared" si="5"/>
        <v>1954</v>
      </c>
    </row>
    <row r="125" spans="1:37" x14ac:dyDescent="0.3">
      <c r="A125" s="176"/>
      <c r="B125" s="92" t="s">
        <v>178</v>
      </c>
      <c r="C125" s="2">
        <v>897</v>
      </c>
      <c r="D125" s="2">
        <v>100</v>
      </c>
      <c r="E125" s="2">
        <v>886</v>
      </c>
      <c r="F125" s="2">
        <v>50</v>
      </c>
      <c r="G125" s="2">
        <v>855</v>
      </c>
      <c r="H125" s="2">
        <v>0</v>
      </c>
      <c r="I125" s="2">
        <v>1324</v>
      </c>
      <c r="J125" s="2">
        <v>0</v>
      </c>
      <c r="K125" s="2">
        <v>1209</v>
      </c>
      <c r="L125" s="2">
        <v>0</v>
      </c>
      <c r="M125" s="2">
        <v>1057</v>
      </c>
      <c r="N125" s="2">
        <v>0</v>
      </c>
      <c r="O125" s="2">
        <v>841</v>
      </c>
      <c r="P125" s="2">
        <v>0</v>
      </c>
      <c r="Q125" s="2">
        <v>269</v>
      </c>
      <c r="R125" s="2">
        <v>0</v>
      </c>
      <c r="S125" s="2">
        <v>278</v>
      </c>
      <c r="T125" s="2">
        <v>0</v>
      </c>
      <c r="U125" s="2">
        <v>88</v>
      </c>
      <c r="V125" s="2">
        <v>0</v>
      </c>
      <c r="W125" s="2">
        <v>58</v>
      </c>
      <c r="X125" s="2">
        <v>0</v>
      </c>
      <c r="Y125" s="2">
        <v>76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f t="shared" si="3"/>
        <v>7838</v>
      </c>
      <c r="AJ125" s="2">
        <f t="shared" si="4"/>
        <v>150</v>
      </c>
      <c r="AK125" s="16">
        <f t="shared" si="5"/>
        <v>7988</v>
      </c>
    </row>
    <row r="126" spans="1:37" x14ac:dyDescent="0.3">
      <c r="A126" s="176"/>
      <c r="B126" s="92" t="s">
        <v>179</v>
      </c>
      <c r="C126" s="2">
        <v>726</v>
      </c>
      <c r="D126" s="2">
        <v>24</v>
      </c>
      <c r="E126" s="2">
        <v>697</v>
      </c>
      <c r="F126" s="2">
        <v>20</v>
      </c>
      <c r="G126" s="2">
        <v>444</v>
      </c>
      <c r="H126" s="2">
        <v>10</v>
      </c>
      <c r="I126" s="2">
        <v>515</v>
      </c>
      <c r="J126" s="2">
        <v>16</v>
      </c>
      <c r="K126" s="2">
        <v>606</v>
      </c>
      <c r="L126" s="2">
        <v>38</v>
      </c>
      <c r="M126" s="2">
        <v>588</v>
      </c>
      <c r="N126" s="2">
        <v>20</v>
      </c>
      <c r="O126" s="2">
        <v>91</v>
      </c>
      <c r="P126" s="2">
        <v>0</v>
      </c>
      <c r="Q126" s="2">
        <v>76</v>
      </c>
      <c r="R126" s="2">
        <v>0</v>
      </c>
      <c r="S126" s="2">
        <v>87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f t="shared" si="3"/>
        <v>3830</v>
      </c>
      <c r="AJ126" s="2">
        <f t="shared" si="4"/>
        <v>128</v>
      </c>
      <c r="AK126" s="16">
        <f t="shared" si="5"/>
        <v>3958</v>
      </c>
    </row>
    <row r="127" spans="1:37" x14ac:dyDescent="0.3">
      <c r="A127" s="176"/>
      <c r="B127" s="92" t="s">
        <v>180</v>
      </c>
      <c r="C127" s="2">
        <v>1218</v>
      </c>
      <c r="D127" s="2">
        <v>107</v>
      </c>
      <c r="E127" s="2">
        <v>1229</v>
      </c>
      <c r="F127" s="2">
        <v>81</v>
      </c>
      <c r="G127" s="2">
        <v>951</v>
      </c>
      <c r="H127" s="2">
        <v>65</v>
      </c>
      <c r="I127" s="2">
        <v>1175</v>
      </c>
      <c r="J127" s="2">
        <v>59</v>
      </c>
      <c r="K127" s="2">
        <v>879</v>
      </c>
      <c r="L127" s="2">
        <v>30</v>
      </c>
      <c r="M127" s="2">
        <v>757</v>
      </c>
      <c r="N127" s="2">
        <v>20</v>
      </c>
      <c r="O127" s="2">
        <v>495</v>
      </c>
      <c r="P127" s="2">
        <v>0</v>
      </c>
      <c r="Q127" s="2">
        <v>366</v>
      </c>
      <c r="R127" s="2">
        <v>0</v>
      </c>
      <c r="S127" s="2">
        <v>148</v>
      </c>
      <c r="T127" s="2">
        <v>0</v>
      </c>
      <c r="U127" s="2">
        <v>78</v>
      </c>
      <c r="V127" s="2">
        <v>0</v>
      </c>
      <c r="W127" s="2">
        <v>47</v>
      </c>
      <c r="X127" s="2">
        <v>0</v>
      </c>
      <c r="Y127" s="2">
        <v>35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63</v>
      </c>
      <c r="AF127" s="2">
        <v>124</v>
      </c>
      <c r="AG127" s="2">
        <v>42</v>
      </c>
      <c r="AH127" s="2">
        <v>12</v>
      </c>
      <c r="AI127" s="2">
        <f t="shared" si="3"/>
        <v>7483</v>
      </c>
      <c r="AJ127" s="2">
        <f t="shared" si="4"/>
        <v>498</v>
      </c>
      <c r="AK127" s="16">
        <f t="shared" si="5"/>
        <v>7981</v>
      </c>
    </row>
    <row r="128" spans="1:37" x14ac:dyDescent="0.3">
      <c r="A128" s="176"/>
      <c r="B128" s="92" t="s">
        <v>181</v>
      </c>
      <c r="C128" s="2">
        <v>1413</v>
      </c>
      <c r="D128" s="2">
        <v>371</v>
      </c>
      <c r="E128" s="2">
        <v>1123</v>
      </c>
      <c r="F128" s="2">
        <v>408</v>
      </c>
      <c r="G128" s="2">
        <v>909</v>
      </c>
      <c r="H128" s="2">
        <v>137</v>
      </c>
      <c r="I128" s="2">
        <v>901</v>
      </c>
      <c r="J128" s="2">
        <v>131</v>
      </c>
      <c r="K128" s="2">
        <v>789</v>
      </c>
      <c r="L128" s="2">
        <v>81</v>
      </c>
      <c r="M128" s="2">
        <v>657</v>
      </c>
      <c r="N128" s="2">
        <v>12</v>
      </c>
      <c r="O128" s="2">
        <v>424</v>
      </c>
      <c r="P128" s="2">
        <v>14</v>
      </c>
      <c r="Q128" s="2">
        <v>479</v>
      </c>
      <c r="R128" s="2">
        <v>0</v>
      </c>
      <c r="S128" s="2">
        <v>290</v>
      </c>
      <c r="T128" s="2">
        <v>0</v>
      </c>
      <c r="U128" s="2">
        <v>224</v>
      </c>
      <c r="V128" s="2">
        <v>0</v>
      </c>
      <c r="W128" s="2">
        <v>193</v>
      </c>
      <c r="X128" s="2">
        <v>0</v>
      </c>
      <c r="Y128" s="2">
        <v>137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59</v>
      </c>
      <c r="AF128" s="2">
        <v>56</v>
      </c>
      <c r="AG128" s="2">
        <v>0</v>
      </c>
      <c r="AH128" s="2">
        <v>0</v>
      </c>
      <c r="AI128" s="2">
        <f t="shared" si="3"/>
        <v>7598</v>
      </c>
      <c r="AJ128" s="2">
        <f t="shared" si="4"/>
        <v>1210</v>
      </c>
      <c r="AK128" s="16">
        <f t="shared" si="5"/>
        <v>8808</v>
      </c>
    </row>
    <row r="129" spans="1:37" x14ac:dyDescent="0.3">
      <c r="A129" s="127" t="s">
        <v>33</v>
      </c>
      <c r="B129" s="92" t="s">
        <v>182</v>
      </c>
      <c r="C129" s="2">
        <v>214</v>
      </c>
      <c r="D129" s="2">
        <v>161</v>
      </c>
      <c r="E129" s="2">
        <v>167</v>
      </c>
      <c r="F129" s="2">
        <v>186</v>
      </c>
      <c r="G129" s="2">
        <v>168</v>
      </c>
      <c r="H129" s="2">
        <v>148</v>
      </c>
      <c r="I129" s="2">
        <v>183</v>
      </c>
      <c r="J129" s="2">
        <v>194</v>
      </c>
      <c r="K129" s="2">
        <v>200</v>
      </c>
      <c r="L129" s="2">
        <v>195</v>
      </c>
      <c r="M129" s="2">
        <v>203</v>
      </c>
      <c r="N129" s="2">
        <v>219</v>
      </c>
      <c r="O129" s="2">
        <v>211</v>
      </c>
      <c r="P129" s="2">
        <v>182</v>
      </c>
      <c r="Q129" s="2">
        <v>167</v>
      </c>
      <c r="R129" s="2">
        <v>158</v>
      </c>
      <c r="S129" s="2">
        <v>214</v>
      </c>
      <c r="T129" s="2">
        <v>151</v>
      </c>
      <c r="U129" s="2">
        <v>231</v>
      </c>
      <c r="V129" s="2">
        <v>89</v>
      </c>
      <c r="W129" s="2">
        <v>195</v>
      </c>
      <c r="X129" s="2">
        <v>99</v>
      </c>
      <c r="Y129" s="2">
        <v>181</v>
      </c>
      <c r="Z129" s="2">
        <v>87</v>
      </c>
      <c r="AA129" s="2">
        <v>38</v>
      </c>
      <c r="AB129" s="2">
        <v>72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f t="shared" si="3"/>
        <v>2372</v>
      </c>
      <c r="AJ129" s="2">
        <f t="shared" si="4"/>
        <v>1941</v>
      </c>
      <c r="AK129" s="16">
        <f t="shared" si="5"/>
        <v>4313</v>
      </c>
    </row>
    <row r="130" spans="1:37" x14ac:dyDescent="0.3">
      <c r="A130" s="176"/>
      <c r="B130" s="92" t="s">
        <v>183</v>
      </c>
      <c r="C130" s="2">
        <v>194</v>
      </c>
      <c r="D130" s="2">
        <v>205</v>
      </c>
      <c r="E130" s="2">
        <v>184</v>
      </c>
      <c r="F130" s="2">
        <v>164</v>
      </c>
      <c r="G130" s="2">
        <v>156</v>
      </c>
      <c r="H130" s="2">
        <v>122</v>
      </c>
      <c r="I130" s="2">
        <v>174</v>
      </c>
      <c r="J130" s="2">
        <v>140</v>
      </c>
      <c r="K130" s="2">
        <v>144</v>
      </c>
      <c r="L130" s="2">
        <v>161</v>
      </c>
      <c r="M130" s="2">
        <v>162</v>
      </c>
      <c r="N130" s="2">
        <v>123</v>
      </c>
      <c r="O130" s="2">
        <v>266</v>
      </c>
      <c r="P130" s="2">
        <v>156</v>
      </c>
      <c r="Q130" s="2">
        <v>331</v>
      </c>
      <c r="R130" s="2">
        <v>183</v>
      </c>
      <c r="S130" s="2">
        <v>356</v>
      </c>
      <c r="T130" s="2">
        <v>161</v>
      </c>
      <c r="U130" s="2">
        <v>302</v>
      </c>
      <c r="V130" s="2">
        <v>231</v>
      </c>
      <c r="W130" s="2">
        <v>235</v>
      </c>
      <c r="X130" s="2">
        <v>139</v>
      </c>
      <c r="Y130" s="2">
        <v>206</v>
      </c>
      <c r="Z130" s="2">
        <v>123</v>
      </c>
      <c r="AA130" s="2">
        <v>110</v>
      </c>
      <c r="AB130" s="2">
        <v>85</v>
      </c>
      <c r="AC130" s="2">
        <v>19</v>
      </c>
      <c r="AD130" s="2">
        <v>25</v>
      </c>
      <c r="AE130" s="2">
        <v>0</v>
      </c>
      <c r="AF130" s="2">
        <v>0</v>
      </c>
      <c r="AG130" s="2">
        <v>0</v>
      </c>
      <c r="AH130" s="2">
        <v>0</v>
      </c>
      <c r="AI130" s="2">
        <f t="shared" si="3"/>
        <v>2839</v>
      </c>
      <c r="AJ130" s="2">
        <f t="shared" si="4"/>
        <v>2018</v>
      </c>
      <c r="AK130" s="16">
        <f t="shared" si="5"/>
        <v>4857</v>
      </c>
    </row>
    <row r="131" spans="1:37" x14ac:dyDescent="0.3">
      <c r="A131" s="176"/>
      <c r="B131" s="92" t="s">
        <v>184</v>
      </c>
      <c r="C131" s="2">
        <v>352</v>
      </c>
      <c r="D131" s="2">
        <v>356</v>
      </c>
      <c r="E131" s="2">
        <v>281</v>
      </c>
      <c r="F131" s="2">
        <v>242</v>
      </c>
      <c r="G131" s="2">
        <v>265</v>
      </c>
      <c r="H131" s="2">
        <v>215</v>
      </c>
      <c r="I131" s="2">
        <v>287</v>
      </c>
      <c r="J131" s="2">
        <v>198</v>
      </c>
      <c r="K131" s="2">
        <v>236</v>
      </c>
      <c r="L131" s="2">
        <v>160</v>
      </c>
      <c r="M131" s="2">
        <v>252</v>
      </c>
      <c r="N131" s="2">
        <v>166</v>
      </c>
      <c r="O131" s="2">
        <v>283</v>
      </c>
      <c r="P131" s="2">
        <v>98</v>
      </c>
      <c r="Q131" s="2">
        <v>201</v>
      </c>
      <c r="R131" s="2">
        <v>77</v>
      </c>
      <c r="S131" s="2">
        <v>177</v>
      </c>
      <c r="T131" s="2">
        <v>56</v>
      </c>
      <c r="U131" s="2">
        <v>217</v>
      </c>
      <c r="V131" s="2">
        <v>15</v>
      </c>
      <c r="W131" s="2">
        <v>120</v>
      </c>
      <c r="X131" s="2">
        <v>15</v>
      </c>
      <c r="Y131" s="2">
        <v>99</v>
      </c>
      <c r="Z131" s="2">
        <v>14</v>
      </c>
      <c r="AA131" s="2">
        <v>31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f t="shared" si="3"/>
        <v>2801</v>
      </c>
      <c r="AJ131" s="2">
        <f t="shared" si="4"/>
        <v>1612</v>
      </c>
      <c r="AK131" s="16">
        <f t="shared" si="5"/>
        <v>4413</v>
      </c>
    </row>
    <row r="132" spans="1:37" ht="27.6" x14ac:dyDescent="0.3">
      <c r="A132" s="176"/>
      <c r="B132" s="92" t="s">
        <v>185</v>
      </c>
      <c r="C132" s="2">
        <v>545</v>
      </c>
      <c r="D132" s="2">
        <v>482</v>
      </c>
      <c r="E132" s="2">
        <v>495</v>
      </c>
      <c r="F132" s="2">
        <v>464</v>
      </c>
      <c r="G132" s="2">
        <v>471</v>
      </c>
      <c r="H132" s="2">
        <v>476</v>
      </c>
      <c r="I132" s="2">
        <v>496</v>
      </c>
      <c r="J132" s="2">
        <v>497</v>
      </c>
      <c r="K132" s="2">
        <v>543</v>
      </c>
      <c r="L132" s="2">
        <v>421</v>
      </c>
      <c r="M132" s="2">
        <v>570</v>
      </c>
      <c r="N132" s="2">
        <v>344</v>
      </c>
      <c r="O132" s="2">
        <v>505</v>
      </c>
      <c r="P132" s="2">
        <v>277</v>
      </c>
      <c r="Q132" s="2">
        <v>467</v>
      </c>
      <c r="R132" s="2">
        <v>261</v>
      </c>
      <c r="S132" s="2">
        <v>459</v>
      </c>
      <c r="T132" s="2">
        <v>297</v>
      </c>
      <c r="U132" s="2">
        <v>463</v>
      </c>
      <c r="V132" s="2">
        <v>269</v>
      </c>
      <c r="W132" s="2">
        <v>484</v>
      </c>
      <c r="X132" s="2">
        <v>235</v>
      </c>
      <c r="Y132" s="2">
        <v>422</v>
      </c>
      <c r="Z132" s="2">
        <v>173</v>
      </c>
      <c r="AA132" s="2">
        <v>72</v>
      </c>
      <c r="AB132" s="2">
        <v>56</v>
      </c>
      <c r="AC132" s="2">
        <v>32</v>
      </c>
      <c r="AD132" s="2">
        <v>16</v>
      </c>
      <c r="AE132" s="2">
        <v>0</v>
      </c>
      <c r="AF132" s="2">
        <v>0</v>
      </c>
      <c r="AG132" s="2">
        <v>0</v>
      </c>
      <c r="AH132" s="2">
        <v>0</v>
      </c>
      <c r="AI132" s="2">
        <f t="shared" ref="AI132:AI195" si="6">SUMIF($C$3:$AH$3,"Boy",C132:AH132)</f>
        <v>6024</v>
      </c>
      <c r="AJ132" s="2">
        <f t="shared" ref="AJ132:AJ195" si="7">SUMIF($C$3:$AH$3,"Girl",C132:AH132)</f>
        <v>4268</v>
      </c>
      <c r="AK132" s="16">
        <f t="shared" si="5"/>
        <v>10292</v>
      </c>
    </row>
    <row r="133" spans="1:37" x14ac:dyDescent="0.3">
      <c r="A133" s="176"/>
      <c r="B133" s="92" t="s">
        <v>186</v>
      </c>
      <c r="C133" s="2">
        <v>256</v>
      </c>
      <c r="D133" s="2">
        <v>251</v>
      </c>
      <c r="E133" s="2">
        <v>227</v>
      </c>
      <c r="F133" s="2">
        <v>234</v>
      </c>
      <c r="G133" s="2">
        <v>216</v>
      </c>
      <c r="H133" s="2">
        <v>183</v>
      </c>
      <c r="I133" s="2">
        <v>222</v>
      </c>
      <c r="J133" s="2">
        <v>186</v>
      </c>
      <c r="K133" s="2">
        <v>189</v>
      </c>
      <c r="L133" s="2">
        <v>161</v>
      </c>
      <c r="M133" s="2">
        <v>238</v>
      </c>
      <c r="N133" s="2">
        <v>198</v>
      </c>
      <c r="O133" s="2">
        <v>240</v>
      </c>
      <c r="P133" s="2">
        <v>155</v>
      </c>
      <c r="Q133" s="2">
        <v>194</v>
      </c>
      <c r="R133" s="2">
        <v>162</v>
      </c>
      <c r="S133" s="2">
        <v>242</v>
      </c>
      <c r="T133" s="2">
        <v>156</v>
      </c>
      <c r="U133" s="2">
        <v>233</v>
      </c>
      <c r="V133" s="2">
        <v>152</v>
      </c>
      <c r="W133" s="2">
        <v>165</v>
      </c>
      <c r="X133" s="2">
        <v>112</v>
      </c>
      <c r="Y133" s="2">
        <v>187</v>
      </c>
      <c r="Z133" s="2">
        <v>110</v>
      </c>
      <c r="AA133" s="2">
        <v>56</v>
      </c>
      <c r="AB133" s="2">
        <v>32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f t="shared" si="6"/>
        <v>2665</v>
      </c>
      <c r="AJ133" s="2">
        <f t="shared" si="7"/>
        <v>2092</v>
      </c>
      <c r="AK133" s="16">
        <f t="shared" ref="AK133:AK196" si="8">AI133+AJ133</f>
        <v>4757</v>
      </c>
    </row>
    <row r="134" spans="1:37" x14ac:dyDescent="0.3">
      <c r="A134" s="176"/>
      <c r="B134" s="92" t="s">
        <v>187</v>
      </c>
      <c r="C134" s="2">
        <v>211</v>
      </c>
      <c r="D134" s="2">
        <v>188</v>
      </c>
      <c r="E134" s="2">
        <v>187</v>
      </c>
      <c r="F134" s="2">
        <v>157</v>
      </c>
      <c r="G134" s="2">
        <v>176</v>
      </c>
      <c r="H134" s="2">
        <v>182</v>
      </c>
      <c r="I134" s="2">
        <v>201</v>
      </c>
      <c r="J134" s="2">
        <v>168</v>
      </c>
      <c r="K134" s="2">
        <v>177</v>
      </c>
      <c r="L134" s="2">
        <v>176</v>
      </c>
      <c r="M134" s="2">
        <v>191</v>
      </c>
      <c r="N134" s="2">
        <v>141</v>
      </c>
      <c r="O134" s="2">
        <v>165</v>
      </c>
      <c r="P134" s="2">
        <v>142</v>
      </c>
      <c r="Q134" s="2">
        <v>179</v>
      </c>
      <c r="R134" s="2">
        <v>123</v>
      </c>
      <c r="S134" s="2">
        <v>168</v>
      </c>
      <c r="T134" s="2">
        <v>104</v>
      </c>
      <c r="U134" s="2">
        <v>132</v>
      </c>
      <c r="V134" s="2">
        <v>140</v>
      </c>
      <c r="W134" s="2">
        <v>125</v>
      </c>
      <c r="X134" s="2">
        <v>108</v>
      </c>
      <c r="Y134" s="2">
        <v>127</v>
      </c>
      <c r="Z134" s="2">
        <v>59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f t="shared" si="6"/>
        <v>2039</v>
      </c>
      <c r="AJ134" s="2">
        <f t="shared" si="7"/>
        <v>1688</v>
      </c>
      <c r="AK134" s="16">
        <f t="shared" si="8"/>
        <v>3727</v>
      </c>
    </row>
    <row r="135" spans="1:37" x14ac:dyDescent="0.3">
      <c r="A135" s="176"/>
      <c r="B135" s="92" t="s">
        <v>188</v>
      </c>
      <c r="C135" s="2">
        <v>99</v>
      </c>
      <c r="D135" s="2">
        <v>88</v>
      </c>
      <c r="E135" s="2">
        <v>90</v>
      </c>
      <c r="F135" s="2">
        <v>86</v>
      </c>
      <c r="G135" s="2">
        <v>81</v>
      </c>
      <c r="H135" s="2">
        <v>78</v>
      </c>
      <c r="I135" s="2">
        <v>100</v>
      </c>
      <c r="J135" s="2">
        <v>71</v>
      </c>
      <c r="K135" s="2">
        <v>82</v>
      </c>
      <c r="L135" s="2">
        <v>81</v>
      </c>
      <c r="M135" s="2">
        <v>92</v>
      </c>
      <c r="N135" s="2">
        <v>98</v>
      </c>
      <c r="O135" s="2">
        <v>87</v>
      </c>
      <c r="P135" s="2">
        <v>84</v>
      </c>
      <c r="Q135" s="2">
        <v>81</v>
      </c>
      <c r="R135" s="2">
        <v>82</v>
      </c>
      <c r="S135" s="2">
        <v>91</v>
      </c>
      <c r="T135" s="2">
        <v>73</v>
      </c>
      <c r="U135" s="2">
        <v>89</v>
      </c>
      <c r="V135" s="2">
        <v>42</v>
      </c>
      <c r="W135" s="2">
        <v>79</v>
      </c>
      <c r="X135" s="2">
        <v>49</v>
      </c>
      <c r="Y135" s="2">
        <v>65</v>
      </c>
      <c r="Z135" s="2">
        <v>44</v>
      </c>
      <c r="AA135" s="2">
        <v>0</v>
      </c>
      <c r="AB135" s="2">
        <v>24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f t="shared" si="6"/>
        <v>1036</v>
      </c>
      <c r="AJ135" s="2">
        <f t="shared" si="7"/>
        <v>900</v>
      </c>
      <c r="AK135" s="16">
        <f t="shared" si="8"/>
        <v>1936</v>
      </c>
    </row>
    <row r="136" spans="1:37" x14ac:dyDescent="0.3">
      <c r="A136" s="176"/>
      <c r="B136" s="92" t="s">
        <v>189</v>
      </c>
      <c r="C136" s="2">
        <v>344</v>
      </c>
      <c r="D136" s="2">
        <v>458</v>
      </c>
      <c r="E136" s="2">
        <v>413</v>
      </c>
      <c r="F136" s="2">
        <v>433</v>
      </c>
      <c r="G136" s="2">
        <v>418</v>
      </c>
      <c r="H136" s="2">
        <v>389</v>
      </c>
      <c r="I136" s="2">
        <v>387</v>
      </c>
      <c r="J136" s="2">
        <v>370</v>
      </c>
      <c r="K136" s="2">
        <v>415</v>
      </c>
      <c r="L136" s="2">
        <v>344</v>
      </c>
      <c r="M136" s="2">
        <v>336</v>
      </c>
      <c r="N136" s="2">
        <v>393</v>
      </c>
      <c r="O136" s="2">
        <v>396</v>
      </c>
      <c r="P136" s="2">
        <v>354</v>
      </c>
      <c r="Q136" s="2">
        <v>351</v>
      </c>
      <c r="R136" s="2">
        <v>344</v>
      </c>
      <c r="S136" s="2">
        <v>364</v>
      </c>
      <c r="T136" s="2">
        <v>236</v>
      </c>
      <c r="U136" s="2">
        <v>290</v>
      </c>
      <c r="V136" s="2">
        <v>258</v>
      </c>
      <c r="W136" s="2">
        <v>262</v>
      </c>
      <c r="X136" s="2">
        <v>178</v>
      </c>
      <c r="Y136" s="2">
        <v>251</v>
      </c>
      <c r="Z136" s="2">
        <v>204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f t="shared" si="6"/>
        <v>4227</v>
      </c>
      <c r="AJ136" s="2">
        <f t="shared" si="7"/>
        <v>3961</v>
      </c>
      <c r="AK136" s="16">
        <f t="shared" si="8"/>
        <v>8188</v>
      </c>
    </row>
    <row r="137" spans="1:37" x14ac:dyDescent="0.3">
      <c r="A137" s="127" t="s">
        <v>34</v>
      </c>
      <c r="B137" s="92" t="s">
        <v>190</v>
      </c>
      <c r="C137" s="2">
        <v>1408</v>
      </c>
      <c r="D137" s="2">
        <v>949</v>
      </c>
      <c r="E137" s="2">
        <v>1569</v>
      </c>
      <c r="F137" s="2">
        <v>941</v>
      </c>
      <c r="G137" s="2">
        <v>1623</v>
      </c>
      <c r="H137" s="2">
        <v>917</v>
      </c>
      <c r="I137" s="2">
        <v>1647</v>
      </c>
      <c r="J137" s="2">
        <v>1008</v>
      </c>
      <c r="K137" s="2">
        <v>1582</v>
      </c>
      <c r="L137" s="2">
        <v>849</v>
      </c>
      <c r="M137" s="2">
        <v>1522</v>
      </c>
      <c r="N137" s="2">
        <v>850</v>
      </c>
      <c r="O137" s="2">
        <v>1509</v>
      </c>
      <c r="P137" s="2">
        <v>592</v>
      </c>
      <c r="Q137" s="2">
        <v>1097</v>
      </c>
      <c r="R137" s="2">
        <v>392</v>
      </c>
      <c r="S137" s="2">
        <v>792</v>
      </c>
      <c r="T137" s="2">
        <v>280</v>
      </c>
      <c r="U137" s="2">
        <v>733</v>
      </c>
      <c r="V137" s="2">
        <v>195</v>
      </c>
      <c r="W137" s="2">
        <v>495</v>
      </c>
      <c r="X137" s="2">
        <v>123</v>
      </c>
      <c r="Y137" s="2">
        <v>398</v>
      </c>
      <c r="Z137" s="2">
        <v>90</v>
      </c>
      <c r="AA137" s="2">
        <v>0</v>
      </c>
      <c r="AB137" s="2">
        <v>0</v>
      </c>
      <c r="AC137" s="2">
        <v>0</v>
      </c>
      <c r="AD137" s="2">
        <v>0</v>
      </c>
      <c r="AE137" s="2">
        <v>368</v>
      </c>
      <c r="AF137" s="2">
        <v>97</v>
      </c>
      <c r="AG137" s="2">
        <v>0</v>
      </c>
      <c r="AH137" s="2">
        <v>0</v>
      </c>
      <c r="AI137" s="2">
        <f t="shared" si="6"/>
        <v>14743</v>
      </c>
      <c r="AJ137" s="2">
        <f t="shared" si="7"/>
        <v>7283</v>
      </c>
      <c r="AK137" s="16">
        <f t="shared" si="8"/>
        <v>22026</v>
      </c>
    </row>
    <row r="138" spans="1:37" x14ac:dyDescent="0.3">
      <c r="A138" s="176"/>
      <c r="B138" s="92" t="s">
        <v>191</v>
      </c>
      <c r="C138" s="2">
        <v>648</v>
      </c>
      <c r="D138" s="2">
        <v>555</v>
      </c>
      <c r="E138" s="2">
        <v>660</v>
      </c>
      <c r="F138" s="2">
        <v>520</v>
      </c>
      <c r="G138" s="2">
        <v>785</v>
      </c>
      <c r="H138" s="2">
        <v>544</v>
      </c>
      <c r="I138" s="2">
        <v>740</v>
      </c>
      <c r="J138" s="2">
        <v>438</v>
      </c>
      <c r="K138" s="2">
        <v>809</v>
      </c>
      <c r="L138" s="2">
        <v>556</v>
      </c>
      <c r="M138" s="2">
        <v>694</v>
      </c>
      <c r="N138" s="2">
        <v>615</v>
      </c>
      <c r="O138" s="2">
        <v>651</v>
      </c>
      <c r="P138" s="2">
        <v>521</v>
      </c>
      <c r="Q138" s="2">
        <v>502</v>
      </c>
      <c r="R138" s="2">
        <v>395</v>
      </c>
      <c r="S138" s="2">
        <v>400</v>
      </c>
      <c r="T138" s="2">
        <v>293</v>
      </c>
      <c r="U138" s="2">
        <v>396</v>
      </c>
      <c r="V138" s="2">
        <v>122</v>
      </c>
      <c r="W138" s="2">
        <v>228</v>
      </c>
      <c r="X138" s="2">
        <v>92</v>
      </c>
      <c r="Y138" s="2">
        <v>178</v>
      </c>
      <c r="Z138" s="2">
        <v>60</v>
      </c>
      <c r="AA138" s="2">
        <v>20</v>
      </c>
      <c r="AB138" s="2">
        <v>53</v>
      </c>
      <c r="AC138" s="2">
        <v>0</v>
      </c>
      <c r="AD138" s="2">
        <v>0</v>
      </c>
      <c r="AE138" s="2">
        <v>68</v>
      </c>
      <c r="AF138" s="2">
        <v>184</v>
      </c>
      <c r="AG138" s="2">
        <v>0</v>
      </c>
      <c r="AH138" s="2">
        <v>0</v>
      </c>
      <c r="AI138" s="2">
        <f t="shared" si="6"/>
        <v>6779</v>
      </c>
      <c r="AJ138" s="2">
        <f t="shared" si="7"/>
        <v>4948</v>
      </c>
      <c r="AK138" s="16">
        <f t="shared" si="8"/>
        <v>11727</v>
      </c>
    </row>
    <row r="139" spans="1:37" x14ac:dyDescent="0.3">
      <c r="A139" s="176"/>
      <c r="B139" s="92" t="s">
        <v>83</v>
      </c>
      <c r="C139" s="2">
        <v>986</v>
      </c>
      <c r="D139" s="2">
        <v>581</v>
      </c>
      <c r="E139" s="2">
        <v>1017</v>
      </c>
      <c r="F139" s="2">
        <v>798</v>
      </c>
      <c r="G139" s="2">
        <v>1197</v>
      </c>
      <c r="H139" s="2">
        <v>916</v>
      </c>
      <c r="I139" s="2">
        <v>1283</v>
      </c>
      <c r="J139" s="2">
        <v>899</v>
      </c>
      <c r="K139" s="2">
        <v>1072</v>
      </c>
      <c r="L139" s="2">
        <v>973</v>
      </c>
      <c r="M139" s="2">
        <v>1012</v>
      </c>
      <c r="N139" s="2">
        <v>733</v>
      </c>
      <c r="O139" s="2">
        <v>735</v>
      </c>
      <c r="P139" s="2">
        <v>405</v>
      </c>
      <c r="Q139" s="2">
        <v>500</v>
      </c>
      <c r="R139" s="2">
        <v>241</v>
      </c>
      <c r="S139" s="2">
        <v>380</v>
      </c>
      <c r="T139" s="2">
        <v>178</v>
      </c>
      <c r="U139" s="2">
        <v>262</v>
      </c>
      <c r="V139" s="2">
        <v>140</v>
      </c>
      <c r="W139" s="2">
        <v>187</v>
      </c>
      <c r="X139" s="2">
        <v>90</v>
      </c>
      <c r="Y139" s="2">
        <v>134</v>
      </c>
      <c r="Z139" s="2">
        <v>74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f t="shared" si="6"/>
        <v>8765</v>
      </c>
      <c r="AJ139" s="2">
        <f t="shared" si="7"/>
        <v>6028</v>
      </c>
      <c r="AK139" s="16">
        <f t="shared" si="8"/>
        <v>14793</v>
      </c>
    </row>
    <row r="140" spans="1:37" x14ac:dyDescent="0.3">
      <c r="A140" s="176"/>
      <c r="B140" s="92" t="s">
        <v>192</v>
      </c>
      <c r="C140" s="2">
        <v>8428</v>
      </c>
      <c r="D140" s="2">
        <v>6973</v>
      </c>
      <c r="E140" s="2">
        <v>8769</v>
      </c>
      <c r="F140" s="2">
        <v>7260</v>
      </c>
      <c r="G140" s="2">
        <v>7023</v>
      </c>
      <c r="H140" s="2">
        <v>5840</v>
      </c>
      <c r="I140" s="2">
        <v>7122</v>
      </c>
      <c r="J140" s="2">
        <v>5482</v>
      </c>
      <c r="K140" s="2">
        <v>6733</v>
      </c>
      <c r="L140" s="2">
        <v>5288</v>
      </c>
      <c r="M140" s="2">
        <v>6385</v>
      </c>
      <c r="N140" s="2">
        <v>4942</v>
      </c>
      <c r="O140" s="2">
        <v>6447</v>
      </c>
      <c r="P140" s="2">
        <v>4787</v>
      </c>
      <c r="Q140" s="2">
        <v>5061</v>
      </c>
      <c r="R140" s="2">
        <v>3676</v>
      </c>
      <c r="S140" s="2">
        <v>4212</v>
      </c>
      <c r="T140" s="2">
        <v>3184</v>
      </c>
      <c r="U140" s="2">
        <v>3896</v>
      </c>
      <c r="V140" s="2">
        <v>2557</v>
      </c>
      <c r="W140" s="2">
        <v>2910</v>
      </c>
      <c r="X140" s="2">
        <v>2291</v>
      </c>
      <c r="Y140" s="2">
        <v>2178</v>
      </c>
      <c r="Z140" s="2">
        <v>1686</v>
      </c>
      <c r="AA140" s="2">
        <v>144</v>
      </c>
      <c r="AB140" s="2">
        <v>343</v>
      </c>
      <c r="AC140" s="2">
        <v>237</v>
      </c>
      <c r="AD140" s="2">
        <v>455</v>
      </c>
      <c r="AE140" s="2">
        <v>332</v>
      </c>
      <c r="AF140" s="2">
        <v>398</v>
      </c>
      <c r="AG140" s="2">
        <v>0</v>
      </c>
      <c r="AH140" s="2">
        <v>0</v>
      </c>
      <c r="AI140" s="2">
        <f t="shared" si="6"/>
        <v>69877</v>
      </c>
      <c r="AJ140" s="2">
        <f t="shared" si="7"/>
        <v>55162</v>
      </c>
      <c r="AK140" s="16">
        <f t="shared" si="8"/>
        <v>125039</v>
      </c>
    </row>
    <row r="141" spans="1:37" x14ac:dyDescent="0.3">
      <c r="A141" s="176"/>
      <c r="B141" s="92" t="s">
        <v>193</v>
      </c>
      <c r="C141" s="2">
        <v>613</v>
      </c>
      <c r="D141" s="2">
        <v>430</v>
      </c>
      <c r="E141" s="2">
        <v>642</v>
      </c>
      <c r="F141" s="2">
        <v>409</v>
      </c>
      <c r="G141" s="2">
        <v>623</v>
      </c>
      <c r="H141" s="2">
        <v>493</v>
      </c>
      <c r="I141" s="2">
        <v>695</v>
      </c>
      <c r="J141" s="2">
        <v>449</v>
      </c>
      <c r="K141" s="2">
        <v>587</v>
      </c>
      <c r="L141" s="2">
        <v>423</v>
      </c>
      <c r="M141" s="2">
        <v>555</v>
      </c>
      <c r="N141" s="2">
        <v>499</v>
      </c>
      <c r="O141" s="2">
        <v>464</v>
      </c>
      <c r="P141" s="2">
        <v>266</v>
      </c>
      <c r="Q141" s="2">
        <v>412</v>
      </c>
      <c r="R141" s="2">
        <v>187</v>
      </c>
      <c r="S141" s="2">
        <v>342</v>
      </c>
      <c r="T141" s="2">
        <v>152</v>
      </c>
      <c r="U141" s="2">
        <v>224</v>
      </c>
      <c r="V141" s="2">
        <v>48</v>
      </c>
      <c r="W141" s="2">
        <v>174</v>
      </c>
      <c r="X141" s="2">
        <v>31</v>
      </c>
      <c r="Y141" s="2">
        <v>151</v>
      </c>
      <c r="Z141" s="2">
        <v>27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f t="shared" si="6"/>
        <v>5482</v>
      </c>
      <c r="AJ141" s="2">
        <f t="shared" si="7"/>
        <v>3414</v>
      </c>
      <c r="AK141" s="16">
        <f t="shared" si="8"/>
        <v>8896</v>
      </c>
    </row>
    <row r="142" spans="1:37" x14ac:dyDescent="0.3">
      <c r="A142" s="176"/>
      <c r="B142" s="92" t="s">
        <v>194</v>
      </c>
      <c r="C142" s="2">
        <v>1848</v>
      </c>
      <c r="D142" s="2">
        <v>1575</v>
      </c>
      <c r="E142" s="2">
        <v>1880</v>
      </c>
      <c r="F142" s="2">
        <v>1669</v>
      </c>
      <c r="G142" s="2">
        <v>1865</v>
      </c>
      <c r="H142" s="2">
        <v>1648</v>
      </c>
      <c r="I142" s="2">
        <v>1591</v>
      </c>
      <c r="J142" s="2">
        <v>1550</v>
      </c>
      <c r="K142" s="2">
        <v>1507</v>
      </c>
      <c r="L142" s="2">
        <v>1334</v>
      </c>
      <c r="M142" s="2">
        <v>1489</v>
      </c>
      <c r="N142" s="2">
        <v>1271</v>
      </c>
      <c r="O142" s="2">
        <v>1534</v>
      </c>
      <c r="P142" s="2">
        <v>949</v>
      </c>
      <c r="Q142" s="2">
        <v>1123</v>
      </c>
      <c r="R142" s="2">
        <v>777</v>
      </c>
      <c r="S142" s="2">
        <v>841</v>
      </c>
      <c r="T142" s="2">
        <v>724</v>
      </c>
      <c r="U142" s="2">
        <v>707</v>
      </c>
      <c r="V142" s="2">
        <v>563</v>
      </c>
      <c r="W142" s="2">
        <v>577</v>
      </c>
      <c r="X142" s="2">
        <v>397</v>
      </c>
      <c r="Y142" s="2">
        <v>303</v>
      </c>
      <c r="Z142" s="2">
        <v>300</v>
      </c>
      <c r="AA142" s="2">
        <v>25</v>
      </c>
      <c r="AB142" s="2">
        <v>91</v>
      </c>
      <c r="AC142" s="2">
        <v>0</v>
      </c>
      <c r="AD142" s="2">
        <v>109</v>
      </c>
      <c r="AE142" s="2">
        <v>32</v>
      </c>
      <c r="AF142" s="2">
        <v>36</v>
      </c>
      <c r="AG142" s="2">
        <v>0</v>
      </c>
      <c r="AH142" s="2">
        <v>0</v>
      </c>
      <c r="AI142" s="2">
        <f t="shared" si="6"/>
        <v>15322</v>
      </c>
      <c r="AJ142" s="2">
        <f t="shared" si="7"/>
        <v>12993</v>
      </c>
      <c r="AK142" s="16">
        <f t="shared" si="8"/>
        <v>28315</v>
      </c>
    </row>
    <row r="143" spans="1:37" ht="27.6" x14ac:dyDescent="0.3">
      <c r="A143" s="176"/>
      <c r="B143" s="92" t="s">
        <v>195</v>
      </c>
      <c r="C143" s="2">
        <v>1286</v>
      </c>
      <c r="D143" s="2">
        <v>934</v>
      </c>
      <c r="E143" s="2">
        <v>1310</v>
      </c>
      <c r="F143" s="2">
        <v>925</v>
      </c>
      <c r="G143" s="2">
        <v>1127</v>
      </c>
      <c r="H143" s="2">
        <v>794</v>
      </c>
      <c r="I143" s="2">
        <v>1024</v>
      </c>
      <c r="J143" s="2">
        <v>791</v>
      </c>
      <c r="K143" s="2">
        <v>890</v>
      </c>
      <c r="L143" s="2">
        <v>728</v>
      </c>
      <c r="M143" s="2">
        <v>839</v>
      </c>
      <c r="N143" s="2">
        <v>660</v>
      </c>
      <c r="O143" s="2">
        <v>709</v>
      </c>
      <c r="P143" s="2">
        <v>485</v>
      </c>
      <c r="Q143" s="2">
        <v>415</v>
      </c>
      <c r="R143" s="2">
        <v>351</v>
      </c>
      <c r="S143" s="2">
        <v>349</v>
      </c>
      <c r="T143" s="2">
        <v>238</v>
      </c>
      <c r="U143" s="2">
        <v>269</v>
      </c>
      <c r="V143" s="2">
        <v>232</v>
      </c>
      <c r="W143" s="2">
        <v>223</v>
      </c>
      <c r="X143" s="2">
        <v>174</v>
      </c>
      <c r="Y143" s="2">
        <v>173</v>
      </c>
      <c r="Z143" s="2">
        <v>156</v>
      </c>
      <c r="AA143" s="2">
        <v>72</v>
      </c>
      <c r="AB143" s="2">
        <v>119</v>
      </c>
      <c r="AC143" s="2">
        <v>28</v>
      </c>
      <c r="AD143" s="2">
        <v>98</v>
      </c>
      <c r="AE143" s="2">
        <v>0</v>
      </c>
      <c r="AF143" s="2">
        <v>0</v>
      </c>
      <c r="AG143" s="2">
        <v>0</v>
      </c>
      <c r="AH143" s="2">
        <v>0</v>
      </c>
      <c r="AI143" s="2">
        <f t="shared" si="6"/>
        <v>8714</v>
      </c>
      <c r="AJ143" s="2">
        <f t="shared" si="7"/>
        <v>6685</v>
      </c>
      <c r="AK143" s="16">
        <f t="shared" si="8"/>
        <v>15399</v>
      </c>
    </row>
    <row r="144" spans="1:37" x14ac:dyDescent="0.3">
      <c r="A144" s="176"/>
      <c r="B144" s="92" t="s">
        <v>196</v>
      </c>
      <c r="C144" s="2">
        <v>1608</v>
      </c>
      <c r="D144" s="2">
        <v>1084</v>
      </c>
      <c r="E144" s="2">
        <v>1918</v>
      </c>
      <c r="F144" s="2">
        <v>1580</v>
      </c>
      <c r="G144" s="2">
        <v>1469</v>
      </c>
      <c r="H144" s="2">
        <v>1083</v>
      </c>
      <c r="I144" s="2">
        <v>1331</v>
      </c>
      <c r="J144" s="2">
        <v>1136</v>
      </c>
      <c r="K144" s="2">
        <v>1067</v>
      </c>
      <c r="L144" s="2">
        <v>874</v>
      </c>
      <c r="M144" s="2">
        <v>1114</v>
      </c>
      <c r="N144" s="2">
        <v>759</v>
      </c>
      <c r="O144" s="2">
        <v>1045</v>
      </c>
      <c r="P144" s="2">
        <v>774</v>
      </c>
      <c r="Q144" s="2">
        <v>695</v>
      </c>
      <c r="R144" s="2">
        <v>535</v>
      </c>
      <c r="S144" s="2">
        <v>568</v>
      </c>
      <c r="T144" s="2">
        <v>388</v>
      </c>
      <c r="U144" s="2">
        <v>374</v>
      </c>
      <c r="V144" s="2">
        <v>288</v>
      </c>
      <c r="W144" s="2">
        <v>284</v>
      </c>
      <c r="X144" s="2">
        <v>229</v>
      </c>
      <c r="Y144" s="2">
        <v>199</v>
      </c>
      <c r="Z144" s="2">
        <v>173</v>
      </c>
      <c r="AA144" s="2">
        <v>26</v>
      </c>
      <c r="AB144" s="2">
        <v>58</v>
      </c>
      <c r="AC144" s="2">
        <v>10</v>
      </c>
      <c r="AD144" s="2">
        <v>6</v>
      </c>
      <c r="AE144" s="2">
        <v>556</v>
      </c>
      <c r="AF144" s="2">
        <v>576</v>
      </c>
      <c r="AG144" s="2">
        <v>0</v>
      </c>
      <c r="AH144" s="2">
        <v>0</v>
      </c>
      <c r="AI144" s="2">
        <f t="shared" si="6"/>
        <v>12264</v>
      </c>
      <c r="AJ144" s="2">
        <f t="shared" si="7"/>
        <v>9543</v>
      </c>
      <c r="AK144" s="16">
        <f t="shared" si="8"/>
        <v>21807</v>
      </c>
    </row>
    <row r="145" spans="1:37" x14ac:dyDescent="0.3">
      <c r="A145" s="176"/>
      <c r="B145" s="92" t="s">
        <v>197</v>
      </c>
      <c r="C145" s="2">
        <v>1081</v>
      </c>
      <c r="D145" s="2">
        <v>571</v>
      </c>
      <c r="E145" s="2">
        <v>1046</v>
      </c>
      <c r="F145" s="2">
        <v>570</v>
      </c>
      <c r="G145" s="2">
        <v>844</v>
      </c>
      <c r="H145" s="2">
        <v>501</v>
      </c>
      <c r="I145" s="2">
        <v>904</v>
      </c>
      <c r="J145" s="2">
        <v>448</v>
      </c>
      <c r="K145" s="2">
        <v>780</v>
      </c>
      <c r="L145" s="2">
        <v>336</v>
      </c>
      <c r="M145" s="2">
        <v>693</v>
      </c>
      <c r="N145" s="2">
        <v>314</v>
      </c>
      <c r="O145" s="2">
        <v>564</v>
      </c>
      <c r="P145" s="2">
        <v>302</v>
      </c>
      <c r="Q145" s="2">
        <v>491</v>
      </c>
      <c r="R145" s="2">
        <v>192</v>
      </c>
      <c r="S145" s="2">
        <v>313</v>
      </c>
      <c r="T145" s="2">
        <v>112</v>
      </c>
      <c r="U145" s="2">
        <v>208</v>
      </c>
      <c r="V145" s="2">
        <v>70</v>
      </c>
      <c r="W145" s="2">
        <v>171</v>
      </c>
      <c r="X145" s="2">
        <v>75</v>
      </c>
      <c r="Y145" s="2">
        <v>116</v>
      </c>
      <c r="Z145" s="2">
        <v>79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f t="shared" si="6"/>
        <v>7211</v>
      </c>
      <c r="AJ145" s="2">
        <f t="shared" si="7"/>
        <v>3570</v>
      </c>
      <c r="AK145" s="16">
        <f t="shared" si="8"/>
        <v>10781</v>
      </c>
    </row>
    <row r="146" spans="1:37" x14ac:dyDescent="0.3">
      <c r="A146" s="176"/>
      <c r="B146" s="92" t="s">
        <v>198</v>
      </c>
      <c r="C146" s="2">
        <v>1397</v>
      </c>
      <c r="D146" s="2">
        <v>1154</v>
      </c>
      <c r="E146" s="2">
        <v>1531</v>
      </c>
      <c r="F146" s="2">
        <v>1231</v>
      </c>
      <c r="G146" s="2">
        <v>1343</v>
      </c>
      <c r="H146" s="2">
        <v>1092</v>
      </c>
      <c r="I146" s="2">
        <v>1253</v>
      </c>
      <c r="J146" s="2">
        <v>1017</v>
      </c>
      <c r="K146" s="2">
        <v>1215</v>
      </c>
      <c r="L146" s="2">
        <v>891</v>
      </c>
      <c r="M146" s="2">
        <v>1193</v>
      </c>
      <c r="N146" s="2">
        <v>1029</v>
      </c>
      <c r="O146" s="2">
        <v>1154</v>
      </c>
      <c r="P146" s="2">
        <v>823</v>
      </c>
      <c r="Q146" s="2">
        <v>811</v>
      </c>
      <c r="R146" s="2">
        <v>815</v>
      </c>
      <c r="S146" s="2">
        <v>589</v>
      </c>
      <c r="T146" s="2">
        <v>635</v>
      </c>
      <c r="U146" s="2">
        <v>410</v>
      </c>
      <c r="V146" s="2">
        <v>487</v>
      </c>
      <c r="W146" s="2">
        <v>317</v>
      </c>
      <c r="X146" s="2">
        <v>444</v>
      </c>
      <c r="Y146" s="2">
        <v>230</v>
      </c>
      <c r="Z146" s="2">
        <v>350</v>
      </c>
      <c r="AA146" s="2">
        <v>48</v>
      </c>
      <c r="AB146" s="2">
        <v>44</v>
      </c>
      <c r="AC146" s="2">
        <v>0</v>
      </c>
      <c r="AD146" s="2">
        <v>44</v>
      </c>
      <c r="AE146" s="2">
        <v>340</v>
      </c>
      <c r="AF146" s="2">
        <v>415</v>
      </c>
      <c r="AG146" s="2">
        <v>0</v>
      </c>
      <c r="AH146" s="2">
        <v>0</v>
      </c>
      <c r="AI146" s="2">
        <f t="shared" si="6"/>
        <v>11831</v>
      </c>
      <c r="AJ146" s="2">
        <f t="shared" si="7"/>
        <v>10471</v>
      </c>
      <c r="AK146" s="16">
        <f t="shared" si="8"/>
        <v>22302</v>
      </c>
    </row>
    <row r="147" spans="1:37" x14ac:dyDescent="0.3">
      <c r="A147" s="176"/>
      <c r="B147" s="92" t="s">
        <v>199</v>
      </c>
      <c r="C147" s="2">
        <v>2965</v>
      </c>
      <c r="D147" s="2">
        <v>2239</v>
      </c>
      <c r="E147" s="2">
        <v>3845</v>
      </c>
      <c r="F147" s="2">
        <v>2608</v>
      </c>
      <c r="G147" s="2">
        <v>3209</v>
      </c>
      <c r="H147" s="2">
        <v>2703</v>
      </c>
      <c r="I147" s="2">
        <v>3366</v>
      </c>
      <c r="J147" s="2">
        <v>2521</v>
      </c>
      <c r="K147" s="2">
        <v>2984</v>
      </c>
      <c r="L147" s="2">
        <v>2294</v>
      </c>
      <c r="M147" s="2">
        <v>2775</v>
      </c>
      <c r="N147" s="2">
        <v>1997</v>
      </c>
      <c r="O147" s="2">
        <v>2537</v>
      </c>
      <c r="P147" s="2">
        <v>1538</v>
      </c>
      <c r="Q147" s="2">
        <v>2006</v>
      </c>
      <c r="R147" s="2">
        <v>1033</v>
      </c>
      <c r="S147" s="2">
        <v>1350</v>
      </c>
      <c r="T147" s="2">
        <v>1011</v>
      </c>
      <c r="U147" s="2">
        <v>1063</v>
      </c>
      <c r="V147" s="2">
        <v>781</v>
      </c>
      <c r="W147" s="2">
        <v>818</v>
      </c>
      <c r="X147" s="2">
        <v>563</v>
      </c>
      <c r="Y147" s="2">
        <v>535</v>
      </c>
      <c r="Z147" s="2">
        <v>455</v>
      </c>
      <c r="AA147" s="2">
        <v>60</v>
      </c>
      <c r="AB147" s="2">
        <v>55</v>
      </c>
      <c r="AC147" s="2">
        <v>17</v>
      </c>
      <c r="AD147" s="2">
        <v>109</v>
      </c>
      <c r="AE147" s="2">
        <v>930</v>
      </c>
      <c r="AF147" s="2">
        <v>1788</v>
      </c>
      <c r="AG147" s="2">
        <v>0</v>
      </c>
      <c r="AH147" s="2">
        <v>0</v>
      </c>
      <c r="AI147" s="2">
        <f t="shared" si="6"/>
        <v>28460</v>
      </c>
      <c r="AJ147" s="2">
        <f t="shared" si="7"/>
        <v>21695</v>
      </c>
      <c r="AK147" s="16">
        <f t="shared" si="8"/>
        <v>50155</v>
      </c>
    </row>
    <row r="148" spans="1:37" x14ac:dyDescent="0.3">
      <c r="A148" s="176"/>
      <c r="B148" s="92" t="s">
        <v>200</v>
      </c>
      <c r="C148" s="2">
        <v>757</v>
      </c>
      <c r="D148" s="2">
        <v>758</v>
      </c>
      <c r="E148" s="2">
        <v>934</v>
      </c>
      <c r="F148" s="2">
        <v>860</v>
      </c>
      <c r="G148" s="2">
        <v>1020</v>
      </c>
      <c r="H148" s="2">
        <v>794</v>
      </c>
      <c r="I148" s="2">
        <v>1082</v>
      </c>
      <c r="J148" s="2">
        <v>907</v>
      </c>
      <c r="K148" s="2">
        <v>1125</v>
      </c>
      <c r="L148" s="2">
        <v>895</v>
      </c>
      <c r="M148" s="2">
        <v>966</v>
      </c>
      <c r="N148" s="2">
        <v>726</v>
      </c>
      <c r="O148" s="2">
        <v>948</v>
      </c>
      <c r="P148" s="2">
        <v>703</v>
      </c>
      <c r="Q148" s="2">
        <v>806</v>
      </c>
      <c r="R148" s="2">
        <v>651</v>
      </c>
      <c r="S148" s="2">
        <v>641</v>
      </c>
      <c r="T148" s="2">
        <v>551</v>
      </c>
      <c r="U148" s="2">
        <v>602</v>
      </c>
      <c r="V148" s="2">
        <v>419</v>
      </c>
      <c r="W148" s="2">
        <v>413</v>
      </c>
      <c r="X148" s="2">
        <v>284</v>
      </c>
      <c r="Y148" s="2">
        <v>289</v>
      </c>
      <c r="Z148" s="2">
        <v>226</v>
      </c>
      <c r="AA148" s="2">
        <v>0</v>
      </c>
      <c r="AB148" s="2">
        <v>110</v>
      </c>
      <c r="AC148" s="2">
        <v>0</v>
      </c>
      <c r="AD148" s="2">
        <v>105</v>
      </c>
      <c r="AE148" s="2">
        <v>642</v>
      </c>
      <c r="AF148" s="2">
        <v>567</v>
      </c>
      <c r="AG148" s="2">
        <v>0</v>
      </c>
      <c r="AH148" s="2">
        <v>0</v>
      </c>
      <c r="AI148" s="2">
        <f t="shared" si="6"/>
        <v>10225</v>
      </c>
      <c r="AJ148" s="2">
        <f t="shared" si="7"/>
        <v>8556</v>
      </c>
      <c r="AK148" s="16">
        <f t="shared" si="8"/>
        <v>18781</v>
      </c>
    </row>
    <row r="149" spans="1:37" x14ac:dyDescent="0.3">
      <c r="A149" s="176"/>
      <c r="B149" s="92" t="s">
        <v>201</v>
      </c>
      <c r="C149" s="2">
        <v>958</v>
      </c>
      <c r="D149" s="2">
        <v>742</v>
      </c>
      <c r="E149" s="2">
        <v>1062</v>
      </c>
      <c r="F149" s="2">
        <v>805</v>
      </c>
      <c r="G149" s="2">
        <v>967</v>
      </c>
      <c r="H149" s="2">
        <v>821</v>
      </c>
      <c r="I149" s="2">
        <v>999</v>
      </c>
      <c r="J149" s="2">
        <v>850</v>
      </c>
      <c r="K149" s="2">
        <v>832</v>
      </c>
      <c r="L149" s="2">
        <v>729</v>
      </c>
      <c r="M149" s="2">
        <v>675</v>
      </c>
      <c r="N149" s="2">
        <v>494</v>
      </c>
      <c r="O149" s="2">
        <v>578</v>
      </c>
      <c r="P149" s="2">
        <v>467</v>
      </c>
      <c r="Q149" s="2">
        <v>438</v>
      </c>
      <c r="R149" s="2">
        <v>298</v>
      </c>
      <c r="S149" s="2">
        <v>286</v>
      </c>
      <c r="T149" s="2">
        <v>246</v>
      </c>
      <c r="U149" s="2">
        <v>286</v>
      </c>
      <c r="V149" s="2">
        <v>166</v>
      </c>
      <c r="W149" s="2">
        <v>169</v>
      </c>
      <c r="X149" s="2">
        <v>119</v>
      </c>
      <c r="Y149" s="2">
        <v>122</v>
      </c>
      <c r="Z149" s="2">
        <v>119</v>
      </c>
      <c r="AA149" s="2">
        <v>0</v>
      </c>
      <c r="AB149" s="2">
        <v>52</v>
      </c>
      <c r="AC149" s="2">
        <v>15</v>
      </c>
      <c r="AD149" s="2">
        <v>16</v>
      </c>
      <c r="AE149" s="2">
        <v>208</v>
      </c>
      <c r="AF149" s="2">
        <v>262</v>
      </c>
      <c r="AG149" s="2">
        <v>0</v>
      </c>
      <c r="AH149" s="2">
        <v>0</v>
      </c>
      <c r="AI149" s="2">
        <f t="shared" si="6"/>
        <v>7595</v>
      </c>
      <c r="AJ149" s="2">
        <f t="shared" si="7"/>
        <v>6186</v>
      </c>
      <c r="AK149" s="16">
        <f t="shared" si="8"/>
        <v>13781</v>
      </c>
    </row>
    <row r="150" spans="1:37" x14ac:dyDescent="0.3">
      <c r="A150" s="176"/>
      <c r="B150" s="92" t="s">
        <v>202</v>
      </c>
      <c r="C150" s="2">
        <v>429</v>
      </c>
      <c r="D150" s="2">
        <v>251</v>
      </c>
      <c r="E150" s="2">
        <v>271</v>
      </c>
      <c r="F150" s="2">
        <v>239</v>
      </c>
      <c r="G150" s="2">
        <v>406</v>
      </c>
      <c r="H150" s="2">
        <v>272</v>
      </c>
      <c r="I150" s="2">
        <v>269</v>
      </c>
      <c r="J150" s="2">
        <v>231</v>
      </c>
      <c r="K150" s="2">
        <v>393</v>
      </c>
      <c r="L150" s="2">
        <v>309</v>
      </c>
      <c r="M150" s="2">
        <v>303</v>
      </c>
      <c r="N150" s="2">
        <v>225</v>
      </c>
      <c r="O150" s="2">
        <v>260</v>
      </c>
      <c r="P150" s="2">
        <v>218</v>
      </c>
      <c r="Q150" s="2">
        <v>200</v>
      </c>
      <c r="R150" s="2">
        <v>164</v>
      </c>
      <c r="S150" s="2">
        <v>129</v>
      </c>
      <c r="T150" s="2">
        <v>68</v>
      </c>
      <c r="U150" s="2">
        <v>94</v>
      </c>
      <c r="V150" s="2">
        <v>12</v>
      </c>
      <c r="W150" s="2">
        <v>104</v>
      </c>
      <c r="X150" s="2">
        <v>4</v>
      </c>
      <c r="Y150" s="2">
        <v>55</v>
      </c>
      <c r="Z150" s="2">
        <v>4</v>
      </c>
      <c r="AA150" s="2">
        <v>0</v>
      </c>
      <c r="AB150" s="2">
        <v>0</v>
      </c>
      <c r="AC150" s="2">
        <v>0</v>
      </c>
      <c r="AD150" s="2">
        <v>0</v>
      </c>
      <c r="AE150" s="2">
        <v>188</v>
      </c>
      <c r="AF150" s="2">
        <v>159</v>
      </c>
      <c r="AG150" s="2">
        <v>0</v>
      </c>
      <c r="AH150" s="2">
        <v>0</v>
      </c>
      <c r="AI150" s="2">
        <f t="shared" si="6"/>
        <v>3101</v>
      </c>
      <c r="AJ150" s="2">
        <f t="shared" si="7"/>
        <v>2156</v>
      </c>
      <c r="AK150" s="16">
        <f t="shared" si="8"/>
        <v>5257</v>
      </c>
    </row>
    <row r="151" spans="1:37" ht="27.6" x14ac:dyDescent="0.3">
      <c r="A151" s="176"/>
      <c r="B151" s="92" t="s">
        <v>203</v>
      </c>
      <c r="C151" s="2">
        <v>251</v>
      </c>
      <c r="D151" s="2">
        <v>174</v>
      </c>
      <c r="E151" s="2">
        <v>289</v>
      </c>
      <c r="F151" s="2">
        <v>236</v>
      </c>
      <c r="G151" s="2">
        <v>205</v>
      </c>
      <c r="H151" s="2">
        <v>211</v>
      </c>
      <c r="I151" s="2">
        <v>189</v>
      </c>
      <c r="J151" s="2">
        <v>181</v>
      </c>
      <c r="K151" s="2">
        <v>256</v>
      </c>
      <c r="L151" s="2">
        <v>174</v>
      </c>
      <c r="M151" s="2">
        <v>164</v>
      </c>
      <c r="N151" s="2">
        <v>194</v>
      </c>
      <c r="O151" s="2">
        <v>290</v>
      </c>
      <c r="P151" s="2">
        <v>285</v>
      </c>
      <c r="Q151" s="2">
        <v>242</v>
      </c>
      <c r="R151" s="2">
        <v>198</v>
      </c>
      <c r="S151" s="2">
        <v>179</v>
      </c>
      <c r="T151" s="2">
        <v>204</v>
      </c>
      <c r="U151" s="2">
        <v>186</v>
      </c>
      <c r="V151" s="2">
        <v>318</v>
      </c>
      <c r="W151" s="2">
        <v>49</v>
      </c>
      <c r="X151" s="2">
        <v>63</v>
      </c>
      <c r="Y151" s="2">
        <v>52</v>
      </c>
      <c r="Z151" s="2">
        <v>34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f t="shared" si="6"/>
        <v>2352</v>
      </c>
      <c r="AJ151" s="2">
        <f t="shared" si="7"/>
        <v>2272</v>
      </c>
      <c r="AK151" s="16">
        <f t="shared" si="8"/>
        <v>4624</v>
      </c>
    </row>
    <row r="152" spans="1:37" x14ac:dyDescent="0.3">
      <c r="A152" s="176"/>
      <c r="B152" s="92" t="s">
        <v>204</v>
      </c>
      <c r="C152" s="2">
        <v>715</v>
      </c>
      <c r="D152" s="2">
        <v>664</v>
      </c>
      <c r="E152" s="2">
        <v>665</v>
      </c>
      <c r="F152" s="2">
        <v>623</v>
      </c>
      <c r="G152" s="2">
        <v>670</v>
      </c>
      <c r="H152" s="2">
        <v>600</v>
      </c>
      <c r="I152" s="2">
        <v>788</v>
      </c>
      <c r="J152" s="2">
        <v>646</v>
      </c>
      <c r="K152" s="2">
        <v>721</v>
      </c>
      <c r="L152" s="2">
        <v>645</v>
      </c>
      <c r="M152" s="2">
        <v>652</v>
      </c>
      <c r="N152" s="2">
        <v>585</v>
      </c>
      <c r="O152" s="2">
        <v>657</v>
      </c>
      <c r="P152" s="2">
        <v>604</v>
      </c>
      <c r="Q152" s="2">
        <v>543</v>
      </c>
      <c r="R152" s="2">
        <v>503</v>
      </c>
      <c r="S152" s="2">
        <v>464</v>
      </c>
      <c r="T152" s="2">
        <v>388</v>
      </c>
      <c r="U152" s="2">
        <v>392</v>
      </c>
      <c r="V152" s="2">
        <v>370</v>
      </c>
      <c r="W152" s="2">
        <v>317</v>
      </c>
      <c r="X152" s="2">
        <v>297</v>
      </c>
      <c r="Y152" s="2">
        <v>278</v>
      </c>
      <c r="Z152" s="2">
        <v>273</v>
      </c>
      <c r="AA152" s="2">
        <v>0</v>
      </c>
      <c r="AB152" s="2">
        <v>114</v>
      </c>
      <c r="AC152" s="2">
        <v>0</v>
      </c>
      <c r="AD152" s="2">
        <v>46</v>
      </c>
      <c r="AE152" s="2">
        <v>390</v>
      </c>
      <c r="AF152" s="2">
        <v>382</v>
      </c>
      <c r="AG152" s="2">
        <v>0</v>
      </c>
      <c r="AH152" s="2">
        <v>0</v>
      </c>
      <c r="AI152" s="2">
        <f t="shared" si="6"/>
        <v>7252</v>
      </c>
      <c r="AJ152" s="2">
        <f t="shared" si="7"/>
        <v>6740</v>
      </c>
      <c r="AK152" s="16">
        <f t="shared" si="8"/>
        <v>13992</v>
      </c>
    </row>
    <row r="153" spans="1:37" x14ac:dyDescent="0.3">
      <c r="A153" s="176"/>
      <c r="B153" s="92" t="s">
        <v>205</v>
      </c>
      <c r="C153" s="2">
        <v>1375</v>
      </c>
      <c r="D153" s="2">
        <v>1083</v>
      </c>
      <c r="E153" s="2">
        <v>1327</v>
      </c>
      <c r="F153" s="2">
        <v>956</v>
      </c>
      <c r="G153" s="2">
        <v>1154</v>
      </c>
      <c r="H153" s="2">
        <v>901</v>
      </c>
      <c r="I153" s="2">
        <v>1272</v>
      </c>
      <c r="J153" s="2">
        <v>867</v>
      </c>
      <c r="K153" s="2">
        <v>1170</v>
      </c>
      <c r="L153" s="2">
        <v>921</v>
      </c>
      <c r="M153" s="2">
        <v>882</v>
      </c>
      <c r="N153" s="2">
        <v>840</v>
      </c>
      <c r="O153" s="2">
        <v>1002</v>
      </c>
      <c r="P153" s="2">
        <v>648</v>
      </c>
      <c r="Q153" s="2">
        <v>593</v>
      </c>
      <c r="R153" s="2">
        <v>499</v>
      </c>
      <c r="S153" s="2">
        <v>532</v>
      </c>
      <c r="T153" s="2">
        <v>364</v>
      </c>
      <c r="U153" s="2">
        <v>432</v>
      </c>
      <c r="V153" s="2">
        <v>334</v>
      </c>
      <c r="W153" s="2">
        <v>326</v>
      </c>
      <c r="X153" s="2">
        <v>231</v>
      </c>
      <c r="Y153" s="2">
        <v>216</v>
      </c>
      <c r="Z153" s="2">
        <v>240</v>
      </c>
      <c r="AA153" s="2">
        <v>25</v>
      </c>
      <c r="AB153" s="2">
        <v>30</v>
      </c>
      <c r="AC153" s="2">
        <v>22</v>
      </c>
      <c r="AD153" s="2">
        <v>40</v>
      </c>
      <c r="AE153" s="2">
        <v>599</v>
      </c>
      <c r="AF153" s="2">
        <v>564</v>
      </c>
      <c r="AG153" s="2">
        <v>0</v>
      </c>
      <c r="AH153" s="2">
        <v>0</v>
      </c>
      <c r="AI153" s="2">
        <f t="shared" si="6"/>
        <v>10927</v>
      </c>
      <c r="AJ153" s="2">
        <f t="shared" si="7"/>
        <v>8518</v>
      </c>
      <c r="AK153" s="16">
        <f t="shared" si="8"/>
        <v>19445</v>
      </c>
    </row>
    <row r="154" spans="1:37" x14ac:dyDescent="0.3">
      <c r="A154" s="127" t="s">
        <v>35</v>
      </c>
      <c r="B154" s="92" t="s">
        <v>206</v>
      </c>
      <c r="C154" s="2">
        <v>2090</v>
      </c>
      <c r="D154" s="2">
        <v>1508</v>
      </c>
      <c r="E154" s="2">
        <v>2179</v>
      </c>
      <c r="F154" s="2">
        <v>1376</v>
      </c>
      <c r="G154" s="2">
        <v>1799</v>
      </c>
      <c r="H154" s="2">
        <v>1313</v>
      </c>
      <c r="I154" s="2">
        <v>1612</v>
      </c>
      <c r="J154" s="2">
        <v>934</v>
      </c>
      <c r="K154" s="2">
        <v>1528</v>
      </c>
      <c r="L154" s="2">
        <v>1023</v>
      </c>
      <c r="M154" s="2">
        <v>1442</v>
      </c>
      <c r="N154" s="2">
        <v>947</v>
      </c>
      <c r="O154" s="2">
        <v>1305</v>
      </c>
      <c r="P154" s="2">
        <v>651</v>
      </c>
      <c r="Q154" s="2">
        <v>957</v>
      </c>
      <c r="R154" s="2">
        <v>572</v>
      </c>
      <c r="S154" s="2">
        <v>767</v>
      </c>
      <c r="T154" s="2">
        <v>360</v>
      </c>
      <c r="U154" s="2">
        <v>511</v>
      </c>
      <c r="V154" s="2">
        <v>285</v>
      </c>
      <c r="W154" s="2">
        <v>508</v>
      </c>
      <c r="X154" s="2">
        <v>263</v>
      </c>
      <c r="Y154" s="2">
        <v>263</v>
      </c>
      <c r="Z154" s="2">
        <v>243</v>
      </c>
      <c r="AA154" s="2">
        <v>41</v>
      </c>
      <c r="AB154" s="2">
        <v>129</v>
      </c>
      <c r="AC154" s="2">
        <v>122</v>
      </c>
      <c r="AD154" s="2">
        <v>126</v>
      </c>
      <c r="AE154" s="2">
        <v>216</v>
      </c>
      <c r="AF154" s="2">
        <v>369</v>
      </c>
      <c r="AG154" s="2">
        <v>0</v>
      </c>
      <c r="AH154" s="2">
        <v>410</v>
      </c>
      <c r="AI154" s="2">
        <f t="shared" si="6"/>
        <v>15340</v>
      </c>
      <c r="AJ154" s="2">
        <f t="shared" si="7"/>
        <v>10509</v>
      </c>
      <c r="AK154" s="16">
        <f t="shared" si="8"/>
        <v>25849</v>
      </c>
    </row>
    <row r="155" spans="1:37" x14ac:dyDescent="0.3">
      <c r="A155" s="176"/>
      <c r="B155" s="92" t="s">
        <v>207</v>
      </c>
      <c r="C155" s="2">
        <v>584</v>
      </c>
      <c r="D155" s="2">
        <v>326</v>
      </c>
      <c r="E155" s="2">
        <v>457</v>
      </c>
      <c r="F155" s="2">
        <v>330</v>
      </c>
      <c r="G155" s="2">
        <v>459</v>
      </c>
      <c r="H155" s="2">
        <v>325</v>
      </c>
      <c r="I155" s="2">
        <v>531</v>
      </c>
      <c r="J155" s="2">
        <v>443</v>
      </c>
      <c r="K155" s="2">
        <v>536</v>
      </c>
      <c r="L155" s="2">
        <v>221</v>
      </c>
      <c r="M155" s="2">
        <v>416</v>
      </c>
      <c r="N155" s="2">
        <v>317</v>
      </c>
      <c r="O155" s="2">
        <v>340</v>
      </c>
      <c r="P155" s="2">
        <v>231</v>
      </c>
      <c r="Q155" s="2">
        <v>132</v>
      </c>
      <c r="R155" s="2">
        <v>96</v>
      </c>
      <c r="S155" s="2">
        <v>95</v>
      </c>
      <c r="T155" s="2">
        <v>22</v>
      </c>
      <c r="U155" s="2">
        <v>42</v>
      </c>
      <c r="V155" s="2">
        <v>0</v>
      </c>
      <c r="W155" s="2">
        <v>55</v>
      </c>
      <c r="X155" s="2">
        <v>0</v>
      </c>
      <c r="Y155" s="2">
        <v>34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151</v>
      </c>
      <c r="AF155" s="2">
        <v>171</v>
      </c>
      <c r="AG155" s="2">
        <v>61</v>
      </c>
      <c r="AH155" s="2">
        <v>72</v>
      </c>
      <c r="AI155" s="2">
        <f t="shared" si="6"/>
        <v>3893</v>
      </c>
      <c r="AJ155" s="2">
        <f t="shared" si="7"/>
        <v>2554</v>
      </c>
      <c r="AK155" s="16">
        <f t="shared" si="8"/>
        <v>6447</v>
      </c>
    </row>
    <row r="156" spans="1:37" x14ac:dyDescent="0.3">
      <c r="A156" s="176"/>
      <c r="B156" s="92" t="s">
        <v>208</v>
      </c>
      <c r="C156" s="2">
        <v>391</v>
      </c>
      <c r="D156" s="2">
        <v>72</v>
      </c>
      <c r="E156" s="2">
        <v>489</v>
      </c>
      <c r="F156" s="2">
        <v>84</v>
      </c>
      <c r="G156" s="2">
        <v>517</v>
      </c>
      <c r="H156" s="2">
        <v>144</v>
      </c>
      <c r="I156" s="2">
        <v>384</v>
      </c>
      <c r="J156" s="2">
        <v>272</v>
      </c>
      <c r="K156" s="2">
        <v>415</v>
      </c>
      <c r="L156" s="2">
        <v>97</v>
      </c>
      <c r="M156" s="2">
        <v>365</v>
      </c>
      <c r="N156" s="2">
        <v>130</v>
      </c>
      <c r="O156" s="2">
        <v>433</v>
      </c>
      <c r="P156" s="2">
        <v>82</v>
      </c>
      <c r="Q156" s="2">
        <v>293</v>
      </c>
      <c r="R156" s="2">
        <v>51</v>
      </c>
      <c r="S156" s="2">
        <v>274</v>
      </c>
      <c r="T156" s="2">
        <v>29</v>
      </c>
      <c r="U156" s="2">
        <v>184</v>
      </c>
      <c r="V156" s="2">
        <v>44</v>
      </c>
      <c r="W156" s="2">
        <v>124</v>
      </c>
      <c r="X156" s="2">
        <v>23</v>
      </c>
      <c r="Y156" s="2">
        <v>54</v>
      </c>
      <c r="Z156" s="2">
        <v>13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f t="shared" si="6"/>
        <v>3923</v>
      </c>
      <c r="AJ156" s="2">
        <f t="shared" si="7"/>
        <v>1041</v>
      </c>
      <c r="AK156" s="16">
        <f t="shared" si="8"/>
        <v>4964</v>
      </c>
    </row>
    <row r="157" spans="1:37" ht="27.6" x14ac:dyDescent="0.3">
      <c r="A157" s="176"/>
      <c r="B157" s="92" t="s">
        <v>209</v>
      </c>
      <c r="C157" s="2">
        <v>812</v>
      </c>
      <c r="D157" s="2">
        <v>419</v>
      </c>
      <c r="E157" s="2">
        <v>799</v>
      </c>
      <c r="F157" s="2">
        <v>577</v>
      </c>
      <c r="G157" s="2">
        <v>640</v>
      </c>
      <c r="H157" s="2">
        <v>372</v>
      </c>
      <c r="I157" s="2">
        <v>793</v>
      </c>
      <c r="J157" s="2">
        <v>533</v>
      </c>
      <c r="K157" s="2">
        <v>653</v>
      </c>
      <c r="L157" s="2">
        <v>368</v>
      </c>
      <c r="M157" s="2">
        <v>523</v>
      </c>
      <c r="N157" s="2">
        <v>337</v>
      </c>
      <c r="O157" s="2">
        <v>575</v>
      </c>
      <c r="P157" s="2">
        <v>366</v>
      </c>
      <c r="Q157" s="2">
        <v>514</v>
      </c>
      <c r="R157" s="2">
        <v>262</v>
      </c>
      <c r="S157" s="2">
        <v>451</v>
      </c>
      <c r="T157" s="2">
        <v>218</v>
      </c>
      <c r="U157" s="2">
        <v>279</v>
      </c>
      <c r="V157" s="2">
        <v>85</v>
      </c>
      <c r="W157" s="2">
        <v>171</v>
      </c>
      <c r="X157" s="2">
        <v>65</v>
      </c>
      <c r="Y157" s="2">
        <v>133</v>
      </c>
      <c r="Z157" s="2">
        <v>53</v>
      </c>
      <c r="AA157" s="2">
        <v>27</v>
      </c>
      <c r="AB157" s="2">
        <v>55</v>
      </c>
      <c r="AC157" s="2">
        <v>0</v>
      </c>
      <c r="AD157" s="2">
        <v>36</v>
      </c>
      <c r="AE157" s="2">
        <v>41</v>
      </c>
      <c r="AF157" s="2">
        <v>21</v>
      </c>
      <c r="AG157" s="2">
        <v>0</v>
      </c>
      <c r="AH157" s="2">
        <v>32</v>
      </c>
      <c r="AI157" s="2">
        <f t="shared" si="6"/>
        <v>6411</v>
      </c>
      <c r="AJ157" s="2">
        <f t="shared" si="7"/>
        <v>3799</v>
      </c>
      <c r="AK157" s="16">
        <f t="shared" si="8"/>
        <v>10210</v>
      </c>
    </row>
    <row r="158" spans="1:37" x14ac:dyDescent="0.3">
      <c r="A158" s="176"/>
      <c r="B158" s="92" t="s">
        <v>210</v>
      </c>
      <c r="C158" s="2">
        <v>1457</v>
      </c>
      <c r="D158" s="2">
        <v>874</v>
      </c>
      <c r="E158" s="2">
        <v>1778</v>
      </c>
      <c r="F158" s="2">
        <v>1463</v>
      </c>
      <c r="G158" s="2">
        <v>1158</v>
      </c>
      <c r="H158" s="2">
        <v>814</v>
      </c>
      <c r="I158" s="2">
        <v>1054</v>
      </c>
      <c r="J158" s="2">
        <v>762</v>
      </c>
      <c r="K158" s="2">
        <v>1047</v>
      </c>
      <c r="L158" s="2">
        <v>864</v>
      </c>
      <c r="M158" s="2">
        <v>954</v>
      </c>
      <c r="N158" s="2">
        <v>827</v>
      </c>
      <c r="O158" s="2">
        <v>824</v>
      </c>
      <c r="P158" s="2">
        <v>720</v>
      </c>
      <c r="Q158" s="2">
        <v>672</v>
      </c>
      <c r="R158" s="2">
        <v>533</v>
      </c>
      <c r="S158" s="2">
        <v>591</v>
      </c>
      <c r="T158" s="2">
        <v>498</v>
      </c>
      <c r="U158" s="2">
        <v>498</v>
      </c>
      <c r="V158" s="2">
        <v>391</v>
      </c>
      <c r="W158" s="2">
        <v>289</v>
      </c>
      <c r="X158" s="2">
        <v>190</v>
      </c>
      <c r="Y158" s="2">
        <v>245</v>
      </c>
      <c r="Z158" s="2">
        <v>151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f t="shared" si="6"/>
        <v>10567</v>
      </c>
      <c r="AJ158" s="2">
        <f t="shared" si="7"/>
        <v>8087</v>
      </c>
      <c r="AK158" s="16">
        <f t="shared" si="8"/>
        <v>18654</v>
      </c>
    </row>
    <row r="159" spans="1:37" x14ac:dyDescent="0.3">
      <c r="A159" s="176"/>
      <c r="B159" s="92" t="s">
        <v>211</v>
      </c>
      <c r="C159" s="2">
        <v>6405</v>
      </c>
      <c r="D159" s="2">
        <v>5755</v>
      </c>
      <c r="E159" s="2">
        <v>6191</v>
      </c>
      <c r="F159" s="2">
        <v>5108</v>
      </c>
      <c r="G159" s="2">
        <v>4879</v>
      </c>
      <c r="H159" s="2">
        <v>4128</v>
      </c>
      <c r="I159" s="2">
        <v>4324</v>
      </c>
      <c r="J159" s="2">
        <v>3436</v>
      </c>
      <c r="K159" s="2">
        <v>4090</v>
      </c>
      <c r="L159" s="2">
        <v>3415</v>
      </c>
      <c r="M159" s="2">
        <v>3792</v>
      </c>
      <c r="N159" s="2">
        <v>3299</v>
      </c>
      <c r="O159" s="2">
        <v>4017</v>
      </c>
      <c r="P159" s="2">
        <v>2977</v>
      </c>
      <c r="Q159" s="2">
        <v>3696</v>
      </c>
      <c r="R159" s="2">
        <v>2901</v>
      </c>
      <c r="S159" s="2">
        <v>3246</v>
      </c>
      <c r="T159" s="2">
        <v>2520</v>
      </c>
      <c r="U159" s="2">
        <v>3163</v>
      </c>
      <c r="V159" s="2">
        <v>2280</v>
      </c>
      <c r="W159" s="2">
        <v>2413</v>
      </c>
      <c r="X159" s="2">
        <v>2015</v>
      </c>
      <c r="Y159" s="2">
        <v>2029</v>
      </c>
      <c r="Z159" s="2">
        <v>1603</v>
      </c>
      <c r="AA159" s="2">
        <v>122</v>
      </c>
      <c r="AB159" s="2">
        <v>13</v>
      </c>
      <c r="AC159" s="2">
        <v>163</v>
      </c>
      <c r="AD159" s="2">
        <v>386</v>
      </c>
      <c r="AE159" s="2">
        <v>413</v>
      </c>
      <c r="AF159" s="2">
        <v>469</v>
      </c>
      <c r="AG159" s="2">
        <v>5</v>
      </c>
      <c r="AH159" s="2">
        <v>26</v>
      </c>
      <c r="AI159" s="2">
        <f t="shared" si="6"/>
        <v>48948</v>
      </c>
      <c r="AJ159" s="2">
        <f t="shared" si="7"/>
        <v>40331</v>
      </c>
      <c r="AK159" s="16">
        <f t="shared" si="8"/>
        <v>89279</v>
      </c>
    </row>
    <row r="160" spans="1:37" x14ac:dyDescent="0.3">
      <c r="A160" s="176"/>
      <c r="B160" s="92" t="s">
        <v>97</v>
      </c>
      <c r="C160" s="2">
        <v>809</v>
      </c>
      <c r="D160" s="2">
        <v>535</v>
      </c>
      <c r="E160" s="2">
        <v>830</v>
      </c>
      <c r="F160" s="2">
        <v>592</v>
      </c>
      <c r="G160" s="2">
        <v>796</v>
      </c>
      <c r="H160" s="2">
        <v>569</v>
      </c>
      <c r="I160" s="2">
        <v>719</v>
      </c>
      <c r="J160" s="2">
        <v>529</v>
      </c>
      <c r="K160" s="2">
        <v>742</v>
      </c>
      <c r="L160" s="2">
        <v>548</v>
      </c>
      <c r="M160" s="2">
        <v>669</v>
      </c>
      <c r="N160" s="2">
        <v>631</v>
      </c>
      <c r="O160" s="2">
        <v>774</v>
      </c>
      <c r="P160" s="2">
        <v>636</v>
      </c>
      <c r="Q160" s="2">
        <v>656</v>
      </c>
      <c r="R160" s="2">
        <v>572</v>
      </c>
      <c r="S160" s="2">
        <v>487</v>
      </c>
      <c r="T160" s="2">
        <v>314</v>
      </c>
      <c r="U160" s="2">
        <v>279</v>
      </c>
      <c r="V160" s="2">
        <v>258</v>
      </c>
      <c r="W160" s="2">
        <v>215</v>
      </c>
      <c r="X160" s="2">
        <v>204</v>
      </c>
      <c r="Y160" s="2">
        <v>231</v>
      </c>
      <c r="Z160" s="2">
        <v>190</v>
      </c>
      <c r="AA160" s="2">
        <v>0</v>
      </c>
      <c r="AB160" s="2">
        <v>0</v>
      </c>
      <c r="AC160" s="2">
        <v>18</v>
      </c>
      <c r="AD160" s="2">
        <v>28</v>
      </c>
      <c r="AE160" s="2">
        <v>202</v>
      </c>
      <c r="AF160" s="2">
        <v>375</v>
      </c>
      <c r="AG160" s="2">
        <v>0</v>
      </c>
      <c r="AH160" s="2">
        <v>0</v>
      </c>
      <c r="AI160" s="2">
        <f t="shared" si="6"/>
        <v>7427</v>
      </c>
      <c r="AJ160" s="2">
        <f t="shared" si="7"/>
        <v>5981</v>
      </c>
      <c r="AK160" s="16">
        <f t="shared" si="8"/>
        <v>13408</v>
      </c>
    </row>
    <row r="161" spans="1:37" x14ac:dyDescent="0.3">
      <c r="A161" s="176"/>
      <c r="B161" s="92" t="s">
        <v>212</v>
      </c>
      <c r="C161" s="2">
        <v>582</v>
      </c>
      <c r="D161" s="2">
        <v>120</v>
      </c>
      <c r="E161" s="2">
        <v>749</v>
      </c>
      <c r="F161" s="2">
        <v>154</v>
      </c>
      <c r="G161" s="2">
        <v>638</v>
      </c>
      <c r="H161" s="2">
        <v>258</v>
      </c>
      <c r="I161" s="2">
        <v>675</v>
      </c>
      <c r="J161" s="2">
        <v>207</v>
      </c>
      <c r="K161" s="2">
        <v>573</v>
      </c>
      <c r="L161" s="2">
        <v>119</v>
      </c>
      <c r="M161" s="2">
        <v>474</v>
      </c>
      <c r="N161" s="2">
        <v>90</v>
      </c>
      <c r="O161" s="2">
        <v>364</v>
      </c>
      <c r="P161" s="2">
        <v>39</v>
      </c>
      <c r="Q161" s="2">
        <v>325</v>
      </c>
      <c r="R161" s="2">
        <v>40</v>
      </c>
      <c r="S161" s="2">
        <v>302</v>
      </c>
      <c r="T161" s="2">
        <v>33</v>
      </c>
      <c r="U161" s="2">
        <v>210</v>
      </c>
      <c r="V161" s="2">
        <v>18</v>
      </c>
      <c r="W161" s="2">
        <v>161</v>
      </c>
      <c r="X161" s="2">
        <v>9</v>
      </c>
      <c r="Y161" s="2">
        <v>131</v>
      </c>
      <c r="Z161" s="2">
        <v>19</v>
      </c>
      <c r="AA161" s="2">
        <v>13</v>
      </c>
      <c r="AB161" s="2">
        <v>27</v>
      </c>
      <c r="AC161" s="2">
        <v>20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f t="shared" si="6"/>
        <v>5217</v>
      </c>
      <c r="AJ161" s="2">
        <f t="shared" si="7"/>
        <v>1133</v>
      </c>
      <c r="AK161" s="16">
        <f t="shared" si="8"/>
        <v>6350</v>
      </c>
    </row>
    <row r="162" spans="1:37" x14ac:dyDescent="0.3">
      <c r="A162" s="176"/>
      <c r="B162" s="92" t="s">
        <v>213</v>
      </c>
      <c r="C162" s="2">
        <v>654</v>
      </c>
      <c r="D162" s="2">
        <v>464</v>
      </c>
      <c r="E162" s="2">
        <v>884</v>
      </c>
      <c r="F162" s="2">
        <v>499</v>
      </c>
      <c r="G162" s="2">
        <v>609</v>
      </c>
      <c r="H162" s="2">
        <v>423</v>
      </c>
      <c r="I162" s="2">
        <v>646</v>
      </c>
      <c r="J162" s="2">
        <v>468</v>
      </c>
      <c r="K162" s="2">
        <v>570</v>
      </c>
      <c r="L162" s="2">
        <v>438</v>
      </c>
      <c r="M162" s="2">
        <v>460</v>
      </c>
      <c r="N162" s="2">
        <v>339</v>
      </c>
      <c r="O162" s="2">
        <v>407</v>
      </c>
      <c r="P162" s="2">
        <v>706</v>
      </c>
      <c r="Q162" s="2">
        <v>368</v>
      </c>
      <c r="R162" s="2">
        <v>263</v>
      </c>
      <c r="S162" s="2">
        <v>337</v>
      </c>
      <c r="T162" s="2">
        <v>140</v>
      </c>
      <c r="U162" s="2">
        <v>173</v>
      </c>
      <c r="V162" s="2">
        <v>13</v>
      </c>
      <c r="W162" s="2">
        <v>134</v>
      </c>
      <c r="X162" s="2">
        <v>0</v>
      </c>
      <c r="Y162" s="2">
        <v>86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f t="shared" si="6"/>
        <v>5328</v>
      </c>
      <c r="AJ162" s="2">
        <f t="shared" si="7"/>
        <v>3753</v>
      </c>
      <c r="AK162" s="16">
        <f t="shared" si="8"/>
        <v>9081</v>
      </c>
    </row>
    <row r="163" spans="1:37" x14ac:dyDescent="0.3">
      <c r="A163" s="176"/>
      <c r="B163" s="92" t="s">
        <v>214</v>
      </c>
      <c r="C163" s="2">
        <v>886</v>
      </c>
      <c r="D163" s="2">
        <v>445</v>
      </c>
      <c r="E163" s="2">
        <v>699</v>
      </c>
      <c r="F163" s="2">
        <v>435</v>
      </c>
      <c r="G163" s="2">
        <v>676</v>
      </c>
      <c r="H163" s="2">
        <v>398</v>
      </c>
      <c r="I163" s="2">
        <v>645</v>
      </c>
      <c r="J163" s="2">
        <v>386</v>
      </c>
      <c r="K163" s="2">
        <v>596</v>
      </c>
      <c r="L163" s="2">
        <v>436</v>
      </c>
      <c r="M163" s="2">
        <v>573</v>
      </c>
      <c r="N163" s="2">
        <v>433</v>
      </c>
      <c r="O163" s="2">
        <v>558</v>
      </c>
      <c r="P163" s="2">
        <v>301</v>
      </c>
      <c r="Q163" s="2">
        <v>465</v>
      </c>
      <c r="R163" s="2">
        <v>147</v>
      </c>
      <c r="S163" s="2">
        <v>358</v>
      </c>
      <c r="T163" s="2">
        <v>119</v>
      </c>
      <c r="U163" s="2">
        <v>282</v>
      </c>
      <c r="V163" s="2">
        <v>66</v>
      </c>
      <c r="W163" s="2">
        <v>180</v>
      </c>
      <c r="X163" s="2">
        <v>52</v>
      </c>
      <c r="Y163" s="2">
        <v>99</v>
      </c>
      <c r="Z163" s="2">
        <v>39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f t="shared" si="6"/>
        <v>6017</v>
      </c>
      <c r="AJ163" s="2">
        <f t="shared" si="7"/>
        <v>3257</v>
      </c>
      <c r="AK163" s="16">
        <f t="shared" si="8"/>
        <v>9274</v>
      </c>
    </row>
    <row r="164" spans="1:37" ht="27.6" x14ac:dyDescent="0.3">
      <c r="A164" s="176"/>
      <c r="B164" s="92" t="s">
        <v>215</v>
      </c>
      <c r="C164" s="2">
        <v>856</v>
      </c>
      <c r="D164" s="2">
        <v>376</v>
      </c>
      <c r="E164" s="2">
        <v>975</v>
      </c>
      <c r="F164" s="2">
        <v>443</v>
      </c>
      <c r="G164" s="2">
        <v>827</v>
      </c>
      <c r="H164" s="2">
        <v>327</v>
      </c>
      <c r="I164" s="2">
        <v>773</v>
      </c>
      <c r="J164" s="2">
        <v>395</v>
      </c>
      <c r="K164" s="2">
        <v>717</v>
      </c>
      <c r="L164" s="2">
        <v>332</v>
      </c>
      <c r="M164" s="2">
        <v>616</v>
      </c>
      <c r="N164" s="2">
        <v>299</v>
      </c>
      <c r="O164" s="2">
        <v>523</v>
      </c>
      <c r="P164" s="2">
        <v>304</v>
      </c>
      <c r="Q164" s="2">
        <v>558</v>
      </c>
      <c r="R164" s="2">
        <v>108</v>
      </c>
      <c r="S164" s="2">
        <v>520</v>
      </c>
      <c r="T164" s="2">
        <v>74</v>
      </c>
      <c r="U164" s="2">
        <v>370</v>
      </c>
      <c r="V164" s="2">
        <v>13</v>
      </c>
      <c r="W164" s="2">
        <v>179</v>
      </c>
      <c r="X164" s="2">
        <v>1</v>
      </c>
      <c r="Y164" s="2">
        <v>146</v>
      </c>
      <c r="Z164" s="2">
        <v>12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f t="shared" si="6"/>
        <v>7060</v>
      </c>
      <c r="AJ164" s="2">
        <f t="shared" si="7"/>
        <v>2684</v>
      </c>
      <c r="AK164" s="16">
        <f t="shared" si="8"/>
        <v>9744</v>
      </c>
    </row>
    <row r="165" spans="1:37" ht="27.6" x14ac:dyDescent="0.3">
      <c r="A165" s="127" t="s">
        <v>36</v>
      </c>
      <c r="B165" s="92" t="s">
        <v>216</v>
      </c>
      <c r="C165" s="2">
        <v>3890</v>
      </c>
      <c r="D165" s="2">
        <v>2081</v>
      </c>
      <c r="E165" s="2">
        <v>4190</v>
      </c>
      <c r="F165" s="2">
        <v>2210</v>
      </c>
      <c r="G165" s="2">
        <v>3708</v>
      </c>
      <c r="H165" s="2">
        <v>1727</v>
      </c>
      <c r="I165" s="2">
        <v>3551</v>
      </c>
      <c r="J165" s="2">
        <v>1850</v>
      </c>
      <c r="K165" s="2">
        <v>2737</v>
      </c>
      <c r="L165" s="2">
        <v>1286</v>
      </c>
      <c r="M165" s="2">
        <v>2537</v>
      </c>
      <c r="N165" s="2">
        <v>1222</v>
      </c>
      <c r="O165" s="2">
        <v>2432</v>
      </c>
      <c r="P165" s="2">
        <v>1262</v>
      </c>
      <c r="Q165" s="2">
        <v>1856</v>
      </c>
      <c r="R165" s="2">
        <v>628</v>
      </c>
      <c r="S165" s="2">
        <v>1413</v>
      </c>
      <c r="T165" s="2">
        <v>507</v>
      </c>
      <c r="U165" s="2">
        <v>1280</v>
      </c>
      <c r="V165" s="2">
        <v>444</v>
      </c>
      <c r="W165" s="2">
        <v>1065</v>
      </c>
      <c r="X165" s="2">
        <v>398</v>
      </c>
      <c r="Y165" s="2">
        <v>833</v>
      </c>
      <c r="Z165" s="2">
        <v>289</v>
      </c>
      <c r="AA165" s="2">
        <v>0</v>
      </c>
      <c r="AB165" s="2">
        <v>0</v>
      </c>
      <c r="AC165" s="2">
        <v>32</v>
      </c>
      <c r="AD165" s="2">
        <v>0</v>
      </c>
      <c r="AE165" s="2">
        <v>0</v>
      </c>
      <c r="AF165" s="2">
        <v>17</v>
      </c>
      <c r="AG165" s="2">
        <v>0</v>
      </c>
      <c r="AH165" s="2">
        <v>0</v>
      </c>
      <c r="AI165" s="2">
        <f t="shared" si="6"/>
        <v>29524</v>
      </c>
      <c r="AJ165" s="2">
        <f t="shared" si="7"/>
        <v>13921</v>
      </c>
      <c r="AK165" s="16">
        <f t="shared" si="8"/>
        <v>43445</v>
      </c>
    </row>
    <row r="166" spans="1:37" x14ac:dyDescent="0.3">
      <c r="A166" s="176"/>
      <c r="B166" s="92" t="s">
        <v>217</v>
      </c>
      <c r="C166" s="2">
        <v>1432</v>
      </c>
      <c r="D166" s="2">
        <v>242</v>
      </c>
      <c r="E166" s="2">
        <v>1297</v>
      </c>
      <c r="F166" s="2">
        <v>168</v>
      </c>
      <c r="G166" s="2">
        <v>1266</v>
      </c>
      <c r="H166" s="2">
        <v>137</v>
      </c>
      <c r="I166" s="2">
        <v>1284</v>
      </c>
      <c r="J166" s="2">
        <v>83</v>
      </c>
      <c r="K166" s="2">
        <v>1130</v>
      </c>
      <c r="L166" s="2">
        <v>102</v>
      </c>
      <c r="M166" s="2">
        <v>992</v>
      </c>
      <c r="N166" s="2">
        <v>155</v>
      </c>
      <c r="O166" s="2">
        <v>898</v>
      </c>
      <c r="P166" s="2">
        <v>117</v>
      </c>
      <c r="Q166" s="2">
        <v>750</v>
      </c>
      <c r="R166" s="2">
        <v>213</v>
      </c>
      <c r="S166" s="2">
        <v>569</v>
      </c>
      <c r="T166" s="2">
        <v>11</v>
      </c>
      <c r="U166" s="2">
        <v>390</v>
      </c>
      <c r="V166" s="2">
        <v>14</v>
      </c>
      <c r="W166" s="2">
        <v>295</v>
      </c>
      <c r="X166" s="2">
        <v>85</v>
      </c>
      <c r="Y166" s="2">
        <v>231</v>
      </c>
      <c r="Z166" s="2">
        <v>26</v>
      </c>
      <c r="AA166" s="2">
        <v>0</v>
      </c>
      <c r="AB166" s="2">
        <v>0</v>
      </c>
      <c r="AC166" s="2">
        <v>48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f t="shared" si="6"/>
        <v>10582</v>
      </c>
      <c r="AJ166" s="2">
        <f t="shared" si="7"/>
        <v>1353</v>
      </c>
      <c r="AK166" s="16">
        <f t="shared" si="8"/>
        <v>11935</v>
      </c>
    </row>
    <row r="167" spans="1:37" x14ac:dyDescent="0.3">
      <c r="A167" s="176"/>
      <c r="B167" s="92" t="s">
        <v>218</v>
      </c>
      <c r="C167" s="2">
        <v>1977</v>
      </c>
      <c r="D167" s="2">
        <v>753</v>
      </c>
      <c r="E167" s="2">
        <v>2627</v>
      </c>
      <c r="F167" s="2">
        <v>1078</v>
      </c>
      <c r="G167" s="2">
        <v>2616</v>
      </c>
      <c r="H167" s="2">
        <v>822</v>
      </c>
      <c r="I167" s="2">
        <v>2600</v>
      </c>
      <c r="J167" s="2">
        <v>554</v>
      </c>
      <c r="K167" s="2">
        <v>1809</v>
      </c>
      <c r="L167" s="2">
        <v>540</v>
      </c>
      <c r="M167" s="2">
        <v>1639</v>
      </c>
      <c r="N167" s="2">
        <v>463</v>
      </c>
      <c r="O167" s="2">
        <v>1231</v>
      </c>
      <c r="P167" s="2">
        <v>268</v>
      </c>
      <c r="Q167" s="2">
        <v>1004</v>
      </c>
      <c r="R167" s="2">
        <v>295</v>
      </c>
      <c r="S167" s="2">
        <v>703</v>
      </c>
      <c r="T167" s="2">
        <v>187</v>
      </c>
      <c r="U167" s="2">
        <v>664</v>
      </c>
      <c r="V167" s="2">
        <v>30</v>
      </c>
      <c r="W167" s="2">
        <v>549</v>
      </c>
      <c r="X167" s="2">
        <v>27</v>
      </c>
      <c r="Y167" s="2">
        <v>335</v>
      </c>
      <c r="Z167" s="2">
        <v>27</v>
      </c>
      <c r="AA167" s="2">
        <v>141</v>
      </c>
      <c r="AB167" s="2">
        <v>73</v>
      </c>
      <c r="AC167" s="2">
        <v>59</v>
      </c>
      <c r="AD167" s="2">
        <v>5</v>
      </c>
      <c r="AE167" s="2">
        <v>0</v>
      </c>
      <c r="AF167" s="2">
        <v>0</v>
      </c>
      <c r="AG167" s="2">
        <v>0</v>
      </c>
      <c r="AH167" s="2">
        <v>0</v>
      </c>
      <c r="AI167" s="2">
        <f t="shared" si="6"/>
        <v>17954</v>
      </c>
      <c r="AJ167" s="2">
        <f t="shared" si="7"/>
        <v>5122</v>
      </c>
      <c r="AK167" s="16">
        <f t="shared" si="8"/>
        <v>23076</v>
      </c>
    </row>
    <row r="168" spans="1:37" x14ac:dyDescent="0.3">
      <c r="A168" s="176"/>
      <c r="B168" s="92" t="s">
        <v>219</v>
      </c>
      <c r="C168" s="2">
        <v>2241</v>
      </c>
      <c r="D168" s="2">
        <v>1509</v>
      </c>
      <c r="E168" s="2">
        <v>2474</v>
      </c>
      <c r="F168" s="2">
        <v>2047</v>
      </c>
      <c r="G168" s="2">
        <v>2980</v>
      </c>
      <c r="H168" s="2">
        <v>2621</v>
      </c>
      <c r="I168" s="2">
        <v>2319</v>
      </c>
      <c r="J168" s="2">
        <v>2417</v>
      </c>
      <c r="K168" s="2">
        <v>1699</v>
      </c>
      <c r="L168" s="2">
        <v>2011</v>
      </c>
      <c r="M168" s="2">
        <v>1622</v>
      </c>
      <c r="N168" s="2">
        <v>1580</v>
      </c>
      <c r="O168" s="2">
        <v>1536</v>
      </c>
      <c r="P168" s="2">
        <v>597</v>
      </c>
      <c r="Q168" s="2">
        <v>968</v>
      </c>
      <c r="R168" s="2">
        <v>423</v>
      </c>
      <c r="S168" s="2">
        <v>780</v>
      </c>
      <c r="T168" s="2">
        <v>400</v>
      </c>
      <c r="U168" s="2">
        <v>618</v>
      </c>
      <c r="V168" s="2">
        <v>184</v>
      </c>
      <c r="W168" s="2">
        <v>558</v>
      </c>
      <c r="X168" s="2">
        <v>148</v>
      </c>
      <c r="Y168" s="2">
        <v>352</v>
      </c>
      <c r="Z168" s="2">
        <v>104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27</v>
      </c>
      <c r="AG168" s="2">
        <v>159</v>
      </c>
      <c r="AH168" s="2">
        <v>251</v>
      </c>
      <c r="AI168" s="2">
        <f t="shared" si="6"/>
        <v>18306</v>
      </c>
      <c r="AJ168" s="2">
        <f t="shared" si="7"/>
        <v>14319</v>
      </c>
      <c r="AK168" s="16">
        <f t="shared" si="8"/>
        <v>32625</v>
      </c>
    </row>
    <row r="169" spans="1:37" x14ac:dyDescent="0.3">
      <c r="A169" s="176"/>
      <c r="B169" s="92" t="s">
        <v>220</v>
      </c>
      <c r="C169" s="2">
        <v>1463</v>
      </c>
      <c r="D169" s="2">
        <v>1114</v>
      </c>
      <c r="E169" s="2">
        <v>1434</v>
      </c>
      <c r="F169" s="2">
        <v>1070</v>
      </c>
      <c r="G169" s="2">
        <v>1301</v>
      </c>
      <c r="H169" s="2">
        <v>1116</v>
      </c>
      <c r="I169" s="2">
        <v>1111</v>
      </c>
      <c r="J169" s="2">
        <v>967</v>
      </c>
      <c r="K169" s="2">
        <v>1105</v>
      </c>
      <c r="L169" s="2">
        <v>908</v>
      </c>
      <c r="M169" s="2">
        <v>1168</v>
      </c>
      <c r="N169" s="2">
        <v>719</v>
      </c>
      <c r="O169" s="2">
        <v>1163</v>
      </c>
      <c r="P169" s="2">
        <v>637</v>
      </c>
      <c r="Q169" s="2">
        <v>822</v>
      </c>
      <c r="R169" s="2">
        <v>343</v>
      </c>
      <c r="S169" s="2">
        <v>692</v>
      </c>
      <c r="T169" s="2">
        <v>227</v>
      </c>
      <c r="U169" s="2">
        <v>518</v>
      </c>
      <c r="V169" s="2">
        <v>116</v>
      </c>
      <c r="W169" s="2">
        <v>411</v>
      </c>
      <c r="X169" s="2">
        <v>73</v>
      </c>
      <c r="Y169" s="2">
        <v>280</v>
      </c>
      <c r="Z169" s="2">
        <v>43</v>
      </c>
      <c r="AA169" s="2">
        <v>95</v>
      </c>
      <c r="AB169" s="2">
        <v>22</v>
      </c>
      <c r="AC169" s="2">
        <v>57</v>
      </c>
      <c r="AD169" s="2">
        <v>18</v>
      </c>
      <c r="AE169" s="2">
        <v>0</v>
      </c>
      <c r="AF169" s="2">
        <v>0</v>
      </c>
      <c r="AG169" s="2">
        <v>0</v>
      </c>
      <c r="AH169" s="2">
        <v>0</v>
      </c>
      <c r="AI169" s="2">
        <f t="shared" si="6"/>
        <v>11620</v>
      </c>
      <c r="AJ169" s="2">
        <f t="shared" si="7"/>
        <v>7373</v>
      </c>
      <c r="AK169" s="16">
        <f t="shared" si="8"/>
        <v>18993</v>
      </c>
    </row>
    <row r="170" spans="1:37" x14ac:dyDescent="0.3">
      <c r="A170" s="176"/>
      <c r="B170" s="92" t="s">
        <v>221</v>
      </c>
      <c r="C170" s="2">
        <v>682</v>
      </c>
      <c r="D170" s="2">
        <v>52</v>
      </c>
      <c r="E170" s="2">
        <v>707</v>
      </c>
      <c r="F170" s="2">
        <v>257</v>
      </c>
      <c r="G170" s="2">
        <v>923</v>
      </c>
      <c r="H170" s="2">
        <v>78</v>
      </c>
      <c r="I170" s="2">
        <v>735</v>
      </c>
      <c r="J170" s="2">
        <v>43</v>
      </c>
      <c r="K170" s="2">
        <v>678</v>
      </c>
      <c r="L170" s="2">
        <v>44</v>
      </c>
      <c r="M170" s="2">
        <v>619</v>
      </c>
      <c r="N170" s="2">
        <v>14</v>
      </c>
      <c r="O170" s="2">
        <v>322</v>
      </c>
      <c r="P170" s="2">
        <v>1</v>
      </c>
      <c r="Q170" s="2">
        <v>197</v>
      </c>
      <c r="R170" s="2">
        <v>0</v>
      </c>
      <c r="S170" s="2">
        <v>157</v>
      </c>
      <c r="T170" s="2">
        <v>0</v>
      </c>
      <c r="U170" s="2">
        <v>203</v>
      </c>
      <c r="V170" s="2">
        <v>0</v>
      </c>
      <c r="W170" s="2">
        <v>118</v>
      </c>
      <c r="X170" s="2">
        <v>0</v>
      </c>
      <c r="Y170" s="2">
        <v>72</v>
      </c>
      <c r="Z170" s="2">
        <v>0</v>
      </c>
      <c r="AA170" s="2">
        <v>57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253</v>
      </c>
      <c r="AH170" s="2">
        <v>209</v>
      </c>
      <c r="AI170" s="2">
        <f t="shared" si="6"/>
        <v>5723</v>
      </c>
      <c r="AJ170" s="2">
        <f t="shared" si="7"/>
        <v>698</v>
      </c>
      <c r="AK170" s="16">
        <f t="shared" si="8"/>
        <v>6421</v>
      </c>
    </row>
    <row r="171" spans="1:37" ht="27.6" x14ac:dyDescent="0.3">
      <c r="A171" s="176"/>
      <c r="B171" s="92" t="s">
        <v>222</v>
      </c>
      <c r="C171" s="2">
        <v>620</v>
      </c>
      <c r="D171" s="2">
        <v>54</v>
      </c>
      <c r="E171" s="2">
        <v>606</v>
      </c>
      <c r="F171" s="2">
        <v>132</v>
      </c>
      <c r="G171" s="2">
        <v>574</v>
      </c>
      <c r="H171" s="2">
        <v>83</v>
      </c>
      <c r="I171" s="2">
        <v>647</v>
      </c>
      <c r="J171" s="2">
        <v>15</v>
      </c>
      <c r="K171" s="2">
        <v>424</v>
      </c>
      <c r="L171" s="2">
        <v>52</v>
      </c>
      <c r="M171" s="2">
        <v>390</v>
      </c>
      <c r="N171" s="2">
        <v>2</v>
      </c>
      <c r="O171" s="2">
        <v>303</v>
      </c>
      <c r="P171" s="2">
        <v>0</v>
      </c>
      <c r="Q171" s="2">
        <v>191</v>
      </c>
      <c r="R171" s="2">
        <v>0</v>
      </c>
      <c r="S171" s="2">
        <v>161</v>
      </c>
      <c r="T171" s="2">
        <v>0</v>
      </c>
      <c r="U171" s="2">
        <v>96</v>
      </c>
      <c r="V171" s="2">
        <v>0</v>
      </c>
      <c r="W171" s="2">
        <v>73</v>
      </c>
      <c r="X171" s="2">
        <v>0</v>
      </c>
      <c r="Y171" s="2">
        <v>74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f t="shared" si="6"/>
        <v>4159</v>
      </c>
      <c r="AJ171" s="2">
        <f t="shared" si="7"/>
        <v>338</v>
      </c>
      <c r="AK171" s="16">
        <f t="shared" si="8"/>
        <v>4497</v>
      </c>
    </row>
    <row r="172" spans="1:37" x14ac:dyDescent="0.3">
      <c r="A172" s="176"/>
      <c r="B172" s="92" t="s">
        <v>223</v>
      </c>
      <c r="C172" s="2">
        <v>2816</v>
      </c>
      <c r="D172" s="2">
        <v>238</v>
      </c>
      <c r="E172" s="2">
        <v>2827</v>
      </c>
      <c r="F172" s="2">
        <v>218</v>
      </c>
      <c r="G172" s="2">
        <v>2787</v>
      </c>
      <c r="H172" s="2">
        <v>241</v>
      </c>
      <c r="I172" s="2">
        <v>3246</v>
      </c>
      <c r="J172" s="2">
        <v>154</v>
      </c>
      <c r="K172" s="2">
        <v>2601</v>
      </c>
      <c r="L172" s="2">
        <v>16</v>
      </c>
      <c r="M172" s="2">
        <v>2021</v>
      </c>
      <c r="N172" s="2">
        <v>72</v>
      </c>
      <c r="O172" s="2">
        <v>2006</v>
      </c>
      <c r="P172" s="2">
        <v>113</v>
      </c>
      <c r="Q172" s="2">
        <v>1322</v>
      </c>
      <c r="R172" s="2">
        <v>0</v>
      </c>
      <c r="S172" s="2">
        <v>1179</v>
      </c>
      <c r="T172" s="2">
        <v>0</v>
      </c>
      <c r="U172" s="2">
        <v>773</v>
      </c>
      <c r="V172" s="2">
        <v>0</v>
      </c>
      <c r="W172" s="2">
        <v>504</v>
      </c>
      <c r="X172" s="2">
        <v>0</v>
      </c>
      <c r="Y172" s="2">
        <v>400</v>
      </c>
      <c r="Z172" s="2">
        <v>0</v>
      </c>
      <c r="AA172" s="2">
        <v>0</v>
      </c>
      <c r="AB172" s="2">
        <v>0</v>
      </c>
      <c r="AC172" s="2">
        <v>35</v>
      </c>
      <c r="AD172" s="2">
        <v>0</v>
      </c>
      <c r="AE172" s="2">
        <v>0</v>
      </c>
      <c r="AF172" s="2">
        <v>0</v>
      </c>
      <c r="AG172" s="2">
        <v>30</v>
      </c>
      <c r="AH172" s="2">
        <v>31</v>
      </c>
      <c r="AI172" s="2">
        <f t="shared" si="6"/>
        <v>22547</v>
      </c>
      <c r="AJ172" s="2">
        <f t="shared" si="7"/>
        <v>1083</v>
      </c>
      <c r="AK172" s="16">
        <f t="shared" si="8"/>
        <v>23630</v>
      </c>
    </row>
    <row r="173" spans="1:37" x14ac:dyDescent="0.3">
      <c r="A173" s="176"/>
      <c r="B173" s="92" t="s">
        <v>224</v>
      </c>
      <c r="C173" s="2">
        <v>231</v>
      </c>
      <c r="D173" s="2">
        <v>0</v>
      </c>
      <c r="E173" s="2">
        <v>230</v>
      </c>
      <c r="F173" s="2">
        <v>18</v>
      </c>
      <c r="G173" s="2">
        <v>140</v>
      </c>
      <c r="H173" s="2">
        <v>18</v>
      </c>
      <c r="I173" s="2">
        <v>121</v>
      </c>
      <c r="J173" s="2">
        <v>45</v>
      </c>
      <c r="K173" s="2">
        <v>135</v>
      </c>
      <c r="L173" s="2">
        <v>27</v>
      </c>
      <c r="M173" s="2">
        <v>92</v>
      </c>
      <c r="N173" s="2">
        <v>12</v>
      </c>
      <c r="O173" s="2">
        <v>55</v>
      </c>
      <c r="P173" s="2">
        <v>12</v>
      </c>
      <c r="Q173" s="2">
        <v>37</v>
      </c>
      <c r="R173" s="2">
        <v>0</v>
      </c>
      <c r="S173" s="2">
        <v>41</v>
      </c>
      <c r="T173" s="2">
        <v>0</v>
      </c>
      <c r="U173" s="2">
        <v>19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f t="shared" si="6"/>
        <v>1101</v>
      </c>
      <c r="AJ173" s="2">
        <f t="shared" si="7"/>
        <v>132</v>
      </c>
      <c r="AK173" s="16">
        <f t="shared" si="8"/>
        <v>1233</v>
      </c>
    </row>
    <row r="174" spans="1:37" x14ac:dyDescent="0.3">
      <c r="A174" s="176"/>
      <c r="B174" s="92" t="s">
        <v>225</v>
      </c>
      <c r="C174" s="2">
        <v>1763</v>
      </c>
      <c r="D174" s="2">
        <v>319</v>
      </c>
      <c r="E174" s="2">
        <v>2511</v>
      </c>
      <c r="F174" s="2">
        <v>687</v>
      </c>
      <c r="G174" s="2">
        <v>1782</v>
      </c>
      <c r="H174" s="2">
        <v>553</v>
      </c>
      <c r="I174" s="2">
        <v>1566</v>
      </c>
      <c r="J174" s="2">
        <v>186</v>
      </c>
      <c r="K174" s="2">
        <v>1072</v>
      </c>
      <c r="L174" s="2">
        <v>216</v>
      </c>
      <c r="M174" s="2">
        <v>1053</v>
      </c>
      <c r="N174" s="2">
        <v>253</v>
      </c>
      <c r="O174" s="2">
        <v>666</v>
      </c>
      <c r="P174" s="2">
        <v>77</v>
      </c>
      <c r="Q174" s="2">
        <v>516</v>
      </c>
      <c r="R174" s="2">
        <v>79</v>
      </c>
      <c r="S174" s="2">
        <v>434</v>
      </c>
      <c r="T174" s="2">
        <v>68</v>
      </c>
      <c r="U174" s="2">
        <v>496</v>
      </c>
      <c r="V174" s="2">
        <v>9</v>
      </c>
      <c r="W174" s="2">
        <v>341</v>
      </c>
      <c r="X174" s="2">
        <v>16</v>
      </c>
      <c r="Y174" s="2">
        <v>247</v>
      </c>
      <c r="Z174" s="2">
        <v>22</v>
      </c>
      <c r="AA174" s="2">
        <v>34</v>
      </c>
      <c r="AB174" s="2">
        <v>16</v>
      </c>
      <c r="AC174" s="2">
        <v>0</v>
      </c>
      <c r="AD174" s="2">
        <v>0</v>
      </c>
      <c r="AE174" s="2">
        <v>32</v>
      </c>
      <c r="AF174" s="2">
        <v>151</v>
      </c>
      <c r="AG174" s="2">
        <v>358</v>
      </c>
      <c r="AH174" s="2">
        <v>285</v>
      </c>
      <c r="AI174" s="2">
        <f t="shared" si="6"/>
        <v>12871</v>
      </c>
      <c r="AJ174" s="2">
        <f t="shared" si="7"/>
        <v>2937</v>
      </c>
      <c r="AK174" s="16">
        <f t="shared" si="8"/>
        <v>15808</v>
      </c>
    </row>
    <row r="175" spans="1:37" ht="27.6" x14ac:dyDescent="0.3">
      <c r="A175" s="176"/>
      <c r="B175" s="92" t="s">
        <v>226</v>
      </c>
      <c r="C175" s="2">
        <v>10713</v>
      </c>
      <c r="D175" s="2">
        <v>5219</v>
      </c>
      <c r="E175" s="2">
        <v>11264</v>
      </c>
      <c r="F175" s="2">
        <v>5369</v>
      </c>
      <c r="G175" s="2">
        <v>9640</v>
      </c>
      <c r="H175" s="2">
        <v>4140</v>
      </c>
      <c r="I175" s="2">
        <v>9969</v>
      </c>
      <c r="J175" s="2">
        <v>3006</v>
      </c>
      <c r="K175" s="2">
        <v>7368</v>
      </c>
      <c r="L175" s="2">
        <v>2701</v>
      </c>
      <c r="M175" s="2">
        <v>6457</v>
      </c>
      <c r="N175" s="2">
        <v>2441</v>
      </c>
      <c r="O175" s="2">
        <v>7443</v>
      </c>
      <c r="P175" s="2">
        <v>3115</v>
      </c>
      <c r="Q175" s="2">
        <v>5332</v>
      </c>
      <c r="R175" s="2">
        <v>2212</v>
      </c>
      <c r="S175" s="2">
        <v>4516</v>
      </c>
      <c r="T175" s="2">
        <v>1669</v>
      </c>
      <c r="U175" s="2">
        <v>4031</v>
      </c>
      <c r="V175" s="2">
        <v>1417</v>
      </c>
      <c r="W175" s="2">
        <v>3232</v>
      </c>
      <c r="X175" s="2">
        <v>1141</v>
      </c>
      <c r="Y175" s="2">
        <v>2568</v>
      </c>
      <c r="Z175" s="2">
        <v>627</v>
      </c>
      <c r="AA175" s="2">
        <v>194</v>
      </c>
      <c r="AB175" s="2">
        <v>38</v>
      </c>
      <c r="AC175" s="2">
        <v>115</v>
      </c>
      <c r="AD175" s="2">
        <v>9</v>
      </c>
      <c r="AE175" s="2">
        <v>462</v>
      </c>
      <c r="AF175" s="2">
        <v>740</v>
      </c>
      <c r="AG175" s="2">
        <v>43</v>
      </c>
      <c r="AH175" s="2">
        <v>664</v>
      </c>
      <c r="AI175" s="2">
        <f t="shared" si="6"/>
        <v>83347</v>
      </c>
      <c r="AJ175" s="2">
        <f t="shared" si="7"/>
        <v>34508</v>
      </c>
      <c r="AK175" s="16">
        <f t="shared" si="8"/>
        <v>117855</v>
      </c>
    </row>
    <row r="176" spans="1:37" x14ac:dyDescent="0.3">
      <c r="A176" s="176"/>
      <c r="B176" s="92" t="s">
        <v>227</v>
      </c>
      <c r="C176" s="2">
        <v>1787</v>
      </c>
      <c r="D176" s="2">
        <v>229</v>
      </c>
      <c r="E176" s="2">
        <v>1819</v>
      </c>
      <c r="F176" s="2">
        <v>589</v>
      </c>
      <c r="G176" s="2">
        <v>1676</v>
      </c>
      <c r="H176" s="2">
        <v>606</v>
      </c>
      <c r="I176" s="2">
        <v>1307</v>
      </c>
      <c r="J176" s="2">
        <v>165</v>
      </c>
      <c r="K176" s="2">
        <v>1002</v>
      </c>
      <c r="L176" s="2">
        <v>52</v>
      </c>
      <c r="M176" s="2">
        <v>921</v>
      </c>
      <c r="N176" s="2">
        <v>70</v>
      </c>
      <c r="O176" s="2">
        <v>584</v>
      </c>
      <c r="P176" s="2">
        <v>2</v>
      </c>
      <c r="Q176" s="2">
        <v>453</v>
      </c>
      <c r="R176" s="2">
        <v>10</v>
      </c>
      <c r="S176" s="2">
        <v>366</v>
      </c>
      <c r="T176" s="2">
        <v>0</v>
      </c>
      <c r="U176" s="2">
        <v>382</v>
      </c>
      <c r="V176" s="2">
        <v>0</v>
      </c>
      <c r="W176" s="2">
        <v>214</v>
      </c>
      <c r="X176" s="2">
        <v>0</v>
      </c>
      <c r="Y176" s="2">
        <v>144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f t="shared" si="6"/>
        <v>10655</v>
      </c>
      <c r="AJ176" s="2">
        <f t="shared" si="7"/>
        <v>1723</v>
      </c>
      <c r="AK176" s="16">
        <f t="shared" si="8"/>
        <v>12378</v>
      </c>
    </row>
    <row r="177" spans="1:37" ht="27.6" x14ac:dyDescent="0.3">
      <c r="A177" s="176"/>
      <c r="B177" s="92" t="s">
        <v>228</v>
      </c>
      <c r="C177" s="2">
        <v>1422</v>
      </c>
      <c r="D177" s="2">
        <v>321</v>
      </c>
      <c r="E177" s="2">
        <v>1930</v>
      </c>
      <c r="F177" s="2">
        <v>518</v>
      </c>
      <c r="G177" s="2">
        <v>1626</v>
      </c>
      <c r="H177" s="2">
        <v>486</v>
      </c>
      <c r="I177" s="2">
        <v>1364</v>
      </c>
      <c r="J177" s="2">
        <v>393</v>
      </c>
      <c r="K177" s="2">
        <v>1082</v>
      </c>
      <c r="L177" s="2">
        <v>152</v>
      </c>
      <c r="M177" s="2">
        <v>939</v>
      </c>
      <c r="N177" s="2">
        <v>97</v>
      </c>
      <c r="O177" s="2">
        <v>753</v>
      </c>
      <c r="P177" s="2">
        <v>71</v>
      </c>
      <c r="Q177" s="2">
        <v>543</v>
      </c>
      <c r="R177" s="2">
        <v>31</v>
      </c>
      <c r="S177" s="2">
        <v>378</v>
      </c>
      <c r="T177" s="2">
        <v>20</v>
      </c>
      <c r="U177" s="2">
        <v>411</v>
      </c>
      <c r="V177" s="2">
        <v>0</v>
      </c>
      <c r="W177" s="2">
        <v>302</v>
      </c>
      <c r="X177" s="2">
        <v>0</v>
      </c>
      <c r="Y177" s="2">
        <v>175</v>
      </c>
      <c r="Z177" s="2">
        <v>0</v>
      </c>
      <c r="AA177" s="2">
        <v>68</v>
      </c>
      <c r="AB177" s="2">
        <v>37</v>
      </c>
      <c r="AC177" s="2">
        <v>15</v>
      </c>
      <c r="AD177" s="2">
        <v>3</v>
      </c>
      <c r="AE177" s="2">
        <v>0</v>
      </c>
      <c r="AF177" s="2">
        <v>0</v>
      </c>
      <c r="AG177" s="2">
        <v>0</v>
      </c>
      <c r="AH177" s="2">
        <v>39</v>
      </c>
      <c r="AI177" s="2">
        <f t="shared" si="6"/>
        <v>11008</v>
      </c>
      <c r="AJ177" s="2">
        <f t="shared" si="7"/>
        <v>2168</v>
      </c>
      <c r="AK177" s="16">
        <f t="shared" si="8"/>
        <v>13176</v>
      </c>
    </row>
    <row r="178" spans="1:37" x14ac:dyDescent="0.3">
      <c r="A178" s="127" t="s">
        <v>37</v>
      </c>
      <c r="B178" s="92" t="s">
        <v>229</v>
      </c>
      <c r="C178" s="2">
        <v>598</v>
      </c>
      <c r="D178" s="2">
        <v>533</v>
      </c>
      <c r="E178" s="2">
        <v>671</v>
      </c>
      <c r="F178" s="2">
        <v>584</v>
      </c>
      <c r="G178" s="2">
        <v>751</v>
      </c>
      <c r="H178" s="2">
        <v>643</v>
      </c>
      <c r="I178" s="2">
        <v>788</v>
      </c>
      <c r="J178" s="2">
        <v>737</v>
      </c>
      <c r="K178" s="2">
        <v>822</v>
      </c>
      <c r="L178" s="2">
        <v>781</v>
      </c>
      <c r="M178" s="2">
        <v>1005</v>
      </c>
      <c r="N178" s="2">
        <v>900</v>
      </c>
      <c r="O178" s="2">
        <v>967</v>
      </c>
      <c r="P178" s="2">
        <v>948</v>
      </c>
      <c r="Q178" s="2">
        <v>862</v>
      </c>
      <c r="R178" s="2">
        <v>683</v>
      </c>
      <c r="S178" s="2">
        <v>786</v>
      </c>
      <c r="T178" s="2">
        <v>698</v>
      </c>
      <c r="U178" s="2">
        <v>722</v>
      </c>
      <c r="V178" s="2">
        <v>608</v>
      </c>
      <c r="W178" s="2">
        <v>633</v>
      </c>
      <c r="X178" s="2">
        <v>535</v>
      </c>
      <c r="Y178" s="2">
        <v>506</v>
      </c>
      <c r="Z178" s="2">
        <v>363</v>
      </c>
      <c r="AA178" s="2">
        <v>0</v>
      </c>
      <c r="AB178" s="2">
        <v>0</v>
      </c>
      <c r="AC178" s="2">
        <v>0</v>
      </c>
      <c r="AD178" s="2">
        <v>0</v>
      </c>
      <c r="AE178" s="2">
        <v>147</v>
      </c>
      <c r="AF178" s="2">
        <v>146</v>
      </c>
      <c r="AG178" s="2">
        <v>59</v>
      </c>
      <c r="AH178" s="2">
        <v>147</v>
      </c>
      <c r="AI178" s="2">
        <f t="shared" si="6"/>
        <v>9317</v>
      </c>
      <c r="AJ178" s="2">
        <f t="shared" si="7"/>
        <v>8306</v>
      </c>
      <c r="AK178" s="16">
        <f t="shared" si="8"/>
        <v>17623</v>
      </c>
    </row>
    <row r="179" spans="1:37" x14ac:dyDescent="0.3">
      <c r="A179" s="176"/>
      <c r="B179" s="92" t="s">
        <v>230</v>
      </c>
      <c r="C179" s="2">
        <v>735</v>
      </c>
      <c r="D179" s="2">
        <v>484</v>
      </c>
      <c r="E179" s="2">
        <v>678</v>
      </c>
      <c r="F179" s="2">
        <v>483</v>
      </c>
      <c r="G179" s="2">
        <v>479</v>
      </c>
      <c r="H179" s="2">
        <v>445</v>
      </c>
      <c r="I179" s="2">
        <v>483</v>
      </c>
      <c r="J179" s="2">
        <v>469</v>
      </c>
      <c r="K179" s="2">
        <v>537</v>
      </c>
      <c r="L179" s="2">
        <v>443</v>
      </c>
      <c r="M179" s="2">
        <v>425</v>
      </c>
      <c r="N179" s="2">
        <v>373</v>
      </c>
      <c r="O179" s="2">
        <v>502</v>
      </c>
      <c r="P179" s="2">
        <v>451</v>
      </c>
      <c r="Q179" s="2">
        <v>385</v>
      </c>
      <c r="R179" s="2">
        <v>390</v>
      </c>
      <c r="S179" s="2">
        <v>368</v>
      </c>
      <c r="T179" s="2">
        <v>315</v>
      </c>
      <c r="U179" s="2">
        <v>297</v>
      </c>
      <c r="V179" s="2">
        <v>271</v>
      </c>
      <c r="W179" s="2">
        <v>137</v>
      </c>
      <c r="X179" s="2">
        <v>74</v>
      </c>
      <c r="Y179" s="2">
        <v>107</v>
      </c>
      <c r="Z179" s="2">
        <v>49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17</v>
      </c>
      <c r="AI179" s="2">
        <f t="shared" si="6"/>
        <v>5133</v>
      </c>
      <c r="AJ179" s="2">
        <f t="shared" si="7"/>
        <v>4264</v>
      </c>
      <c r="AK179" s="16">
        <f t="shared" si="8"/>
        <v>9397</v>
      </c>
    </row>
    <row r="180" spans="1:37" x14ac:dyDescent="0.3">
      <c r="A180" s="176"/>
      <c r="B180" s="92" t="s">
        <v>231</v>
      </c>
      <c r="C180" s="2">
        <v>724</v>
      </c>
      <c r="D180" s="2">
        <v>603</v>
      </c>
      <c r="E180" s="2">
        <v>552</v>
      </c>
      <c r="F180" s="2">
        <v>462</v>
      </c>
      <c r="G180" s="2">
        <v>532</v>
      </c>
      <c r="H180" s="2">
        <v>410</v>
      </c>
      <c r="I180" s="2">
        <v>540</v>
      </c>
      <c r="J180" s="2">
        <v>456</v>
      </c>
      <c r="K180" s="2">
        <v>664</v>
      </c>
      <c r="L180" s="2">
        <v>528</v>
      </c>
      <c r="M180" s="2">
        <v>727</v>
      </c>
      <c r="N180" s="2">
        <v>591</v>
      </c>
      <c r="O180" s="2">
        <v>682</v>
      </c>
      <c r="P180" s="2">
        <v>597</v>
      </c>
      <c r="Q180" s="2">
        <v>620</v>
      </c>
      <c r="R180" s="2">
        <v>541</v>
      </c>
      <c r="S180" s="2">
        <v>563</v>
      </c>
      <c r="T180" s="2">
        <v>472</v>
      </c>
      <c r="U180" s="2">
        <v>440</v>
      </c>
      <c r="V180" s="2">
        <v>358</v>
      </c>
      <c r="W180" s="2">
        <v>345</v>
      </c>
      <c r="X180" s="2">
        <v>276</v>
      </c>
      <c r="Y180" s="2">
        <v>307</v>
      </c>
      <c r="Z180" s="2">
        <v>251</v>
      </c>
      <c r="AA180" s="2">
        <v>9</v>
      </c>
      <c r="AB180" s="2">
        <v>17</v>
      </c>
      <c r="AC180" s="2">
        <v>13</v>
      </c>
      <c r="AD180" s="2">
        <v>16</v>
      </c>
      <c r="AE180" s="2">
        <v>84</v>
      </c>
      <c r="AF180" s="2">
        <v>40</v>
      </c>
      <c r="AG180" s="2">
        <v>15</v>
      </c>
      <c r="AH180" s="2">
        <v>13</v>
      </c>
      <c r="AI180" s="2">
        <f t="shared" si="6"/>
        <v>6817</v>
      </c>
      <c r="AJ180" s="2">
        <f t="shared" si="7"/>
        <v>5631</v>
      </c>
      <c r="AK180" s="16">
        <f t="shared" si="8"/>
        <v>12448</v>
      </c>
    </row>
    <row r="181" spans="1:37" x14ac:dyDescent="0.3">
      <c r="A181" s="176"/>
      <c r="B181" s="92" t="s">
        <v>232</v>
      </c>
      <c r="C181" s="2">
        <v>759</v>
      </c>
      <c r="D181" s="2">
        <v>745</v>
      </c>
      <c r="E181" s="2">
        <v>710</v>
      </c>
      <c r="F181" s="2">
        <v>644</v>
      </c>
      <c r="G181" s="2">
        <v>700</v>
      </c>
      <c r="H181" s="2">
        <v>670</v>
      </c>
      <c r="I181" s="2">
        <v>790</v>
      </c>
      <c r="J181" s="2">
        <v>733</v>
      </c>
      <c r="K181" s="2">
        <v>873</v>
      </c>
      <c r="L181" s="2">
        <v>809</v>
      </c>
      <c r="M181" s="2">
        <v>1021</v>
      </c>
      <c r="N181" s="2">
        <v>862</v>
      </c>
      <c r="O181" s="2">
        <v>977</v>
      </c>
      <c r="P181" s="2">
        <v>860</v>
      </c>
      <c r="Q181" s="2">
        <v>839</v>
      </c>
      <c r="R181" s="2">
        <v>720</v>
      </c>
      <c r="S181" s="2">
        <v>742</v>
      </c>
      <c r="T181" s="2">
        <v>665</v>
      </c>
      <c r="U181" s="2">
        <v>655</v>
      </c>
      <c r="V181" s="2">
        <v>485</v>
      </c>
      <c r="W181" s="2">
        <v>486</v>
      </c>
      <c r="X181" s="2">
        <v>346</v>
      </c>
      <c r="Y181" s="2">
        <v>427</v>
      </c>
      <c r="Z181" s="2">
        <v>264</v>
      </c>
      <c r="AA181" s="2">
        <v>0</v>
      </c>
      <c r="AB181" s="2">
        <v>0</v>
      </c>
      <c r="AC181" s="2">
        <v>12</v>
      </c>
      <c r="AD181" s="2">
        <v>9</v>
      </c>
      <c r="AE181" s="2">
        <v>178</v>
      </c>
      <c r="AF181" s="2">
        <v>204</v>
      </c>
      <c r="AG181" s="2">
        <v>35</v>
      </c>
      <c r="AH181" s="2">
        <v>111</v>
      </c>
      <c r="AI181" s="2">
        <f t="shared" si="6"/>
        <v>9204</v>
      </c>
      <c r="AJ181" s="2">
        <f t="shared" si="7"/>
        <v>8127</v>
      </c>
      <c r="AK181" s="16">
        <f t="shared" si="8"/>
        <v>17331</v>
      </c>
    </row>
    <row r="182" spans="1:37" x14ac:dyDescent="0.3">
      <c r="A182" s="176"/>
      <c r="B182" s="92" t="s">
        <v>233</v>
      </c>
      <c r="C182" s="2">
        <v>1170</v>
      </c>
      <c r="D182" s="2">
        <v>1080</v>
      </c>
      <c r="E182" s="2">
        <v>896</v>
      </c>
      <c r="F182" s="2">
        <v>776</v>
      </c>
      <c r="G182" s="2">
        <v>1059</v>
      </c>
      <c r="H182" s="2">
        <v>884</v>
      </c>
      <c r="I182" s="2">
        <v>1232</v>
      </c>
      <c r="J182" s="2">
        <v>1064</v>
      </c>
      <c r="K182" s="2">
        <v>1124</v>
      </c>
      <c r="L182" s="2">
        <v>968</v>
      </c>
      <c r="M182" s="2">
        <v>1089</v>
      </c>
      <c r="N182" s="2">
        <v>869</v>
      </c>
      <c r="O182" s="2">
        <v>1123</v>
      </c>
      <c r="P182" s="2">
        <v>907</v>
      </c>
      <c r="Q182" s="2">
        <v>954</v>
      </c>
      <c r="R182" s="2">
        <v>703</v>
      </c>
      <c r="S182" s="2">
        <v>855</v>
      </c>
      <c r="T182" s="2">
        <v>653</v>
      </c>
      <c r="U182" s="2">
        <v>728</v>
      </c>
      <c r="V182" s="2">
        <v>620</v>
      </c>
      <c r="W182" s="2">
        <v>643</v>
      </c>
      <c r="X182" s="2">
        <v>525</v>
      </c>
      <c r="Y182" s="2">
        <v>544</v>
      </c>
      <c r="Z182" s="2">
        <v>490</v>
      </c>
      <c r="AA182" s="2">
        <v>0</v>
      </c>
      <c r="AB182" s="2">
        <v>0</v>
      </c>
      <c r="AC182" s="2">
        <v>47</v>
      </c>
      <c r="AD182" s="2">
        <v>21</v>
      </c>
      <c r="AE182" s="2">
        <v>277</v>
      </c>
      <c r="AF182" s="2">
        <v>308</v>
      </c>
      <c r="AG182" s="2">
        <v>43</v>
      </c>
      <c r="AH182" s="2">
        <v>41</v>
      </c>
      <c r="AI182" s="2">
        <f t="shared" si="6"/>
        <v>11784</v>
      </c>
      <c r="AJ182" s="2">
        <f t="shared" si="7"/>
        <v>9909</v>
      </c>
      <c r="AK182" s="16">
        <f t="shared" si="8"/>
        <v>21693</v>
      </c>
    </row>
    <row r="183" spans="1:37" x14ac:dyDescent="0.3">
      <c r="A183" s="176"/>
      <c r="B183" s="92" t="s">
        <v>234</v>
      </c>
      <c r="C183" s="2">
        <v>500</v>
      </c>
      <c r="D183" s="2">
        <v>311</v>
      </c>
      <c r="E183" s="2">
        <v>377</v>
      </c>
      <c r="F183" s="2">
        <v>298</v>
      </c>
      <c r="G183" s="2">
        <v>502</v>
      </c>
      <c r="H183" s="2">
        <v>351</v>
      </c>
      <c r="I183" s="2">
        <v>595</v>
      </c>
      <c r="J183" s="2">
        <v>432</v>
      </c>
      <c r="K183" s="2">
        <v>749</v>
      </c>
      <c r="L183" s="2">
        <v>571</v>
      </c>
      <c r="M183" s="2">
        <v>763</v>
      </c>
      <c r="N183" s="2">
        <v>738</v>
      </c>
      <c r="O183" s="2">
        <v>832</v>
      </c>
      <c r="P183" s="2">
        <v>1006</v>
      </c>
      <c r="Q183" s="2">
        <v>798</v>
      </c>
      <c r="R183" s="2">
        <v>993</v>
      </c>
      <c r="S183" s="2">
        <v>707</v>
      </c>
      <c r="T183" s="2">
        <v>711</v>
      </c>
      <c r="U183" s="2">
        <v>563</v>
      </c>
      <c r="V183" s="2">
        <v>597</v>
      </c>
      <c r="W183" s="2">
        <v>453</v>
      </c>
      <c r="X183" s="2">
        <v>481</v>
      </c>
      <c r="Y183" s="2">
        <v>337</v>
      </c>
      <c r="Z183" s="2">
        <v>399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18</v>
      </c>
      <c r="AH183" s="2">
        <v>9</v>
      </c>
      <c r="AI183" s="2">
        <f t="shared" si="6"/>
        <v>7194</v>
      </c>
      <c r="AJ183" s="2">
        <f t="shared" si="7"/>
        <v>6897</v>
      </c>
      <c r="AK183" s="16">
        <f t="shared" si="8"/>
        <v>14091</v>
      </c>
    </row>
    <row r="184" spans="1:37" x14ac:dyDescent="0.3">
      <c r="A184" s="176"/>
      <c r="B184" s="92" t="s">
        <v>235</v>
      </c>
      <c r="C184" s="2">
        <v>1108</v>
      </c>
      <c r="D184" s="2">
        <v>931</v>
      </c>
      <c r="E184" s="2">
        <v>978</v>
      </c>
      <c r="F184" s="2">
        <v>766</v>
      </c>
      <c r="G184" s="2">
        <v>932</v>
      </c>
      <c r="H184" s="2">
        <v>748</v>
      </c>
      <c r="I184" s="2">
        <v>1072</v>
      </c>
      <c r="J184" s="2">
        <v>792</v>
      </c>
      <c r="K184" s="2">
        <v>985</v>
      </c>
      <c r="L184" s="2">
        <v>871</v>
      </c>
      <c r="M184" s="2">
        <v>1070</v>
      </c>
      <c r="N184" s="2">
        <v>896</v>
      </c>
      <c r="O184" s="2">
        <v>1298</v>
      </c>
      <c r="P184" s="2">
        <v>964</v>
      </c>
      <c r="Q184" s="2">
        <v>1028</v>
      </c>
      <c r="R184" s="2">
        <v>732</v>
      </c>
      <c r="S184" s="2">
        <v>715</v>
      </c>
      <c r="T184" s="2">
        <v>550</v>
      </c>
      <c r="U184" s="2">
        <v>580</v>
      </c>
      <c r="V184" s="2">
        <v>412</v>
      </c>
      <c r="W184" s="2">
        <v>421</v>
      </c>
      <c r="X184" s="2">
        <v>316</v>
      </c>
      <c r="Y184" s="2">
        <v>331</v>
      </c>
      <c r="Z184" s="2">
        <v>268</v>
      </c>
      <c r="AA184" s="2">
        <v>11</v>
      </c>
      <c r="AB184" s="2">
        <v>28</v>
      </c>
      <c r="AC184" s="2">
        <v>8</v>
      </c>
      <c r="AD184" s="2">
        <v>21</v>
      </c>
      <c r="AE184" s="2">
        <v>85</v>
      </c>
      <c r="AF184" s="2">
        <v>82</v>
      </c>
      <c r="AG184" s="2">
        <v>49</v>
      </c>
      <c r="AH184" s="2">
        <v>62</v>
      </c>
      <c r="AI184" s="2">
        <f t="shared" si="6"/>
        <v>10671</v>
      </c>
      <c r="AJ184" s="2">
        <f t="shared" si="7"/>
        <v>8439</v>
      </c>
      <c r="AK184" s="16">
        <f t="shared" si="8"/>
        <v>19110</v>
      </c>
    </row>
    <row r="185" spans="1:37" x14ac:dyDescent="0.3">
      <c r="A185" s="176"/>
      <c r="B185" s="92" t="s">
        <v>236</v>
      </c>
      <c r="C185" s="2">
        <v>1418</v>
      </c>
      <c r="D185" s="2">
        <v>1225</v>
      </c>
      <c r="E185" s="2">
        <v>1106</v>
      </c>
      <c r="F185" s="2">
        <v>985</v>
      </c>
      <c r="G185" s="2">
        <v>1110</v>
      </c>
      <c r="H185" s="2">
        <v>986</v>
      </c>
      <c r="I185" s="2">
        <v>1194</v>
      </c>
      <c r="J185" s="2">
        <v>1025</v>
      </c>
      <c r="K185" s="2">
        <v>1041</v>
      </c>
      <c r="L185" s="2">
        <v>858</v>
      </c>
      <c r="M185" s="2">
        <v>1002</v>
      </c>
      <c r="N185" s="2">
        <v>834</v>
      </c>
      <c r="O185" s="2">
        <v>1163</v>
      </c>
      <c r="P185" s="2">
        <v>920</v>
      </c>
      <c r="Q185" s="2">
        <v>1060</v>
      </c>
      <c r="R185" s="2">
        <v>768</v>
      </c>
      <c r="S185" s="2">
        <v>963</v>
      </c>
      <c r="T185" s="2">
        <v>735</v>
      </c>
      <c r="U185" s="2">
        <v>801</v>
      </c>
      <c r="V185" s="2">
        <v>678</v>
      </c>
      <c r="W185" s="2">
        <v>631</v>
      </c>
      <c r="X185" s="2">
        <v>519</v>
      </c>
      <c r="Y185" s="2">
        <v>516</v>
      </c>
      <c r="Z185" s="2">
        <v>488</v>
      </c>
      <c r="AA185" s="2">
        <v>8</v>
      </c>
      <c r="AB185" s="2">
        <v>14</v>
      </c>
      <c r="AC185" s="2">
        <v>11</v>
      </c>
      <c r="AD185" s="2">
        <v>11</v>
      </c>
      <c r="AE185" s="2">
        <v>290</v>
      </c>
      <c r="AF185" s="2">
        <v>321</v>
      </c>
      <c r="AG185" s="2">
        <v>4</v>
      </c>
      <c r="AH185" s="2">
        <v>12</v>
      </c>
      <c r="AI185" s="2">
        <f t="shared" si="6"/>
        <v>12318</v>
      </c>
      <c r="AJ185" s="2">
        <f t="shared" si="7"/>
        <v>10379</v>
      </c>
      <c r="AK185" s="16">
        <f t="shared" si="8"/>
        <v>22697</v>
      </c>
    </row>
    <row r="186" spans="1:37" x14ac:dyDescent="0.3">
      <c r="A186" s="176"/>
      <c r="B186" s="92" t="s">
        <v>237</v>
      </c>
      <c r="C186" s="2">
        <v>405</v>
      </c>
      <c r="D186" s="2">
        <v>267</v>
      </c>
      <c r="E186" s="2">
        <v>274</v>
      </c>
      <c r="F186" s="2">
        <v>216</v>
      </c>
      <c r="G186" s="2">
        <v>511</v>
      </c>
      <c r="H186" s="2">
        <v>400</v>
      </c>
      <c r="I186" s="2">
        <v>336</v>
      </c>
      <c r="J186" s="2">
        <v>195</v>
      </c>
      <c r="K186" s="2">
        <v>421</v>
      </c>
      <c r="L186" s="2">
        <v>277</v>
      </c>
      <c r="M186" s="2">
        <v>423</v>
      </c>
      <c r="N186" s="2">
        <v>280</v>
      </c>
      <c r="O186" s="2">
        <v>380</v>
      </c>
      <c r="P186" s="2">
        <v>351</v>
      </c>
      <c r="Q186" s="2">
        <v>298</v>
      </c>
      <c r="R186" s="2">
        <v>190</v>
      </c>
      <c r="S186" s="2">
        <v>331</v>
      </c>
      <c r="T186" s="2">
        <v>141</v>
      </c>
      <c r="U186" s="2">
        <v>124</v>
      </c>
      <c r="V186" s="2">
        <v>40</v>
      </c>
      <c r="W186" s="2">
        <v>83</v>
      </c>
      <c r="X186" s="2">
        <v>19</v>
      </c>
      <c r="Y186" s="2">
        <v>55</v>
      </c>
      <c r="Z186" s="2">
        <v>13</v>
      </c>
      <c r="AA186" s="2">
        <v>0</v>
      </c>
      <c r="AB186" s="2">
        <v>0</v>
      </c>
      <c r="AC186" s="2">
        <v>0</v>
      </c>
      <c r="AD186" s="2">
        <v>0</v>
      </c>
      <c r="AE186" s="2">
        <v>157</v>
      </c>
      <c r="AF186" s="2">
        <v>105</v>
      </c>
      <c r="AG186" s="2">
        <v>62</v>
      </c>
      <c r="AH186" s="2">
        <v>343</v>
      </c>
      <c r="AI186" s="2">
        <f t="shared" si="6"/>
        <v>3860</v>
      </c>
      <c r="AJ186" s="2">
        <f t="shared" si="7"/>
        <v>2837</v>
      </c>
      <c r="AK186" s="16">
        <f t="shared" si="8"/>
        <v>6697</v>
      </c>
    </row>
    <row r="187" spans="1:37" x14ac:dyDescent="0.3">
      <c r="A187" s="176"/>
      <c r="B187" s="92" t="s">
        <v>238</v>
      </c>
      <c r="C187" s="2">
        <v>932</v>
      </c>
      <c r="D187" s="2">
        <v>858</v>
      </c>
      <c r="E187" s="2">
        <v>737</v>
      </c>
      <c r="F187" s="2">
        <v>698</v>
      </c>
      <c r="G187" s="2">
        <v>766</v>
      </c>
      <c r="H187" s="2">
        <v>616</v>
      </c>
      <c r="I187" s="2">
        <v>756</v>
      </c>
      <c r="J187" s="2">
        <v>719</v>
      </c>
      <c r="K187" s="2">
        <v>699</v>
      </c>
      <c r="L187" s="2">
        <v>663</v>
      </c>
      <c r="M187" s="2">
        <v>637</v>
      </c>
      <c r="N187" s="2">
        <v>643</v>
      </c>
      <c r="O187" s="2">
        <v>739</v>
      </c>
      <c r="P187" s="2">
        <v>669</v>
      </c>
      <c r="Q187" s="2">
        <v>655</v>
      </c>
      <c r="R187" s="2">
        <v>555</v>
      </c>
      <c r="S187" s="2">
        <v>539</v>
      </c>
      <c r="T187" s="2">
        <v>454</v>
      </c>
      <c r="U187" s="2">
        <v>552</v>
      </c>
      <c r="V187" s="2">
        <v>390</v>
      </c>
      <c r="W187" s="2">
        <v>406</v>
      </c>
      <c r="X187" s="2">
        <v>301</v>
      </c>
      <c r="Y187" s="2">
        <v>367</v>
      </c>
      <c r="Z187" s="2">
        <v>285</v>
      </c>
      <c r="AA187" s="2">
        <v>37</v>
      </c>
      <c r="AB187" s="2">
        <v>81</v>
      </c>
      <c r="AC187" s="2">
        <v>53</v>
      </c>
      <c r="AD187" s="2">
        <v>115</v>
      </c>
      <c r="AE187" s="2">
        <v>84</v>
      </c>
      <c r="AF187" s="2">
        <v>88</v>
      </c>
      <c r="AG187" s="2">
        <v>0</v>
      </c>
      <c r="AH187" s="2">
        <v>0</v>
      </c>
      <c r="AI187" s="2">
        <f t="shared" si="6"/>
        <v>7959</v>
      </c>
      <c r="AJ187" s="2">
        <f t="shared" si="7"/>
        <v>7135</v>
      </c>
      <c r="AK187" s="16">
        <f t="shared" si="8"/>
        <v>15094</v>
      </c>
    </row>
    <row r="188" spans="1:37" ht="27.6" x14ac:dyDescent="0.3">
      <c r="A188" s="127" t="s">
        <v>38</v>
      </c>
      <c r="B188" s="92" t="s">
        <v>239</v>
      </c>
      <c r="C188" s="2">
        <v>785</v>
      </c>
      <c r="D188" s="2">
        <v>0</v>
      </c>
      <c r="E188" s="2">
        <v>1871</v>
      </c>
      <c r="F188" s="2">
        <v>0</v>
      </c>
      <c r="G188" s="2">
        <v>750</v>
      </c>
      <c r="H188" s="2">
        <v>0</v>
      </c>
      <c r="I188" s="2">
        <v>594</v>
      </c>
      <c r="J188" s="2">
        <v>0</v>
      </c>
      <c r="K188" s="2">
        <v>268</v>
      </c>
      <c r="L188" s="2">
        <v>0</v>
      </c>
      <c r="M188" s="2">
        <v>104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f t="shared" si="6"/>
        <v>4372</v>
      </c>
      <c r="AJ188" s="2">
        <f t="shared" si="7"/>
        <v>0</v>
      </c>
      <c r="AK188" s="16">
        <f t="shared" si="8"/>
        <v>4372</v>
      </c>
    </row>
    <row r="189" spans="1:37" x14ac:dyDescent="0.3">
      <c r="A189" s="176"/>
      <c r="B189" s="92" t="s">
        <v>240</v>
      </c>
      <c r="C189" s="2">
        <v>408</v>
      </c>
      <c r="D189" s="2">
        <v>8</v>
      </c>
      <c r="E189" s="2">
        <v>912</v>
      </c>
      <c r="F189" s="2">
        <v>25</v>
      </c>
      <c r="G189" s="2">
        <v>336</v>
      </c>
      <c r="H189" s="2">
        <v>14</v>
      </c>
      <c r="I189" s="2">
        <v>214</v>
      </c>
      <c r="J189" s="2">
        <v>0</v>
      </c>
      <c r="K189" s="2">
        <v>12</v>
      </c>
      <c r="L189" s="2">
        <v>0</v>
      </c>
      <c r="M189" s="2">
        <v>37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f t="shared" si="6"/>
        <v>1919</v>
      </c>
      <c r="AJ189" s="2">
        <f t="shared" si="7"/>
        <v>47</v>
      </c>
      <c r="AK189" s="16">
        <f t="shared" si="8"/>
        <v>1966</v>
      </c>
    </row>
    <row r="190" spans="1:37" x14ac:dyDescent="0.3">
      <c r="A190" s="176"/>
      <c r="B190" s="92" t="s">
        <v>241</v>
      </c>
      <c r="C190" s="2">
        <v>841</v>
      </c>
      <c r="D190" s="2">
        <v>0</v>
      </c>
      <c r="E190" s="2">
        <v>946</v>
      </c>
      <c r="F190" s="2">
        <v>7</v>
      </c>
      <c r="G190" s="2">
        <v>1024</v>
      </c>
      <c r="H190" s="2">
        <v>8</v>
      </c>
      <c r="I190" s="2">
        <v>474</v>
      </c>
      <c r="J190" s="2">
        <v>7</v>
      </c>
      <c r="K190" s="2">
        <v>354</v>
      </c>
      <c r="L190" s="2">
        <v>0</v>
      </c>
      <c r="M190" s="2">
        <v>112</v>
      </c>
      <c r="N190" s="2">
        <v>0</v>
      </c>
      <c r="O190" s="2">
        <v>72</v>
      </c>
      <c r="P190" s="2">
        <v>0</v>
      </c>
      <c r="Q190" s="2">
        <v>39</v>
      </c>
      <c r="R190" s="2">
        <v>0</v>
      </c>
      <c r="S190" s="2">
        <v>13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400</v>
      </c>
      <c r="AF190" s="2">
        <v>0</v>
      </c>
      <c r="AG190" s="2">
        <v>200</v>
      </c>
      <c r="AH190" s="2">
        <v>0</v>
      </c>
      <c r="AI190" s="2">
        <f t="shared" si="6"/>
        <v>4475</v>
      </c>
      <c r="AJ190" s="2">
        <f t="shared" si="7"/>
        <v>22</v>
      </c>
      <c r="AK190" s="16">
        <f t="shared" si="8"/>
        <v>4497</v>
      </c>
    </row>
    <row r="191" spans="1:37" ht="27.6" x14ac:dyDescent="0.3">
      <c r="A191" s="176"/>
      <c r="B191" s="92" t="s">
        <v>242</v>
      </c>
      <c r="C191" s="2">
        <v>632</v>
      </c>
      <c r="D191" s="2">
        <v>80</v>
      </c>
      <c r="E191" s="2">
        <v>416</v>
      </c>
      <c r="F191" s="2">
        <v>80</v>
      </c>
      <c r="G191" s="2">
        <v>229</v>
      </c>
      <c r="H191" s="2">
        <v>64</v>
      </c>
      <c r="I191" s="2">
        <v>302</v>
      </c>
      <c r="J191" s="2">
        <v>31</v>
      </c>
      <c r="K191" s="2">
        <v>148</v>
      </c>
      <c r="L191" s="2">
        <v>29</v>
      </c>
      <c r="M191" s="2">
        <v>117</v>
      </c>
      <c r="N191" s="2">
        <v>25</v>
      </c>
      <c r="O191" s="2">
        <v>88</v>
      </c>
      <c r="P191" s="2">
        <v>28</v>
      </c>
      <c r="Q191" s="2">
        <v>31</v>
      </c>
      <c r="R191" s="2">
        <v>9</v>
      </c>
      <c r="S191" s="2">
        <v>21</v>
      </c>
      <c r="T191" s="2">
        <v>5</v>
      </c>
      <c r="U191" s="2">
        <v>32</v>
      </c>
      <c r="V191" s="2">
        <v>0</v>
      </c>
      <c r="W191" s="2">
        <v>24</v>
      </c>
      <c r="X191" s="2">
        <v>0</v>
      </c>
      <c r="Y191" s="2">
        <v>14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f t="shared" si="6"/>
        <v>2054</v>
      </c>
      <c r="AJ191" s="2">
        <f t="shared" si="7"/>
        <v>351</v>
      </c>
      <c r="AK191" s="16">
        <f t="shared" si="8"/>
        <v>2405</v>
      </c>
    </row>
    <row r="192" spans="1:37" x14ac:dyDescent="0.3">
      <c r="A192" s="176"/>
      <c r="B192" s="92" t="s">
        <v>243</v>
      </c>
      <c r="C192" s="2">
        <v>552</v>
      </c>
      <c r="D192" s="2">
        <v>82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931</v>
      </c>
      <c r="AF192" s="2">
        <v>0</v>
      </c>
      <c r="AG192" s="2">
        <v>0</v>
      </c>
      <c r="AH192" s="2">
        <v>0</v>
      </c>
      <c r="AI192" s="2">
        <f t="shared" si="6"/>
        <v>1483</v>
      </c>
      <c r="AJ192" s="2">
        <f t="shared" si="7"/>
        <v>82</v>
      </c>
      <c r="AK192" s="16">
        <f t="shared" si="8"/>
        <v>1565</v>
      </c>
    </row>
    <row r="193" spans="1:37" x14ac:dyDescent="0.3">
      <c r="A193" s="176"/>
      <c r="B193" s="92" t="s">
        <v>244</v>
      </c>
      <c r="C193" s="2">
        <v>293</v>
      </c>
      <c r="D193" s="2">
        <v>0</v>
      </c>
      <c r="E193" s="2">
        <v>299</v>
      </c>
      <c r="F193" s="2">
        <v>0</v>
      </c>
      <c r="G193" s="2">
        <v>275</v>
      </c>
      <c r="H193" s="2">
        <v>0</v>
      </c>
      <c r="I193" s="2">
        <v>166</v>
      </c>
      <c r="J193" s="2">
        <v>0</v>
      </c>
      <c r="K193" s="2">
        <v>77</v>
      </c>
      <c r="L193" s="2">
        <v>0</v>
      </c>
      <c r="M193" s="2">
        <v>22</v>
      </c>
      <c r="N193" s="2">
        <v>0</v>
      </c>
      <c r="O193" s="2">
        <v>23</v>
      </c>
      <c r="P193" s="2">
        <v>0</v>
      </c>
      <c r="Q193" s="2">
        <v>14</v>
      </c>
      <c r="R193" s="2">
        <v>0</v>
      </c>
      <c r="S193" s="2">
        <v>9</v>
      </c>
      <c r="T193" s="2">
        <v>0</v>
      </c>
      <c r="U193" s="2">
        <v>15</v>
      </c>
      <c r="V193" s="2">
        <v>0</v>
      </c>
      <c r="W193" s="2">
        <v>11</v>
      </c>
      <c r="X193" s="2">
        <v>0</v>
      </c>
      <c r="Y193" s="2">
        <v>8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f t="shared" si="6"/>
        <v>1212</v>
      </c>
      <c r="AJ193" s="2">
        <f t="shared" si="7"/>
        <v>0</v>
      </c>
      <c r="AK193" s="16">
        <f t="shared" si="8"/>
        <v>1212</v>
      </c>
    </row>
    <row r="194" spans="1:37" x14ac:dyDescent="0.3">
      <c r="A194" s="176"/>
      <c r="B194" s="92" t="s">
        <v>245</v>
      </c>
      <c r="C194" s="2">
        <v>2827</v>
      </c>
      <c r="D194" s="2">
        <v>1114</v>
      </c>
      <c r="E194" s="2">
        <v>2692</v>
      </c>
      <c r="F194" s="2">
        <v>641</v>
      </c>
      <c r="G194" s="2">
        <v>2171</v>
      </c>
      <c r="H194" s="2">
        <v>533</v>
      </c>
      <c r="I194" s="2">
        <v>1993</v>
      </c>
      <c r="J194" s="2">
        <v>475</v>
      </c>
      <c r="K194" s="2">
        <v>1748</v>
      </c>
      <c r="L194" s="2">
        <v>310</v>
      </c>
      <c r="M194" s="2">
        <v>1465</v>
      </c>
      <c r="N194" s="2">
        <v>228</v>
      </c>
      <c r="O194" s="2">
        <v>970</v>
      </c>
      <c r="P194" s="2">
        <v>96</v>
      </c>
      <c r="Q194" s="2">
        <v>804</v>
      </c>
      <c r="R194" s="2">
        <v>53</v>
      </c>
      <c r="S194" s="2">
        <v>576</v>
      </c>
      <c r="T194" s="2">
        <v>30</v>
      </c>
      <c r="U194" s="2">
        <v>381</v>
      </c>
      <c r="V194" s="2">
        <v>0</v>
      </c>
      <c r="W194" s="2">
        <v>311</v>
      </c>
      <c r="X194" s="2">
        <v>0</v>
      </c>
      <c r="Y194" s="2">
        <v>236</v>
      </c>
      <c r="Z194" s="2">
        <v>0</v>
      </c>
      <c r="AA194" s="2">
        <v>35</v>
      </c>
      <c r="AB194" s="2">
        <v>0</v>
      </c>
      <c r="AC194" s="2">
        <v>63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f t="shared" si="6"/>
        <v>16272</v>
      </c>
      <c r="AJ194" s="2">
        <f t="shared" si="7"/>
        <v>3480</v>
      </c>
      <c r="AK194" s="16">
        <f t="shared" si="8"/>
        <v>19752</v>
      </c>
    </row>
    <row r="195" spans="1:37" x14ac:dyDescent="0.3">
      <c r="A195" s="176"/>
      <c r="B195" s="92" t="s">
        <v>246</v>
      </c>
      <c r="C195" s="2">
        <v>832</v>
      </c>
      <c r="D195" s="2">
        <v>543</v>
      </c>
      <c r="E195" s="2">
        <v>3295</v>
      </c>
      <c r="F195" s="2">
        <v>2263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f t="shared" si="6"/>
        <v>4127</v>
      </c>
      <c r="AJ195" s="2">
        <f t="shared" si="7"/>
        <v>2806</v>
      </c>
      <c r="AK195" s="16">
        <f t="shared" si="8"/>
        <v>6933</v>
      </c>
    </row>
    <row r="196" spans="1:37" x14ac:dyDescent="0.3">
      <c r="A196" s="176"/>
      <c r="B196" s="92" t="s">
        <v>247</v>
      </c>
      <c r="C196" s="2">
        <v>205</v>
      </c>
      <c r="D196" s="2">
        <v>0</v>
      </c>
      <c r="E196" s="2">
        <v>313</v>
      </c>
      <c r="F196" s="2">
        <v>0</v>
      </c>
      <c r="G196" s="2">
        <v>222</v>
      </c>
      <c r="H196" s="2">
        <v>0</v>
      </c>
      <c r="I196" s="2">
        <v>205</v>
      </c>
      <c r="J196" s="2">
        <v>0</v>
      </c>
      <c r="K196" s="2">
        <v>74</v>
      </c>
      <c r="L196" s="2">
        <v>0</v>
      </c>
      <c r="M196" s="2">
        <v>63</v>
      </c>
      <c r="N196" s="2">
        <v>0</v>
      </c>
      <c r="O196" s="2">
        <v>36</v>
      </c>
      <c r="P196" s="2">
        <v>0</v>
      </c>
      <c r="Q196" s="2">
        <v>29</v>
      </c>
      <c r="R196" s="2">
        <v>0</v>
      </c>
      <c r="S196" s="2">
        <v>34</v>
      </c>
      <c r="T196" s="2">
        <v>0</v>
      </c>
      <c r="U196" s="2">
        <v>14</v>
      </c>
      <c r="V196" s="2">
        <v>0</v>
      </c>
      <c r="W196" s="2">
        <v>15</v>
      </c>
      <c r="X196" s="2">
        <v>0</v>
      </c>
      <c r="Y196" s="2">
        <v>12</v>
      </c>
      <c r="Z196" s="2">
        <v>0</v>
      </c>
      <c r="AA196" s="2">
        <v>0</v>
      </c>
      <c r="AB196" s="2">
        <v>0</v>
      </c>
      <c r="AC196" s="2">
        <v>12</v>
      </c>
      <c r="AD196" s="2">
        <v>0</v>
      </c>
      <c r="AE196" s="2">
        <v>10</v>
      </c>
      <c r="AF196" s="2">
        <v>35</v>
      </c>
      <c r="AG196" s="2">
        <v>716</v>
      </c>
      <c r="AH196" s="2">
        <v>170</v>
      </c>
      <c r="AI196" s="2">
        <f t="shared" ref="AI196:AI259" si="9">SUMIF($C$3:$AH$3,"Boy",C196:AH196)</f>
        <v>1960</v>
      </c>
      <c r="AJ196" s="2">
        <f t="shared" ref="AJ196:AJ259" si="10">SUMIF($C$3:$AH$3,"Girl",C196:AH196)</f>
        <v>205</v>
      </c>
      <c r="AK196" s="16">
        <f t="shared" si="8"/>
        <v>2165</v>
      </c>
    </row>
    <row r="197" spans="1:37" x14ac:dyDescent="0.3">
      <c r="A197" s="176"/>
      <c r="B197" s="92" t="s">
        <v>248</v>
      </c>
      <c r="C197" s="2">
        <v>2905</v>
      </c>
      <c r="D197" s="2">
        <v>2074</v>
      </c>
      <c r="E197" s="2">
        <v>2266</v>
      </c>
      <c r="F197" s="2">
        <v>1883</v>
      </c>
      <c r="G197" s="2">
        <v>1967</v>
      </c>
      <c r="H197" s="2">
        <v>1280</v>
      </c>
      <c r="I197" s="2">
        <v>1800</v>
      </c>
      <c r="J197" s="2">
        <v>1081</v>
      </c>
      <c r="K197" s="2">
        <v>1594</v>
      </c>
      <c r="L197" s="2">
        <v>664</v>
      </c>
      <c r="M197" s="2">
        <v>1361</v>
      </c>
      <c r="N197" s="2">
        <v>504</v>
      </c>
      <c r="O197" s="2">
        <v>1160</v>
      </c>
      <c r="P197" s="2">
        <v>429</v>
      </c>
      <c r="Q197" s="2">
        <v>925</v>
      </c>
      <c r="R197" s="2">
        <v>246</v>
      </c>
      <c r="S197" s="2">
        <v>741</v>
      </c>
      <c r="T197" s="2">
        <v>165</v>
      </c>
      <c r="U197" s="2">
        <v>635</v>
      </c>
      <c r="V197" s="2">
        <v>141</v>
      </c>
      <c r="W197" s="2">
        <v>563</v>
      </c>
      <c r="X197" s="2">
        <v>116</v>
      </c>
      <c r="Y197" s="2">
        <v>533</v>
      </c>
      <c r="Z197" s="2">
        <v>81</v>
      </c>
      <c r="AA197" s="2">
        <v>34</v>
      </c>
      <c r="AB197" s="2">
        <v>38</v>
      </c>
      <c r="AC197" s="2">
        <v>66</v>
      </c>
      <c r="AD197" s="2">
        <v>53</v>
      </c>
      <c r="AE197" s="2">
        <v>0</v>
      </c>
      <c r="AF197" s="2">
        <v>0</v>
      </c>
      <c r="AG197" s="2">
        <v>0</v>
      </c>
      <c r="AH197" s="2">
        <v>0</v>
      </c>
      <c r="AI197" s="2">
        <f t="shared" si="9"/>
        <v>16550</v>
      </c>
      <c r="AJ197" s="2">
        <f t="shared" si="10"/>
        <v>8755</v>
      </c>
      <c r="AK197" s="16">
        <f t="shared" ref="AK197:AK260" si="11">AI197+AJ197</f>
        <v>25305</v>
      </c>
    </row>
    <row r="198" spans="1:37" x14ac:dyDescent="0.3">
      <c r="A198" s="176"/>
      <c r="B198" s="92" t="s">
        <v>249</v>
      </c>
      <c r="C198" s="2">
        <v>558</v>
      </c>
      <c r="D198" s="2">
        <v>0</v>
      </c>
      <c r="E198" s="2">
        <v>1202</v>
      </c>
      <c r="F198" s="2">
        <v>0</v>
      </c>
      <c r="G198" s="2">
        <v>128</v>
      </c>
      <c r="H198" s="2">
        <v>0</v>
      </c>
      <c r="I198" s="2">
        <v>61</v>
      </c>
      <c r="J198" s="2">
        <v>0</v>
      </c>
      <c r="K198" s="2">
        <v>31</v>
      </c>
      <c r="L198" s="2">
        <v>0</v>
      </c>
      <c r="M198" s="2">
        <v>32</v>
      </c>
      <c r="N198" s="2">
        <v>0</v>
      </c>
      <c r="O198" s="2">
        <v>32</v>
      </c>
      <c r="P198" s="2">
        <v>0</v>
      </c>
      <c r="Q198" s="2">
        <v>22</v>
      </c>
      <c r="R198" s="2">
        <v>0</v>
      </c>
      <c r="S198" s="2">
        <v>4</v>
      </c>
      <c r="T198" s="2">
        <v>0</v>
      </c>
      <c r="U198" s="2">
        <v>10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120</v>
      </c>
      <c r="AF198" s="2">
        <v>0</v>
      </c>
      <c r="AG198" s="2">
        <v>125</v>
      </c>
      <c r="AH198" s="2">
        <v>0</v>
      </c>
      <c r="AI198" s="2">
        <f t="shared" si="9"/>
        <v>2325</v>
      </c>
      <c r="AJ198" s="2">
        <f t="shared" si="10"/>
        <v>0</v>
      </c>
      <c r="AK198" s="16">
        <f t="shared" si="11"/>
        <v>2325</v>
      </c>
    </row>
    <row r="199" spans="1:37" x14ac:dyDescent="0.3">
      <c r="A199" s="176"/>
      <c r="B199" s="92" t="s">
        <v>250</v>
      </c>
      <c r="C199" s="2">
        <v>145</v>
      </c>
      <c r="D199" s="2">
        <v>38</v>
      </c>
      <c r="E199" s="2">
        <v>824</v>
      </c>
      <c r="F199" s="2">
        <v>212</v>
      </c>
      <c r="G199" s="2">
        <v>306</v>
      </c>
      <c r="H199" s="2">
        <v>24</v>
      </c>
      <c r="I199" s="2">
        <v>186</v>
      </c>
      <c r="J199" s="2">
        <v>78</v>
      </c>
      <c r="K199" s="2">
        <v>103</v>
      </c>
      <c r="L199" s="2">
        <v>0</v>
      </c>
      <c r="M199" s="2">
        <v>25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f t="shared" si="9"/>
        <v>1589</v>
      </c>
      <c r="AJ199" s="2">
        <f t="shared" si="10"/>
        <v>352</v>
      </c>
      <c r="AK199" s="16">
        <f t="shared" si="11"/>
        <v>1941</v>
      </c>
    </row>
    <row r="200" spans="1:37" x14ac:dyDescent="0.3">
      <c r="A200" s="127" t="s">
        <v>39</v>
      </c>
      <c r="B200" s="92" t="s">
        <v>251</v>
      </c>
      <c r="C200" s="2">
        <v>1767</v>
      </c>
      <c r="D200" s="2">
        <v>1477</v>
      </c>
      <c r="E200" s="2">
        <v>1422</v>
      </c>
      <c r="F200" s="2">
        <v>1310</v>
      </c>
      <c r="G200" s="2">
        <v>1206</v>
      </c>
      <c r="H200" s="2">
        <v>1039</v>
      </c>
      <c r="I200" s="2">
        <v>1177</v>
      </c>
      <c r="J200" s="2">
        <v>1081</v>
      </c>
      <c r="K200" s="2">
        <v>1056</v>
      </c>
      <c r="L200" s="2">
        <v>964</v>
      </c>
      <c r="M200" s="2">
        <v>943</v>
      </c>
      <c r="N200" s="2">
        <v>908</v>
      </c>
      <c r="O200" s="2">
        <v>824</v>
      </c>
      <c r="P200" s="2">
        <v>699</v>
      </c>
      <c r="Q200" s="2">
        <v>787</v>
      </c>
      <c r="R200" s="2">
        <v>803</v>
      </c>
      <c r="S200" s="2">
        <v>791</v>
      </c>
      <c r="T200" s="2">
        <v>706</v>
      </c>
      <c r="U200" s="2">
        <v>748</v>
      </c>
      <c r="V200" s="2">
        <v>760</v>
      </c>
      <c r="W200" s="2">
        <v>606</v>
      </c>
      <c r="X200" s="2">
        <v>536</v>
      </c>
      <c r="Y200" s="2">
        <v>523</v>
      </c>
      <c r="Z200" s="2">
        <v>530</v>
      </c>
      <c r="AA200" s="2">
        <v>40</v>
      </c>
      <c r="AB200" s="2">
        <v>77</v>
      </c>
      <c r="AC200" s="2">
        <v>42</v>
      </c>
      <c r="AD200" s="2">
        <v>4</v>
      </c>
      <c r="AE200" s="2">
        <v>67</v>
      </c>
      <c r="AF200" s="2">
        <v>39</v>
      </c>
      <c r="AG200" s="2">
        <v>0</v>
      </c>
      <c r="AH200" s="2">
        <v>0</v>
      </c>
      <c r="AI200" s="2">
        <f t="shared" si="9"/>
        <v>11999</v>
      </c>
      <c r="AJ200" s="2">
        <f t="shared" si="10"/>
        <v>10933</v>
      </c>
      <c r="AK200" s="16">
        <f t="shared" si="11"/>
        <v>22932</v>
      </c>
    </row>
    <row r="201" spans="1:37" x14ac:dyDescent="0.3">
      <c r="A201" s="176"/>
      <c r="B201" s="92" t="s">
        <v>39</v>
      </c>
      <c r="C201" s="2">
        <v>4610</v>
      </c>
      <c r="D201" s="2">
        <v>3585</v>
      </c>
      <c r="E201" s="2">
        <v>4160</v>
      </c>
      <c r="F201" s="2">
        <v>3120</v>
      </c>
      <c r="G201" s="2">
        <v>3400</v>
      </c>
      <c r="H201" s="2">
        <v>2241</v>
      </c>
      <c r="I201" s="2">
        <v>3383</v>
      </c>
      <c r="J201" s="2">
        <v>2096</v>
      </c>
      <c r="K201" s="2">
        <v>3086</v>
      </c>
      <c r="L201" s="2">
        <v>1969</v>
      </c>
      <c r="M201" s="2">
        <v>2754</v>
      </c>
      <c r="N201" s="2">
        <v>2061</v>
      </c>
      <c r="O201" s="2">
        <v>2226</v>
      </c>
      <c r="P201" s="2">
        <v>1706</v>
      </c>
      <c r="Q201" s="2">
        <v>1738</v>
      </c>
      <c r="R201" s="2">
        <v>1239</v>
      </c>
      <c r="S201" s="2">
        <v>1717</v>
      </c>
      <c r="T201" s="2">
        <v>1242</v>
      </c>
      <c r="U201" s="2">
        <v>1412</v>
      </c>
      <c r="V201" s="2">
        <v>949</v>
      </c>
      <c r="W201" s="2">
        <v>1365</v>
      </c>
      <c r="X201" s="2">
        <v>731</v>
      </c>
      <c r="Y201" s="2">
        <v>764</v>
      </c>
      <c r="Z201" s="2">
        <v>657</v>
      </c>
      <c r="AA201" s="2">
        <v>80</v>
      </c>
      <c r="AB201" s="2">
        <v>88</v>
      </c>
      <c r="AC201" s="2">
        <v>57</v>
      </c>
      <c r="AD201" s="2">
        <v>75</v>
      </c>
      <c r="AE201" s="2">
        <v>0</v>
      </c>
      <c r="AF201" s="2">
        <v>26</v>
      </c>
      <c r="AG201" s="2">
        <v>98</v>
      </c>
      <c r="AH201" s="2">
        <v>42</v>
      </c>
      <c r="AI201" s="2">
        <f t="shared" si="9"/>
        <v>30850</v>
      </c>
      <c r="AJ201" s="2">
        <f t="shared" si="10"/>
        <v>21827</v>
      </c>
      <c r="AK201" s="16">
        <f t="shared" si="11"/>
        <v>52677</v>
      </c>
    </row>
    <row r="202" spans="1:37" x14ac:dyDescent="0.3">
      <c r="A202" s="176"/>
      <c r="B202" s="92" t="s">
        <v>252</v>
      </c>
      <c r="C202" s="2">
        <v>2448</v>
      </c>
      <c r="D202" s="2">
        <v>2163</v>
      </c>
      <c r="E202" s="2">
        <v>2202</v>
      </c>
      <c r="F202" s="2">
        <v>1884</v>
      </c>
      <c r="G202" s="2">
        <v>1968</v>
      </c>
      <c r="H202" s="2">
        <v>1674</v>
      </c>
      <c r="I202" s="2">
        <v>1832</v>
      </c>
      <c r="J202" s="2">
        <v>1629</v>
      </c>
      <c r="K202" s="2">
        <v>1704</v>
      </c>
      <c r="L202" s="2">
        <v>1453</v>
      </c>
      <c r="M202" s="2">
        <v>1543</v>
      </c>
      <c r="N202" s="2">
        <v>1376</v>
      </c>
      <c r="O202" s="2">
        <v>1475</v>
      </c>
      <c r="P202" s="2">
        <v>1204</v>
      </c>
      <c r="Q202" s="2">
        <v>1147</v>
      </c>
      <c r="R202" s="2">
        <v>1001</v>
      </c>
      <c r="S202" s="2">
        <v>853</v>
      </c>
      <c r="T202" s="2">
        <v>717</v>
      </c>
      <c r="U202" s="2">
        <v>551</v>
      </c>
      <c r="V202" s="2">
        <v>574</v>
      </c>
      <c r="W202" s="2">
        <v>308</v>
      </c>
      <c r="X202" s="2">
        <v>376</v>
      </c>
      <c r="Y202" s="2">
        <v>255</v>
      </c>
      <c r="Z202" s="2">
        <v>295</v>
      </c>
      <c r="AA202" s="2">
        <v>0</v>
      </c>
      <c r="AB202" s="2">
        <v>25</v>
      </c>
      <c r="AC202" s="2">
        <v>0</v>
      </c>
      <c r="AD202" s="2">
        <v>64</v>
      </c>
      <c r="AE202" s="2">
        <v>0</v>
      </c>
      <c r="AF202" s="2">
        <v>0</v>
      </c>
      <c r="AG202" s="2">
        <v>0</v>
      </c>
      <c r="AH202" s="2">
        <v>0</v>
      </c>
      <c r="AI202" s="2">
        <f t="shared" si="9"/>
        <v>16286</v>
      </c>
      <c r="AJ202" s="2">
        <f t="shared" si="10"/>
        <v>14435</v>
      </c>
      <c r="AK202" s="16">
        <f t="shared" si="11"/>
        <v>30721</v>
      </c>
    </row>
    <row r="203" spans="1:37" x14ac:dyDescent="0.3">
      <c r="A203" s="176"/>
      <c r="B203" s="92" t="s">
        <v>253</v>
      </c>
      <c r="C203" s="2">
        <v>1228</v>
      </c>
      <c r="D203" s="2">
        <v>988</v>
      </c>
      <c r="E203" s="2">
        <v>1016</v>
      </c>
      <c r="F203" s="2">
        <v>930</v>
      </c>
      <c r="G203" s="2">
        <v>1082</v>
      </c>
      <c r="H203" s="2">
        <v>709</v>
      </c>
      <c r="I203" s="2">
        <v>890</v>
      </c>
      <c r="J203" s="2">
        <v>657</v>
      </c>
      <c r="K203" s="2">
        <v>917</v>
      </c>
      <c r="L203" s="2">
        <v>682</v>
      </c>
      <c r="M203" s="2">
        <v>807</v>
      </c>
      <c r="N203" s="2">
        <v>764</v>
      </c>
      <c r="O203" s="2">
        <v>734</v>
      </c>
      <c r="P203" s="2">
        <v>659</v>
      </c>
      <c r="Q203" s="2">
        <v>645</v>
      </c>
      <c r="R203" s="2">
        <v>297</v>
      </c>
      <c r="S203" s="2">
        <v>489</v>
      </c>
      <c r="T203" s="2">
        <v>183</v>
      </c>
      <c r="U203" s="2">
        <v>349</v>
      </c>
      <c r="V203" s="2">
        <v>132</v>
      </c>
      <c r="W203" s="2">
        <v>216</v>
      </c>
      <c r="X203" s="2">
        <v>92</v>
      </c>
      <c r="Y203" s="2">
        <v>208</v>
      </c>
      <c r="Z203" s="2">
        <v>171</v>
      </c>
      <c r="AA203" s="2">
        <v>21</v>
      </c>
      <c r="AB203" s="2">
        <v>4</v>
      </c>
      <c r="AC203" s="2">
        <v>11</v>
      </c>
      <c r="AD203" s="2">
        <v>1</v>
      </c>
      <c r="AE203" s="2">
        <v>0</v>
      </c>
      <c r="AF203" s="2">
        <v>0</v>
      </c>
      <c r="AG203" s="2">
        <v>0</v>
      </c>
      <c r="AH203" s="2">
        <v>0</v>
      </c>
      <c r="AI203" s="2">
        <f t="shared" si="9"/>
        <v>8613</v>
      </c>
      <c r="AJ203" s="2">
        <f t="shared" si="10"/>
        <v>6269</v>
      </c>
      <c r="AK203" s="16">
        <f t="shared" si="11"/>
        <v>14882</v>
      </c>
    </row>
    <row r="204" spans="1:37" x14ac:dyDescent="0.3">
      <c r="A204" s="176"/>
      <c r="B204" s="92" t="s">
        <v>254</v>
      </c>
      <c r="C204" s="2">
        <v>626</v>
      </c>
      <c r="D204" s="2">
        <v>588</v>
      </c>
      <c r="E204" s="2">
        <v>994</v>
      </c>
      <c r="F204" s="2">
        <v>565</v>
      </c>
      <c r="G204" s="2">
        <v>901</v>
      </c>
      <c r="H204" s="2">
        <v>465</v>
      </c>
      <c r="I204" s="2">
        <v>704</v>
      </c>
      <c r="J204" s="2">
        <v>506</v>
      </c>
      <c r="K204" s="2">
        <v>799</v>
      </c>
      <c r="L204" s="2">
        <v>561</v>
      </c>
      <c r="M204" s="2">
        <v>704</v>
      </c>
      <c r="N204" s="2">
        <v>529</v>
      </c>
      <c r="O204" s="2">
        <v>496</v>
      </c>
      <c r="P204" s="2">
        <v>415</v>
      </c>
      <c r="Q204" s="2">
        <v>567</v>
      </c>
      <c r="R204" s="2">
        <v>382</v>
      </c>
      <c r="S204" s="2">
        <v>393</v>
      </c>
      <c r="T204" s="2">
        <v>279</v>
      </c>
      <c r="U204" s="2">
        <v>168</v>
      </c>
      <c r="V204" s="2">
        <v>68</v>
      </c>
      <c r="W204" s="2">
        <v>104</v>
      </c>
      <c r="X204" s="2">
        <v>10</v>
      </c>
      <c r="Y204" s="2">
        <v>141</v>
      </c>
      <c r="Z204" s="2">
        <v>26</v>
      </c>
      <c r="AA204" s="2">
        <v>6</v>
      </c>
      <c r="AB204" s="2">
        <v>11</v>
      </c>
      <c r="AC204" s="2">
        <v>0</v>
      </c>
      <c r="AD204" s="2">
        <v>12</v>
      </c>
      <c r="AE204" s="2">
        <v>0</v>
      </c>
      <c r="AF204" s="2">
        <v>0</v>
      </c>
      <c r="AG204" s="2">
        <v>0</v>
      </c>
      <c r="AH204" s="2">
        <v>0</v>
      </c>
      <c r="AI204" s="2">
        <f t="shared" si="9"/>
        <v>6603</v>
      </c>
      <c r="AJ204" s="2">
        <f t="shared" si="10"/>
        <v>4417</v>
      </c>
      <c r="AK204" s="16">
        <f t="shared" si="11"/>
        <v>11020</v>
      </c>
    </row>
    <row r="205" spans="1:37" x14ac:dyDescent="0.3">
      <c r="A205" s="176"/>
      <c r="B205" s="92" t="s">
        <v>255</v>
      </c>
      <c r="C205" s="2">
        <v>1592</v>
      </c>
      <c r="D205" s="2">
        <v>994</v>
      </c>
      <c r="E205" s="2">
        <v>1182</v>
      </c>
      <c r="F205" s="2">
        <v>676</v>
      </c>
      <c r="G205" s="2">
        <v>906</v>
      </c>
      <c r="H205" s="2">
        <v>530</v>
      </c>
      <c r="I205" s="2">
        <v>781</v>
      </c>
      <c r="J205" s="2">
        <v>428</v>
      </c>
      <c r="K205" s="2">
        <v>1065</v>
      </c>
      <c r="L205" s="2">
        <v>373</v>
      </c>
      <c r="M205" s="2">
        <v>990</v>
      </c>
      <c r="N205" s="2">
        <v>741</v>
      </c>
      <c r="O205" s="2">
        <v>846</v>
      </c>
      <c r="P205" s="2">
        <v>425</v>
      </c>
      <c r="Q205" s="2">
        <v>732</v>
      </c>
      <c r="R205" s="2">
        <v>320</v>
      </c>
      <c r="S205" s="2">
        <v>553</v>
      </c>
      <c r="T205" s="2">
        <v>318</v>
      </c>
      <c r="U205" s="2">
        <v>341</v>
      </c>
      <c r="V205" s="2">
        <v>124</v>
      </c>
      <c r="W205" s="2">
        <v>342</v>
      </c>
      <c r="X205" s="2">
        <v>85</v>
      </c>
      <c r="Y205" s="2">
        <v>258</v>
      </c>
      <c r="Z205" s="2">
        <v>90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f t="shared" si="9"/>
        <v>9588</v>
      </c>
      <c r="AJ205" s="2">
        <f t="shared" si="10"/>
        <v>5104</v>
      </c>
      <c r="AK205" s="16">
        <f t="shared" si="11"/>
        <v>14692</v>
      </c>
    </row>
    <row r="206" spans="1:37" x14ac:dyDescent="0.3">
      <c r="A206" s="176"/>
      <c r="B206" s="92" t="s">
        <v>256</v>
      </c>
      <c r="C206" s="2">
        <v>1049</v>
      </c>
      <c r="D206" s="2">
        <v>866</v>
      </c>
      <c r="E206" s="2">
        <v>1230</v>
      </c>
      <c r="F206" s="2">
        <v>890</v>
      </c>
      <c r="G206" s="2">
        <v>1301</v>
      </c>
      <c r="H206" s="2">
        <v>931</v>
      </c>
      <c r="I206" s="2">
        <v>1116</v>
      </c>
      <c r="J206" s="2">
        <v>964</v>
      </c>
      <c r="K206" s="2">
        <v>803</v>
      </c>
      <c r="L206" s="2">
        <v>735</v>
      </c>
      <c r="M206" s="2">
        <v>627</v>
      </c>
      <c r="N206" s="2">
        <v>624</v>
      </c>
      <c r="O206" s="2">
        <v>479</v>
      </c>
      <c r="P206" s="2">
        <v>410</v>
      </c>
      <c r="Q206" s="2">
        <v>391</v>
      </c>
      <c r="R206" s="2">
        <v>368</v>
      </c>
      <c r="S206" s="2">
        <v>264</v>
      </c>
      <c r="T206" s="2">
        <v>205</v>
      </c>
      <c r="U206" s="2">
        <v>179</v>
      </c>
      <c r="V206" s="2">
        <v>90</v>
      </c>
      <c r="W206" s="2">
        <v>183</v>
      </c>
      <c r="X206" s="2">
        <v>89</v>
      </c>
      <c r="Y206" s="2">
        <v>138</v>
      </c>
      <c r="Z206" s="2">
        <v>72</v>
      </c>
      <c r="AA206" s="2">
        <v>14</v>
      </c>
      <c r="AB206" s="2">
        <v>18</v>
      </c>
      <c r="AC206" s="2">
        <v>14</v>
      </c>
      <c r="AD206" s="2">
        <v>18</v>
      </c>
      <c r="AE206" s="2">
        <v>0</v>
      </c>
      <c r="AF206" s="2">
        <v>0</v>
      </c>
      <c r="AG206" s="2">
        <v>0</v>
      </c>
      <c r="AH206" s="2">
        <v>0</v>
      </c>
      <c r="AI206" s="2">
        <f t="shared" si="9"/>
        <v>7788</v>
      </c>
      <c r="AJ206" s="2">
        <f t="shared" si="10"/>
        <v>6280</v>
      </c>
      <c r="AK206" s="16">
        <f t="shared" si="11"/>
        <v>14068</v>
      </c>
    </row>
    <row r="207" spans="1:37" x14ac:dyDescent="0.3">
      <c r="A207" s="127" t="s">
        <v>40</v>
      </c>
      <c r="B207" s="92" t="s">
        <v>257</v>
      </c>
      <c r="C207" s="2">
        <v>3571</v>
      </c>
      <c r="D207" s="2">
        <v>3000</v>
      </c>
      <c r="E207" s="2">
        <v>3060</v>
      </c>
      <c r="F207" s="2">
        <v>2589</v>
      </c>
      <c r="G207" s="2">
        <v>2692</v>
      </c>
      <c r="H207" s="2">
        <v>2193</v>
      </c>
      <c r="I207" s="2">
        <v>2485</v>
      </c>
      <c r="J207" s="2">
        <v>2076</v>
      </c>
      <c r="K207" s="2">
        <v>2532</v>
      </c>
      <c r="L207" s="2">
        <v>1909</v>
      </c>
      <c r="M207" s="2">
        <v>2021</v>
      </c>
      <c r="N207" s="2">
        <v>1736</v>
      </c>
      <c r="O207" s="2">
        <v>2117</v>
      </c>
      <c r="P207" s="2">
        <v>1755</v>
      </c>
      <c r="Q207" s="2">
        <v>1823</v>
      </c>
      <c r="R207" s="2">
        <v>1545</v>
      </c>
      <c r="S207" s="2">
        <v>1584</v>
      </c>
      <c r="T207" s="2">
        <v>1222</v>
      </c>
      <c r="U207" s="2">
        <v>1224</v>
      </c>
      <c r="V207" s="2">
        <v>858</v>
      </c>
      <c r="W207" s="2">
        <v>972</v>
      </c>
      <c r="X207" s="2">
        <v>919</v>
      </c>
      <c r="Y207" s="2">
        <v>834</v>
      </c>
      <c r="Z207" s="2">
        <v>616</v>
      </c>
      <c r="AA207" s="2">
        <v>53</v>
      </c>
      <c r="AB207" s="2">
        <v>43</v>
      </c>
      <c r="AC207" s="2">
        <v>66</v>
      </c>
      <c r="AD207" s="2">
        <v>59</v>
      </c>
      <c r="AE207" s="2">
        <v>0</v>
      </c>
      <c r="AF207" s="2">
        <v>0</v>
      </c>
      <c r="AG207" s="2">
        <v>0</v>
      </c>
      <c r="AH207" s="2">
        <v>29</v>
      </c>
      <c r="AI207" s="2">
        <f t="shared" si="9"/>
        <v>25034</v>
      </c>
      <c r="AJ207" s="2">
        <f t="shared" si="10"/>
        <v>20549</v>
      </c>
      <c r="AK207" s="16">
        <f t="shared" si="11"/>
        <v>45583</v>
      </c>
    </row>
    <row r="208" spans="1:37" x14ac:dyDescent="0.3">
      <c r="A208" s="176"/>
      <c r="B208" s="92" t="s">
        <v>258</v>
      </c>
      <c r="C208" s="2">
        <v>935</v>
      </c>
      <c r="D208" s="2">
        <v>543</v>
      </c>
      <c r="E208" s="2">
        <v>864</v>
      </c>
      <c r="F208" s="2">
        <v>603</v>
      </c>
      <c r="G208" s="2">
        <v>780</v>
      </c>
      <c r="H208" s="2">
        <v>407</v>
      </c>
      <c r="I208" s="2">
        <v>758</v>
      </c>
      <c r="J208" s="2">
        <v>418</v>
      </c>
      <c r="K208" s="2">
        <v>585</v>
      </c>
      <c r="L208" s="2">
        <v>431</v>
      </c>
      <c r="M208" s="2">
        <v>611</v>
      </c>
      <c r="N208" s="2">
        <v>354</v>
      </c>
      <c r="O208" s="2">
        <v>417</v>
      </c>
      <c r="P208" s="2">
        <v>331</v>
      </c>
      <c r="Q208" s="2">
        <v>343</v>
      </c>
      <c r="R208" s="2">
        <v>170</v>
      </c>
      <c r="S208" s="2">
        <v>192</v>
      </c>
      <c r="T208" s="2">
        <v>154</v>
      </c>
      <c r="U208" s="2">
        <v>272</v>
      </c>
      <c r="V208" s="2">
        <v>34</v>
      </c>
      <c r="W208" s="2">
        <v>145</v>
      </c>
      <c r="X208" s="2">
        <v>32</v>
      </c>
      <c r="Y208" s="2">
        <v>163</v>
      </c>
      <c r="Z208" s="2">
        <v>22</v>
      </c>
      <c r="AA208" s="2">
        <v>87</v>
      </c>
      <c r="AB208" s="2">
        <v>4</v>
      </c>
      <c r="AC208" s="2">
        <v>98</v>
      </c>
      <c r="AD208" s="2">
        <v>8</v>
      </c>
      <c r="AE208" s="2">
        <v>0</v>
      </c>
      <c r="AF208" s="2">
        <v>0</v>
      </c>
      <c r="AG208" s="2">
        <v>0</v>
      </c>
      <c r="AH208" s="2">
        <v>0</v>
      </c>
      <c r="AI208" s="2">
        <f t="shared" si="9"/>
        <v>6250</v>
      </c>
      <c r="AJ208" s="2">
        <f t="shared" si="10"/>
        <v>3511</v>
      </c>
      <c r="AK208" s="16">
        <f t="shared" si="11"/>
        <v>9761</v>
      </c>
    </row>
    <row r="209" spans="1:37" ht="27.6" x14ac:dyDescent="0.3">
      <c r="A209" s="176"/>
      <c r="B209" s="92" t="s">
        <v>259</v>
      </c>
      <c r="C209" s="2">
        <v>595</v>
      </c>
      <c r="D209" s="2">
        <v>572</v>
      </c>
      <c r="E209" s="2">
        <v>558</v>
      </c>
      <c r="F209" s="2">
        <v>352</v>
      </c>
      <c r="G209" s="2">
        <v>731</v>
      </c>
      <c r="H209" s="2">
        <v>617</v>
      </c>
      <c r="I209" s="2">
        <v>710</v>
      </c>
      <c r="J209" s="2">
        <v>681</v>
      </c>
      <c r="K209" s="2">
        <v>578</v>
      </c>
      <c r="L209" s="2">
        <v>562</v>
      </c>
      <c r="M209" s="2">
        <v>566</v>
      </c>
      <c r="N209" s="2">
        <v>587</v>
      </c>
      <c r="O209" s="2">
        <v>468</v>
      </c>
      <c r="P209" s="2">
        <v>477</v>
      </c>
      <c r="Q209" s="2">
        <v>407</v>
      </c>
      <c r="R209" s="2">
        <v>388</v>
      </c>
      <c r="S209" s="2">
        <v>342</v>
      </c>
      <c r="T209" s="2">
        <v>256</v>
      </c>
      <c r="U209" s="2">
        <v>193</v>
      </c>
      <c r="V209" s="2">
        <v>190</v>
      </c>
      <c r="W209" s="2">
        <v>168</v>
      </c>
      <c r="X209" s="2">
        <v>122</v>
      </c>
      <c r="Y209" s="2">
        <v>133</v>
      </c>
      <c r="Z209" s="2">
        <v>112</v>
      </c>
      <c r="AA209" s="2">
        <v>27</v>
      </c>
      <c r="AB209" s="2">
        <v>20</v>
      </c>
      <c r="AC209" s="2">
        <v>14</v>
      </c>
      <c r="AD209" s="2">
        <v>36</v>
      </c>
      <c r="AE209" s="2">
        <v>0</v>
      </c>
      <c r="AF209" s="2">
        <v>0</v>
      </c>
      <c r="AG209" s="2">
        <v>0</v>
      </c>
      <c r="AH209" s="2">
        <v>0</v>
      </c>
      <c r="AI209" s="2">
        <f t="shared" si="9"/>
        <v>5490</v>
      </c>
      <c r="AJ209" s="2">
        <f t="shared" si="10"/>
        <v>4972</v>
      </c>
      <c r="AK209" s="16">
        <f t="shared" si="11"/>
        <v>10462</v>
      </c>
    </row>
    <row r="210" spans="1:37" ht="27.6" x14ac:dyDescent="0.3">
      <c r="A210" s="176"/>
      <c r="B210" s="92" t="s">
        <v>260</v>
      </c>
      <c r="C210" s="2">
        <v>1270</v>
      </c>
      <c r="D210" s="2">
        <v>1117</v>
      </c>
      <c r="E210" s="2">
        <v>1113</v>
      </c>
      <c r="F210" s="2">
        <v>1017</v>
      </c>
      <c r="G210" s="2">
        <v>1026</v>
      </c>
      <c r="H210" s="2">
        <v>861</v>
      </c>
      <c r="I210" s="2">
        <v>1280</v>
      </c>
      <c r="J210" s="2">
        <v>1134</v>
      </c>
      <c r="K210" s="2">
        <v>1239</v>
      </c>
      <c r="L210" s="2">
        <v>1013</v>
      </c>
      <c r="M210" s="2">
        <v>1161</v>
      </c>
      <c r="N210" s="2">
        <v>1036</v>
      </c>
      <c r="O210" s="2">
        <v>1003</v>
      </c>
      <c r="P210" s="2">
        <v>960</v>
      </c>
      <c r="Q210" s="2">
        <v>955</v>
      </c>
      <c r="R210" s="2">
        <v>871</v>
      </c>
      <c r="S210" s="2">
        <v>845</v>
      </c>
      <c r="T210" s="2">
        <v>807</v>
      </c>
      <c r="U210" s="2">
        <v>840</v>
      </c>
      <c r="V210" s="2">
        <v>590</v>
      </c>
      <c r="W210" s="2">
        <v>622</v>
      </c>
      <c r="X210" s="2">
        <v>467</v>
      </c>
      <c r="Y210" s="2">
        <v>546</v>
      </c>
      <c r="Z210" s="2">
        <v>421</v>
      </c>
      <c r="AA210" s="2">
        <v>25</v>
      </c>
      <c r="AB210" s="2">
        <v>14</v>
      </c>
      <c r="AC210" s="2">
        <v>6</v>
      </c>
      <c r="AD210" s="2">
        <v>16</v>
      </c>
      <c r="AE210" s="2">
        <v>0</v>
      </c>
      <c r="AF210" s="2">
        <v>0</v>
      </c>
      <c r="AG210" s="2">
        <v>0</v>
      </c>
      <c r="AH210" s="2">
        <v>0</v>
      </c>
      <c r="AI210" s="2">
        <f t="shared" si="9"/>
        <v>11931</v>
      </c>
      <c r="AJ210" s="2">
        <f t="shared" si="10"/>
        <v>10324</v>
      </c>
      <c r="AK210" s="16">
        <f t="shared" si="11"/>
        <v>22255</v>
      </c>
    </row>
    <row r="211" spans="1:37" ht="27.6" x14ac:dyDescent="0.3">
      <c r="A211" s="176"/>
      <c r="B211" s="92" t="s">
        <v>261</v>
      </c>
      <c r="C211" s="2">
        <v>1383</v>
      </c>
      <c r="D211" s="2">
        <v>474</v>
      </c>
      <c r="E211" s="2">
        <v>1302</v>
      </c>
      <c r="F211" s="2">
        <v>383</v>
      </c>
      <c r="G211" s="2">
        <v>1064</v>
      </c>
      <c r="H211" s="2">
        <v>341</v>
      </c>
      <c r="I211" s="2">
        <v>1328</v>
      </c>
      <c r="J211" s="2">
        <v>654</v>
      </c>
      <c r="K211" s="2">
        <v>1392</v>
      </c>
      <c r="L211" s="2">
        <v>455</v>
      </c>
      <c r="M211" s="2">
        <v>902</v>
      </c>
      <c r="N211" s="2">
        <v>334</v>
      </c>
      <c r="O211" s="2">
        <v>645</v>
      </c>
      <c r="P211" s="2">
        <v>296</v>
      </c>
      <c r="Q211" s="2">
        <v>710</v>
      </c>
      <c r="R211" s="2">
        <v>155</v>
      </c>
      <c r="S211" s="2">
        <v>653</v>
      </c>
      <c r="T211" s="2">
        <v>218</v>
      </c>
      <c r="U211" s="2">
        <v>386</v>
      </c>
      <c r="V211" s="2">
        <v>62</v>
      </c>
      <c r="W211" s="2">
        <v>312</v>
      </c>
      <c r="X211" s="2">
        <v>19</v>
      </c>
      <c r="Y211" s="2">
        <v>306</v>
      </c>
      <c r="Z211" s="2">
        <v>18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f t="shared" si="9"/>
        <v>10383</v>
      </c>
      <c r="AJ211" s="2">
        <f t="shared" si="10"/>
        <v>3409</v>
      </c>
      <c r="AK211" s="16">
        <f t="shared" si="11"/>
        <v>13792</v>
      </c>
    </row>
    <row r="212" spans="1:37" x14ac:dyDescent="0.3">
      <c r="A212" s="176"/>
      <c r="B212" s="92" t="s">
        <v>262</v>
      </c>
      <c r="C212" s="2">
        <v>838</v>
      </c>
      <c r="D212" s="2">
        <v>445</v>
      </c>
      <c r="E212" s="2">
        <v>786</v>
      </c>
      <c r="F212" s="2">
        <v>551</v>
      </c>
      <c r="G212" s="2">
        <v>943</v>
      </c>
      <c r="H212" s="2">
        <v>556</v>
      </c>
      <c r="I212" s="2">
        <v>870</v>
      </c>
      <c r="J212" s="2">
        <v>660</v>
      </c>
      <c r="K212" s="2">
        <v>761</v>
      </c>
      <c r="L212" s="2">
        <v>718</v>
      </c>
      <c r="M212" s="2">
        <v>737</v>
      </c>
      <c r="N212" s="2">
        <v>608</v>
      </c>
      <c r="O212" s="2">
        <v>636</v>
      </c>
      <c r="P212" s="2">
        <v>488</v>
      </c>
      <c r="Q212" s="2">
        <v>680</v>
      </c>
      <c r="R212" s="2">
        <v>433</v>
      </c>
      <c r="S212" s="2">
        <v>573</v>
      </c>
      <c r="T212" s="2">
        <v>438</v>
      </c>
      <c r="U212" s="2">
        <v>368</v>
      </c>
      <c r="V212" s="2">
        <v>101</v>
      </c>
      <c r="W212" s="2">
        <v>332</v>
      </c>
      <c r="X212" s="2">
        <v>58</v>
      </c>
      <c r="Y212" s="2">
        <v>284</v>
      </c>
      <c r="Z212" s="2">
        <v>111</v>
      </c>
      <c r="AA212" s="2">
        <v>50</v>
      </c>
      <c r="AB212" s="2">
        <v>17</v>
      </c>
      <c r="AC212" s="2">
        <v>16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f t="shared" si="9"/>
        <v>7874</v>
      </c>
      <c r="AJ212" s="2">
        <f t="shared" si="10"/>
        <v>5184</v>
      </c>
      <c r="AK212" s="16">
        <f t="shared" si="11"/>
        <v>13058</v>
      </c>
    </row>
    <row r="213" spans="1:37" ht="27.6" x14ac:dyDescent="0.3">
      <c r="A213" s="176"/>
      <c r="B213" s="92" t="s">
        <v>263</v>
      </c>
      <c r="C213" s="2">
        <v>387</v>
      </c>
      <c r="D213" s="2">
        <v>242</v>
      </c>
      <c r="E213" s="2">
        <v>333</v>
      </c>
      <c r="F213" s="2">
        <v>269</v>
      </c>
      <c r="G213" s="2">
        <v>303</v>
      </c>
      <c r="H213" s="2">
        <v>217</v>
      </c>
      <c r="I213" s="2">
        <v>301</v>
      </c>
      <c r="J213" s="2">
        <v>223</v>
      </c>
      <c r="K213" s="2">
        <v>216</v>
      </c>
      <c r="L213" s="2">
        <v>200</v>
      </c>
      <c r="M213" s="2">
        <v>315</v>
      </c>
      <c r="N213" s="2">
        <v>192</v>
      </c>
      <c r="O213" s="2">
        <v>268</v>
      </c>
      <c r="P213" s="2">
        <v>153</v>
      </c>
      <c r="Q213" s="2">
        <v>190</v>
      </c>
      <c r="R213" s="2">
        <v>154</v>
      </c>
      <c r="S213" s="2">
        <v>169</v>
      </c>
      <c r="T213" s="2">
        <v>99</v>
      </c>
      <c r="U213" s="2">
        <v>94</v>
      </c>
      <c r="V213" s="2">
        <v>72</v>
      </c>
      <c r="W213" s="2">
        <v>85</v>
      </c>
      <c r="X213" s="2">
        <v>72</v>
      </c>
      <c r="Y213" s="2">
        <v>67</v>
      </c>
      <c r="Z213" s="2">
        <v>36</v>
      </c>
      <c r="AA213" s="2">
        <v>83</v>
      </c>
      <c r="AB213" s="2">
        <v>19</v>
      </c>
      <c r="AC213" s="2">
        <v>0</v>
      </c>
      <c r="AD213" s="2">
        <v>6</v>
      </c>
      <c r="AE213" s="2">
        <v>0</v>
      </c>
      <c r="AF213" s="2">
        <v>0</v>
      </c>
      <c r="AG213" s="2">
        <v>0</v>
      </c>
      <c r="AH213" s="2">
        <v>0</v>
      </c>
      <c r="AI213" s="2">
        <f t="shared" si="9"/>
        <v>2811</v>
      </c>
      <c r="AJ213" s="2">
        <f t="shared" si="10"/>
        <v>1954</v>
      </c>
      <c r="AK213" s="16">
        <f t="shared" si="11"/>
        <v>4765</v>
      </c>
    </row>
    <row r="214" spans="1:37" x14ac:dyDescent="0.3">
      <c r="A214" s="127" t="s">
        <v>41</v>
      </c>
      <c r="B214" s="92" t="s">
        <v>264</v>
      </c>
      <c r="C214" s="2">
        <v>1516</v>
      </c>
      <c r="D214" s="2">
        <v>1154</v>
      </c>
      <c r="E214" s="2">
        <v>1171</v>
      </c>
      <c r="F214" s="2">
        <v>1025</v>
      </c>
      <c r="G214" s="2">
        <v>1029</v>
      </c>
      <c r="H214" s="2">
        <v>1011</v>
      </c>
      <c r="I214" s="2">
        <v>1341</v>
      </c>
      <c r="J214" s="2">
        <v>917</v>
      </c>
      <c r="K214" s="2">
        <v>1173</v>
      </c>
      <c r="L214" s="2">
        <v>941</v>
      </c>
      <c r="M214" s="2">
        <v>1058</v>
      </c>
      <c r="N214" s="2">
        <v>869</v>
      </c>
      <c r="O214" s="2">
        <v>1113</v>
      </c>
      <c r="P214" s="2">
        <v>955</v>
      </c>
      <c r="Q214" s="2">
        <v>707</v>
      </c>
      <c r="R214" s="2">
        <v>758</v>
      </c>
      <c r="S214" s="2">
        <v>646</v>
      </c>
      <c r="T214" s="2">
        <v>550</v>
      </c>
      <c r="U214" s="2">
        <v>477</v>
      </c>
      <c r="V214" s="2">
        <v>482</v>
      </c>
      <c r="W214" s="2">
        <v>301</v>
      </c>
      <c r="X214" s="2">
        <v>261</v>
      </c>
      <c r="Y214" s="2">
        <v>275</v>
      </c>
      <c r="Z214" s="2">
        <v>224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f t="shared" si="9"/>
        <v>10807</v>
      </c>
      <c r="AJ214" s="2">
        <f t="shared" si="10"/>
        <v>9147</v>
      </c>
      <c r="AK214" s="16">
        <f t="shared" si="11"/>
        <v>19954</v>
      </c>
    </row>
    <row r="215" spans="1:37" x14ac:dyDescent="0.3">
      <c r="A215" s="176"/>
      <c r="B215" s="92" t="s">
        <v>265</v>
      </c>
      <c r="C215" s="2">
        <v>4056</v>
      </c>
      <c r="D215" s="2">
        <v>3956</v>
      </c>
      <c r="E215" s="2">
        <v>3984</v>
      </c>
      <c r="F215" s="2">
        <v>3890</v>
      </c>
      <c r="G215" s="2">
        <v>3556</v>
      </c>
      <c r="H215" s="2">
        <v>3504</v>
      </c>
      <c r="I215" s="2">
        <v>3597</v>
      </c>
      <c r="J215" s="2">
        <v>3254</v>
      </c>
      <c r="K215" s="2">
        <v>3725</v>
      </c>
      <c r="L215" s="2">
        <v>3360</v>
      </c>
      <c r="M215" s="2">
        <v>3488</v>
      </c>
      <c r="N215" s="2">
        <v>3345</v>
      </c>
      <c r="O215" s="2">
        <v>3989</v>
      </c>
      <c r="P215" s="2">
        <v>3651</v>
      </c>
      <c r="Q215" s="2">
        <v>3659</v>
      </c>
      <c r="R215" s="2">
        <v>3119</v>
      </c>
      <c r="S215" s="2">
        <v>3107</v>
      </c>
      <c r="T215" s="2">
        <v>2834</v>
      </c>
      <c r="U215" s="2">
        <v>1552</v>
      </c>
      <c r="V215" s="2">
        <v>2626</v>
      </c>
      <c r="W215" s="2">
        <v>1256</v>
      </c>
      <c r="X215" s="2">
        <v>2163</v>
      </c>
      <c r="Y215" s="2">
        <v>986</v>
      </c>
      <c r="Z215" s="2">
        <v>1849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f t="shared" si="9"/>
        <v>36955</v>
      </c>
      <c r="AJ215" s="2">
        <f t="shared" si="10"/>
        <v>37551</v>
      </c>
      <c r="AK215" s="16">
        <f t="shared" si="11"/>
        <v>74506</v>
      </c>
    </row>
    <row r="216" spans="1:37" x14ac:dyDescent="0.3">
      <c r="A216" s="176"/>
      <c r="B216" s="92" t="s">
        <v>266</v>
      </c>
      <c r="C216" s="2">
        <v>5655</v>
      </c>
      <c r="D216" s="2">
        <v>5138</v>
      </c>
      <c r="E216" s="2">
        <v>5306</v>
      </c>
      <c r="F216" s="2">
        <v>4922</v>
      </c>
      <c r="G216" s="2">
        <v>4752</v>
      </c>
      <c r="H216" s="2">
        <v>4611</v>
      </c>
      <c r="I216" s="2">
        <v>5001</v>
      </c>
      <c r="J216" s="2">
        <v>4584</v>
      </c>
      <c r="K216" s="2">
        <v>4964</v>
      </c>
      <c r="L216" s="2">
        <v>4645</v>
      </c>
      <c r="M216" s="2">
        <v>4921</v>
      </c>
      <c r="N216" s="2">
        <v>4362</v>
      </c>
      <c r="O216" s="2">
        <v>5943</v>
      </c>
      <c r="P216" s="2">
        <v>4413</v>
      </c>
      <c r="Q216" s="2">
        <v>5969</v>
      </c>
      <c r="R216" s="2">
        <v>4671</v>
      </c>
      <c r="S216" s="2">
        <v>6077</v>
      </c>
      <c r="T216" s="2">
        <v>4186</v>
      </c>
      <c r="U216" s="2">
        <v>6192</v>
      </c>
      <c r="V216" s="2">
        <v>3846</v>
      </c>
      <c r="W216" s="2">
        <v>5595</v>
      </c>
      <c r="X216" s="2">
        <v>3257</v>
      </c>
      <c r="Y216" s="2">
        <v>4602</v>
      </c>
      <c r="Z216" s="2">
        <v>2695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f t="shared" si="9"/>
        <v>64977</v>
      </c>
      <c r="AJ216" s="2">
        <f t="shared" si="10"/>
        <v>51330</v>
      </c>
      <c r="AK216" s="16">
        <f t="shared" si="11"/>
        <v>116307</v>
      </c>
    </row>
    <row r="217" spans="1:37" x14ac:dyDescent="0.3">
      <c r="A217" s="176"/>
      <c r="B217" s="92" t="s">
        <v>267</v>
      </c>
      <c r="C217" s="2">
        <v>6910</v>
      </c>
      <c r="D217" s="2">
        <v>5764</v>
      </c>
      <c r="E217" s="2">
        <v>6748</v>
      </c>
      <c r="F217" s="2">
        <v>5927</v>
      </c>
      <c r="G217" s="2">
        <v>6194</v>
      </c>
      <c r="H217" s="2">
        <v>4850</v>
      </c>
      <c r="I217" s="2">
        <v>5960</v>
      </c>
      <c r="J217" s="2">
        <v>4476</v>
      </c>
      <c r="K217" s="2">
        <v>5782</v>
      </c>
      <c r="L217" s="2">
        <v>3784</v>
      </c>
      <c r="M217" s="2">
        <v>5398</v>
      </c>
      <c r="N217" s="2">
        <v>3170</v>
      </c>
      <c r="O217" s="2">
        <v>6729</v>
      </c>
      <c r="P217" s="2">
        <v>3454</v>
      </c>
      <c r="Q217" s="2">
        <v>5504</v>
      </c>
      <c r="R217" s="2">
        <v>2886</v>
      </c>
      <c r="S217" s="2">
        <v>4789</v>
      </c>
      <c r="T217" s="2">
        <v>2377</v>
      </c>
      <c r="U217" s="2">
        <v>4183</v>
      </c>
      <c r="V217" s="2">
        <v>2081</v>
      </c>
      <c r="W217" s="2">
        <v>3759</v>
      </c>
      <c r="X217" s="2">
        <v>1655</v>
      </c>
      <c r="Y217" s="2">
        <v>2919</v>
      </c>
      <c r="Z217" s="2">
        <v>1367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f t="shared" si="9"/>
        <v>64875</v>
      </c>
      <c r="AJ217" s="2">
        <f t="shared" si="10"/>
        <v>41791</v>
      </c>
      <c r="AK217" s="16">
        <f t="shared" si="11"/>
        <v>106666</v>
      </c>
    </row>
    <row r="218" spans="1:37" x14ac:dyDescent="0.3">
      <c r="A218" s="176"/>
      <c r="B218" s="92" t="s">
        <v>268</v>
      </c>
      <c r="C218" s="2">
        <v>10061</v>
      </c>
      <c r="D218" s="2">
        <v>9138</v>
      </c>
      <c r="E218" s="2">
        <v>9053</v>
      </c>
      <c r="F218" s="2">
        <v>8812</v>
      </c>
      <c r="G218" s="2">
        <v>8683</v>
      </c>
      <c r="H218" s="2">
        <v>7853</v>
      </c>
      <c r="I218" s="2">
        <v>8540</v>
      </c>
      <c r="J218" s="2">
        <v>7807</v>
      </c>
      <c r="K218" s="2">
        <v>8576</v>
      </c>
      <c r="L218" s="2">
        <v>7037</v>
      </c>
      <c r="M218" s="2">
        <v>8317</v>
      </c>
      <c r="N218" s="2">
        <v>7773</v>
      </c>
      <c r="O218" s="2">
        <v>9438</v>
      </c>
      <c r="P218" s="2">
        <v>7822</v>
      </c>
      <c r="Q218" s="2">
        <v>7480</v>
      </c>
      <c r="R218" s="2">
        <v>6880</v>
      </c>
      <c r="S218" s="2">
        <v>6267</v>
      </c>
      <c r="T218" s="2">
        <v>6026</v>
      </c>
      <c r="U218" s="2">
        <v>4933</v>
      </c>
      <c r="V218" s="2">
        <v>5147</v>
      </c>
      <c r="W218" s="2">
        <v>3948</v>
      </c>
      <c r="X218" s="2">
        <v>3996</v>
      </c>
      <c r="Y218" s="2">
        <v>3214</v>
      </c>
      <c r="Z218" s="2">
        <v>3058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f t="shared" si="9"/>
        <v>88510</v>
      </c>
      <c r="AJ218" s="2">
        <f t="shared" si="10"/>
        <v>81349</v>
      </c>
      <c r="AK218" s="16">
        <f t="shared" si="11"/>
        <v>169859</v>
      </c>
    </row>
    <row r="219" spans="1:37" x14ac:dyDescent="0.3">
      <c r="A219" s="176"/>
      <c r="B219" s="92" t="s">
        <v>269</v>
      </c>
      <c r="C219" s="2">
        <v>5013</v>
      </c>
      <c r="D219" s="2">
        <v>4820</v>
      </c>
      <c r="E219" s="2">
        <v>4753</v>
      </c>
      <c r="F219" s="2">
        <v>4427</v>
      </c>
      <c r="G219" s="2">
        <v>4344</v>
      </c>
      <c r="H219" s="2">
        <v>4074</v>
      </c>
      <c r="I219" s="2">
        <v>4133</v>
      </c>
      <c r="J219" s="2">
        <v>4141</v>
      </c>
      <c r="K219" s="2">
        <v>4093</v>
      </c>
      <c r="L219" s="2">
        <v>3951</v>
      </c>
      <c r="M219" s="2">
        <v>3972</v>
      </c>
      <c r="N219" s="2">
        <v>3643</v>
      </c>
      <c r="O219" s="2">
        <v>4379</v>
      </c>
      <c r="P219" s="2">
        <v>4190</v>
      </c>
      <c r="Q219" s="2">
        <v>3901</v>
      </c>
      <c r="R219" s="2">
        <v>3281</v>
      </c>
      <c r="S219" s="2">
        <v>3114</v>
      </c>
      <c r="T219" s="2">
        <v>3124</v>
      </c>
      <c r="U219" s="2">
        <v>2946</v>
      </c>
      <c r="V219" s="2">
        <v>3035</v>
      </c>
      <c r="W219" s="2">
        <v>2009</v>
      </c>
      <c r="X219" s="2">
        <v>2297</v>
      </c>
      <c r="Y219" s="2">
        <v>1561</v>
      </c>
      <c r="Z219" s="2">
        <v>1798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f t="shared" si="9"/>
        <v>44218</v>
      </c>
      <c r="AJ219" s="2">
        <f t="shared" si="10"/>
        <v>42781</v>
      </c>
      <c r="AK219" s="16">
        <f t="shared" si="11"/>
        <v>86999</v>
      </c>
    </row>
    <row r="220" spans="1:37" x14ac:dyDescent="0.3">
      <c r="A220" s="176"/>
      <c r="B220" s="92" t="s">
        <v>270</v>
      </c>
      <c r="C220" s="2">
        <v>3060</v>
      </c>
      <c r="D220" s="2">
        <v>2976</v>
      </c>
      <c r="E220" s="2">
        <v>2917</v>
      </c>
      <c r="F220" s="2">
        <v>2853</v>
      </c>
      <c r="G220" s="2">
        <v>2546</v>
      </c>
      <c r="H220" s="2">
        <v>2403</v>
      </c>
      <c r="I220" s="2">
        <v>2405</v>
      </c>
      <c r="J220" s="2">
        <v>2172</v>
      </c>
      <c r="K220" s="2">
        <v>2444</v>
      </c>
      <c r="L220" s="2">
        <v>2294</v>
      </c>
      <c r="M220" s="2">
        <v>2296</v>
      </c>
      <c r="N220" s="2">
        <v>2019</v>
      </c>
      <c r="O220" s="2">
        <v>2787</v>
      </c>
      <c r="P220" s="2">
        <v>1847</v>
      </c>
      <c r="Q220" s="2">
        <v>2230</v>
      </c>
      <c r="R220" s="2">
        <v>1482</v>
      </c>
      <c r="S220" s="2">
        <v>1656</v>
      </c>
      <c r="T220" s="2">
        <v>1418</v>
      </c>
      <c r="U220" s="2">
        <v>1572</v>
      </c>
      <c r="V220" s="2">
        <v>1219</v>
      </c>
      <c r="W220" s="2">
        <v>1111</v>
      </c>
      <c r="X220" s="2">
        <v>1044</v>
      </c>
      <c r="Y220" s="2">
        <v>930</v>
      </c>
      <c r="Z220" s="2">
        <v>768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f t="shared" si="9"/>
        <v>25954</v>
      </c>
      <c r="AJ220" s="2">
        <f t="shared" si="10"/>
        <v>22495</v>
      </c>
      <c r="AK220" s="16">
        <f t="shared" si="11"/>
        <v>48449</v>
      </c>
    </row>
    <row r="221" spans="1:37" x14ac:dyDescent="0.3">
      <c r="A221" s="176"/>
      <c r="B221" s="92" t="s">
        <v>271</v>
      </c>
      <c r="C221" s="2">
        <v>6535</v>
      </c>
      <c r="D221" s="2">
        <v>5966</v>
      </c>
      <c r="E221" s="2">
        <v>6039</v>
      </c>
      <c r="F221" s="2">
        <v>5555</v>
      </c>
      <c r="G221" s="2">
        <v>5468</v>
      </c>
      <c r="H221" s="2">
        <v>5052</v>
      </c>
      <c r="I221" s="2">
        <v>5458</v>
      </c>
      <c r="J221" s="2">
        <v>5159</v>
      </c>
      <c r="K221" s="2">
        <v>5379</v>
      </c>
      <c r="L221" s="2">
        <v>4563</v>
      </c>
      <c r="M221" s="2">
        <v>5278</v>
      </c>
      <c r="N221" s="2">
        <v>4534</v>
      </c>
      <c r="O221" s="2">
        <v>5015</v>
      </c>
      <c r="P221" s="2">
        <v>4761</v>
      </c>
      <c r="Q221" s="2">
        <v>4877</v>
      </c>
      <c r="R221" s="2">
        <v>4269</v>
      </c>
      <c r="S221" s="2">
        <v>4070</v>
      </c>
      <c r="T221" s="2">
        <v>3455</v>
      </c>
      <c r="U221" s="2">
        <v>3300</v>
      </c>
      <c r="V221" s="2">
        <v>3003</v>
      </c>
      <c r="W221" s="2">
        <v>2620</v>
      </c>
      <c r="X221" s="2">
        <v>2461</v>
      </c>
      <c r="Y221" s="2">
        <v>1694</v>
      </c>
      <c r="Z221" s="2">
        <v>1915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f t="shared" si="9"/>
        <v>55733</v>
      </c>
      <c r="AJ221" s="2">
        <f t="shared" si="10"/>
        <v>50693</v>
      </c>
      <c r="AK221" s="16">
        <f t="shared" si="11"/>
        <v>106426</v>
      </c>
    </row>
    <row r="222" spans="1:37" x14ac:dyDescent="0.3">
      <c r="A222" s="176"/>
      <c r="B222" s="92" t="s">
        <v>272</v>
      </c>
      <c r="C222" s="2">
        <v>1336</v>
      </c>
      <c r="D222" s="2">
        <v>1209</v>
      </c>
      <c r="E222" s="2">
        <v>1292</v>
      </c>
      <c r="F222" s="2">
        <v>1126</v>
      </c>
      <c r="G222" s="2">
        <v>1240</v>
      </c>
      <c r="H222" s="2">
        <v>929</v>
      </c>
      <c r="I222" s="2">
        <v>1350</v>
      </c>
      <c r="J222" s="2">
        <v>965</v>
      </c>
      <c r="K222" s="2">
        <v>1387</v>
      </c>
      <c r="L222" s="2">
        <v>1050</v>
      </c>
      <c r="M222" s="2">
        <v>1570</v>
      </c>
      <c r="N222" s="2">
        <v>818</v>
      </c>
      <c r="O222" s="2">
        <v>2214</v>
      </c>
      <c r="P222" s="2">
        <v>948</v>
      </c>
      <c r="Q222" s="2">
        <v>2123</v>
      </c>
      <c r="R222" s="2">
        <v>829</v>
      </c>
      <c r="S222" s="2">
        <v>2375</v>
      </c>
      <c r="T222" s="2">
        <v>659</v>
      </c>
      <c r="U222" s="2">
        <v>2501</v>
      </c>
      <c r="V222" s="2">
        <v>692</v>
      </c>
      <c r="W222" s="2">
        <v>2033</v>
      </c>
      <c r="X222" s="2">
        <v>511</v>
      </c>
      <c r="Y222" s="2">
        <v>1744</v>
      </c>
      <c r="Z222" s="2">
        <v>400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f t="shared" si="9"/>
        <v>21165</v>
      </c>
      <c r="AJ222" s="2">
        <f t="shared" si="10"/>
        <v>10136</v>
      </c>
      <c r="AK222" s="16">
        <f t="shared" si="11"/>
        <v>31301</v>
      </c>
    </row>
    <row r="223" spans="1:37" x14ac:dyDescent="0.3">
      <c r="A223" s="176"/>
      <c r="B223" s="92" t="s">
        <v>273</v>
      </c>
      <c r="C223" s="2">
        <v>2280</v>
      </c>
      <c r="D223" s="2">
        <v>1912</v>
      </c>
      <c r="E223" s="2">
        <v>2239</v>
      </c>
      <c r="F223" s="2">
        <v>1993</v>
      </c>
      <c r="G223" s="2">
        <v>2046</v>
      </c>
      <c r="H223" s="2">
        <v>1779</v>
      </c>
      <c r="I223" s="2">
        <v>2007</v>
      </c>
      <c r="J223" s="2">
        <v>1722</v>
      </c>
      <c r="K223" s="2">
        <v>1887</v>
      </c>
      <c r="L223" s="2">
        <v>1625</v>
      </c>
      <c r="M223" s="2">
        <v>1906</v>
      </c>
      <c r="N223" s="2">
        <v>1742</v>
      </c>
      <c r="O223" s="2">
        <v>2408</v>
      </c>
      <c r="P223" s="2">
        <v>1686</v>
      </c>
      <c r="Q223" s="2">
        <v>2302</v>
      </c>
      <c r="R223" s="2">
        <v>1399</v>
      </c>
      <c r="S223" s="2">
        <v>2292</v>
      </c>
      <c r="T223" s="2">
        <v>1338</v>
      </c>
      <c r="U223" s="2">
        <v>2799</v>
      </c>
      <c r="V223" s="2">
        <v>1656</v>
      </c>
      <c r="W223" s="2">
        <v>2302</v>
      </c>
      <c r="X223" s="2">
        <v>1238</v>
      </c>
      <c r="Y223" s="2">
        <v>2203</v>
      </c>
      <c r="Z223" s="2">
        <v>1092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f t="shared" si="9"/>
        <v>26671</v>
      </c>
      <c r="AJ223" s="2">
        <f t="shared" si="10"/>
        <v>19182</v>
      </c>
      <c r="AK223" s="16">
        <f t="shared" si="11"/>
        <v>45853</v>
      </c>
    </row>
    <row r="224" spans="1:37" x14ac:dyDescent="0.3">
      <c r="A224" s="176"/>
      <c r="B224" s="92" t="s">
        <v>274</v>
      </c>
      <c r="C224" s="2">
        <v>3487</v>
      </c>
      <c r="D224" s="2">
        <v>3060</v>
      </c>
      <c r="E224" s="2">
        <v>3405</v>
      </c>
      <c r="F224" s="2">
        <v>2999</v>
      </c>
      <c r="G224" s="2">
        <v>3046</v>
      </c>
      <c r="H224" s="2">
        <v>2652</v>
      </c>
      <c r="I224" s="2">
        <v>3118</v>
      </c>
      <c r="J224" s="2">
        <v>2731</v>
      </c>
      <c r="K224" s="2">
        <v>3095</v>
      </c>
      <c r="L224" s="2">
        <v>2469</v>
      </c>
      <c r="M224" s="2">
        <v>3123</v>
      </c>
      <c r="N224" s="2">
        <v>2423</v>
      </c>
      <c r="O224" s="2">
        <v>4119</v>
      </c>
      <c r="P224" s="2">
        <v>2702</v>
      </c>
      <c r="Q224" s="2">
        <v>3403</v>
      </c>
      <c r="R224" s="2">
        <v>2547</v>
      </c>
      <c r="S224" s="2">
        <v>2967</v>
      </c>
      <c r="T224" s="2">
        <v>2260</v>
      </c>
      <c r="U224" s="2">
        <v>3723</v>
      </c>
      <c r="V224" s="2">
        <v>2018</v>
      </c>
      <c r="W224" s="2">
        <v>2786</v>
      </c>
      <c r="X224" s="2">
        <v>1666</v>
      </c>
      <c r="Y224" s="2">
        <v>2225</v>
      </c>
      <c r="Z224" s="2">
        <v>1416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f t="shared" si="9"/>
        <v>38497</v>
      </c>
      <c r="AJ224" s="2">
        <f t="shared" si="10"/>
        <v>28943</v>
      </c>
      <c r="AK224" s="16">
        <f t="shared" si="11"/>
        <v>67440</v>
      </c>
    </row>
    <row r="225" spans="1:37" x14ac:dyDescent="0.3">
      <c r="A225" s="176"/>
      <c r="B225" s="92" t="s">
        <v>275</v>
      </c>
      <c r="C225" s="2">
        <v>6925</v>
      </c>
      <c r="D225" s="2">
        <v>6309</v>
      </c>
      <c r="E225" s="2">
        <v>7259</v>
      </c>
      <c r="F225" s="2">
        <v>6313</v>
      </c>
      <c r="G225" s="2">
        <v>6632</v>
      </c>
      <c r="H225" s="2">
        <v>5623</v>
      </c>
      <c r="I225" s="2">
        <v>6765</v>
      </c>
      <c r="J225" s="2">
        <v>5457</v>
      </c>
      <c r="K225" s="2">
        <v>6279</v>
      </c>
      <c r="L225" s="2">
        <v>5004</v>
      </c>
      <c r="M225" s="2">
        <v>5785</v>
      </c>
      <c r="N225" s="2">
        <v>4866</v>
      </c>
      <c r="O225" s="2">
        <v>6393</v>
      </c>
      <c r="P225" s="2">
        <v>5437</v>
      </c>
      <c r="Q225" s="2">
        <v>5165</v>
      </c>
      <c r="R225" s="2">
        <v>4282</v>
      </c>
      <c r="S225" s="2">
        <v>4812</v>
      </c>
      <c r="T225" s="2">
        <v>3692</v>
      </c>
      <c r="U225" s="2">
        <v>4327</v>
      </c>
      <c r="V225" s="2">
        <v>3331</v>
      </c>
      <c r="W225" s="2">
        <v>3258</v>
      </c>
      <c r="X225" s="2">
        <v>2559</v>
      </c>
      <c r="Y225" s="2">
        <v>2777</v>
      </c>
      <c r="Z225" s="2">
        <v>2300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f t="shared" si="9"/>
        <v>66377</v>
      </c>
      <c r="AJ225" s="2">
        <f t="shared" si="10"/>
        <v>55173</v>
      </c>
      <c r="AK225" s="16">
        <f t="shared" si="11"/>
        <v>121550</v>
      </c>
    </row>
    <row r="226" spans="1:37" x14ac:dyDescent="0.3">
      <c r="A226" s="176"/>
      <c r="B226" s="92" t="s">
        <v>276</v>
      </c>
      <c r="C226" s="2">
        <v>4999</v>
      </c>
      <c r="D226" s="2">
        <v>4417</v>
      </c>
      <c r="E226" s="2">
        <v>4755</v>
      </c>
      <c r="F226" s="2">
        <v>4345</v>
      </c>
      <c r="G226" s="2">
        <v>4428</v>
      </c>
      <c r="H226" s="2">
        <v>4040</v>
      </c>
      <c r="I226" s="2">
        <v>4859</v>
      </c>
      <c r="J226" s="2">
        <v>4385</v>
      </c>
      <c r="K226" s="2">
        <v>5071</v>
      </c>
      <c r="L226" s="2">
        <v>4200</v>
      </c>
      <c r="M226" s="2">
        <v>4752</v>
      </c>
      <c r="N226" s="2">
        <v>3964</v>
      </c>
      <c r="O226" s="2">
        <v>5301</v>
      </c>
      <c r="P226" s="2">
        <v>4614</v>
      </c>
      <c r="Q226" s="2">
        <v>5330</v>
      </c>
      <c r="R226" s="2">
        <v>4037</v>
      </c>
      <c r="S226" s="2">
        <v>4690</v>
      </c>
      <c r="T226" s="2">
        <v>3495</v>
      </c>
      <c r="U226" s="2">
        <v>4164</v>
      </c>
      <c r="V226" s="2">
        <v>3422</v>
      </c>
      <c r="W226" s="2">
        <v>3109</v>
      </c>
      <c r="X226" s="2">
        <v>2899</v>
      </c>
      <c r="Y226" s="2">
        <v>2274</v>
      </c>
      <c r="Z226" s="2">
        <v>2353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f t="shared" si="9"/>
        <v>53732</v>
      </c>
      <c r="AJ226" s="2">
        <f t="shared" si="10"/>
        <v>46171</v>
      </c>
      <c r="AK226" s="16">
        <f t="shared" si="11"/>
        <v>99903</v>
      </c>
    </row>
    <row r="227" spans="1:37" x14ac:dyDescent="0.3">
      <c r="A227" s="176"/>
      <c r="B227" s="92" t="s">
        <v>277</v>
      </c>
      <c r="C227" s="2">
        <v>6756</v>
      </c>
      <c r="D227" s="2">
        <v>6590</v>
      </c>
      <c r="E227" s="2">
        <v>6646</v>
      </c>
      <c r="F227" s="2">
        <v>6434</v>
      </c>
      <c r="G227" s="2">
        <v>6309</v>
      </c>
      <c r="H227" s="2">
        <v>5842</v>
      </c>
      <c r="I227" s="2">
        <v>5407</v>
      </c>
      <c r="J227" s="2">
        <v>5494</v>
      </c>
      <c r="K227" s="2">
        <v>5636</v>
      </c>
      <c r="L227" s="2">
        <v>5403</v>
      </c>
      <c r="M227" s="2">
        <v>5726</v>
      </c>
      <c r="N227" s="2">
        <v>5048</v>
      </c>
      <c r="O227" s="2">
        <v>5511</v>
      </c>
      <c r="P227" s="2">
        <v>5511</v>
      </c>
      <c r="Q227" s="2">
        <v>5450</v>
      </c>
      <c r="R227" s="2">
        <v>4886</v>
      </c>
      <c r="S227" s="2">
        <v>4642</v>
      </c>
      <c r="T227" s="2">
        <v>4117</v>
      </c>
      <c r="U227" s="2">
        <v>4643</v>
      </c>
      <c r="V227" s="2">
        <v>3652</v>
      </c>
      <c r="W227" s="2">
        <v>3876</v>
      </c>
      <c r="X227" s="2">
        <v>2969</v>
      </c>
      <c r="Y227" s="2">
        <v>3075</v>
      </c>
      <c r="Z227" s="2">
        <v>2423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f t="shared" si="9"/>
        <v>63677</v>
      </c>
      <c r="AJ227" s="2">
        <f t="shared" si="10"/>
        <v>58369</v>
      </c>
      <c r="AK227" s="16">
        <f t="shared" si="11"/>
        <v>122046</v>
      </c>
    </row>
    <row r="228" spans="1:37" x14ac:dyDescent="0.3">
      <c r="A228" s="176"/>
      <c r="B228" s="92" t="s">
        <v>278</v>
      </c>
      <c r="C228" s="2">
        <v>8336</v>
      </c>
      <c r="D228" s="2">
        <v>6828</v>
      </c>
      <c r="E228" s="2">
        <v>8089</v>
      </c>
      <c r="F228" s="2">
        <v>6936</v>
      </c>
      <c r="G228" s="2">
        <v>7461</v>
      </c>
      <c r="H228" s="2">
        <v>5937</v>
      </c>
      <c r="I228" s="2">
        <v>7228</v>
      </c>
      <c r="J228" s="2">
        <v>5428</v>
      </c>
      <c r="K228" s="2">
        <v>6796</v>
      </c>
      <c r="L228" s="2">
        <v>5105</v>
      </c>
      <c r="M228" s="2">
        <v>6575</v>
      </c>
      <c r="N228" s="2">
        <v>4965</v>
      </c>
      <c r="O228" s="2">
        <v>7346</v>
      </c>
      <c r="P228" s="2">
        <v>4533</v>
      </c>
      <c r="Q228" s="2">
        <v>6164</v>
      </c>
      <c r="R228" s="2">
        <v>4094</v>
      </c>
      <c r="S228" s="2">
        <v>5604</v>
      </c>
      <c r="T228" s="2">
        <v>3590</v>
      </c>
      <c r="U228" s="2">
        <v>4774</v>
      </c>
      <c r="V228" s="2">
        <v>3168</v>
      </c>
      <c r="W228" s="2">
        <v>3727</v>
      </c>
      <c r="X228" s="2">
        <v>2500</v>
      </c>
      <c r="Y228" s="2">
        <v>3116</v>
      </c>
      <c r="Z228" s="2">
        <v>1997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f t="shared" si="9"/>
        <v>75216</v>
      </c>
      <c r="AJ228" s="2">
        <f t="shared" si="10"/>
        <v>55081</v>
      </c>
      <c r="AK228" s="16">
        <f t="shared" si="11"/>
        <v>130297</v>
      </c>
    </row>
    <row r="229" spans="1:37" x14ac:dyDescent="0.3">
      <c r="A229" s="176"/>
      <c r="B229" s="92" t="s">
        <v>279</v>
      </c>
      <c r="C229" s="2">
        <v>3835</v>
      </c>
      <c r="D229" s="2">
        <v>3546</v>
      </c>
      <c r="E229" s="2">
        <v>4298</v>
      </c>
      <c r="F229" s="2">
        <v>3513</v>
      </c>
      <c r="G229" s="2">
        <v>3579</v>
      </c>
      <c r="H229" s="2">
        <v>3136</v>
      </c>
      <c r="I229" s="2">
        <v>3774</v>
      </c>
      <c r="J229" s="2">
        <v>2914</v>
      </c>
      <c r="K229" s="2">
        <v>3718</v>
      </c>
      <c r="L229" s="2">
        <v>2794</v>
      </c>
      <c r="M229" s="2">
        <v>3310</v>
      </c>
      <c r="N229" s="2">
        <v>2386</v>
      </c>
      <c r="O229" s="2">
        <v>4250</v>
      </c>
      <c r="P229" s="2">
        <v>2376</v>
      </c>
      <c r="Q229" s="2">
        <v>3421</v>
      </c>
      <c r="R229" s="2">
        <v>2003</v>
      </c>
      <c r="S229" s="2">
        <v>3198</v>
      </c>
      <c r="T229" s="2">
        <v>1717</v>
      </c>
      <c r="U229" s="2">
        <v>3280</v>
      </c>
      <c r="V229" s="2">
        <v>1641</v>
      </c>
      <c r="W229" s="2">
        <v>2807</v>
      </c>
      <c r="X229" s="2">
        <v>1438</v>
      </c>
      <c r="Y229" s="2">
        <v>2369</v>
      </c>
      <c r="Z229" s="2">
        <v>1044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f t="shared" si="9"/>
        <v>41839</v>
      </c>
      <c r="AJ229" s="2">
        <f t="shared" si="10"/>
        <v>28508</v>
      </c>
      <c r="AK229" s="16">
        <f t="shared" si="11"/>
        <v>70347</v>
      </c>
    </row>
    <row r="230" spans="1:37" x14ac:dyDescent="0.3">
      <c r="A230" s="127" t="s">
        <v>42</v>
      </c>
      <c r="B230" s="92" t="s">
        <v>280</v>
      </c>
      <c r="C230" s="2">
        <v>566</v>
      </c>
      <c r="D230" s="2">
        <v>24</v>
      </c>
      <c r="E230" s="2">
        <v>487</v>
      </c>
      <c r="F230" s="2">
        <v>8</v>
      </c>
      <c r="G230" s="2">
        <v>386</v>
      </c>
      <c r="H230" s="2">
        <v>16</v>
      </c>
      <c r="I230" s="2">
        <v>458</v>
      </c>
      <c r="J230" s="2">
        <v>11</v>
      </c>
      <c r="K230" s="2">
        <v>368</v>
      </c>
      <c r="L230" s="2">
        <v>2</v>
      </c>
      <c r="M230" s="2">
        <v>307</v>
      </c>
      <c r="N230" s="2">
        <v>0</v>
      </c>
      <c r="O230" s="2">
        <v>167</v>
      </c>
      <c r="P230" s="2">
        <v>1</v>
      </c>
      <c r="Q230" s="2">
        <v>143</v>
      </c>
      <c r="R230" s="2">
        <v>0</v>
      </c>
      <c r="S230" s="2">
        <v>102</v>
      </c>
      <c r="T230" s="2">
        <v>0</v>
      </c>
      <c r="U230" s="2">
        <v>53</v>
      </c>
      <c r="V230" s="2">
        <v>0</v>
      </c>
      <c r="W230" s="2">
        <v>64</v>
      </c>
      <c r="X230" s="2">
        <v>0</v>
      </c>
      <c r="Y230" s="2">
        <v>56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f t="shared" si="9"/>
        <v>3157</v>
      </c>
      <c r="AJ230" s="2">
        <f t="shared" si="10"/>
        <v>62</v>
      </c>
      <c r="AK230" s="16">
        <f t="shared" si="11"/>
        <v>3219</v>
      </c>
    </row>
    <row r="231" spans="1:37" x14ac:dyDescent="0.3">
      <c r="A231" s="176"/>
      <c r="B231" s="92" t="s">
        <v>281</v>
      </c>
      <c r="C231" s="2">
        <v>541</v>
      </c>
      <c r="D231" s="2">
        <v>0</v>
      </c>
      <c r="E231" s="2">
        <v>409</v>
      </c>
      <c r="F231" s="2">
        <v>0</v>
      </c>
      <c r="G231" s="2">
        <v>521</v>
      </c>
      <c r="H231" s="2">
        <v>0</v>
      </c>
      <c r="I231" s="2">
        <v>388</v>
      </c>
      <c r="J231" s="2">
        <v>0</v>
      </c>
      <c r="K231" s="2">
        <v>418</v>
      </c>
      <c r="L231" s="2">
        <v>0</v>
      </c>
      <c r="M231" s="2">
        <v>408</v>
      </c>
      <c r="N231" s="2">
        <v>0</v>
      </c>
      <c r="O231" s="2">
        <v>354</v>
      </c>
      <c r="P231" s="2">
        <v>0</v>
      </c>
      <c r="Q231" s="2">
        <v>333</v>
      </c>
      <c r="R231" s="2">
        <v>0</v>
      </c>
      <c r="S231" s="2">
        <v>544</v>
      </c>
      <c r="T231" s="2">
        <v>0</v>
      </c>
      <c r="U231" s="2">
        <v>160</v>
      </c>
      <c r="V231" s="2">
        <v>0</v>
      </c>
      <c r="W231" s="2">
        <v>118</v>
      </c>
      <c r="X231" s="2">
        <v>0</v>
      </c>
      <c r="Y231" s="2">
        <v>179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f t="shared" si="9"/>
        <v>4373</v>
      </c>
      <c r="AJ231" s="2">
        <f t="shared" si="10"/>
        <v>0</v>
      </c>
      <c r="AK231" s="16">
        <f t="shared" si="11"/>
        <v>4373</v>
      </c>
    </row>
    <row r="232" spans="1:37" x14ac:dyDescent="0.3">
      <c r="A232" s="176"/>
      <c r="B232" s="92" t="s">
        <v>282</v>
      </c>
      <c r="C232" s="2">
        <v>3217</v>
      </c>
      <c r="D232" s="2">
        <v>22</v>
      </c>
      <c r="E232" s="2">
        <v>3074</v>
      </c>
      <c r="F232" s="2">
        <v>17</v>
      </c>
      <c r="G232" s="2">
        <v>3566</v>
      </c>
      <c r="H232" s="2">
        <v>20</v>
      </c>
      <c r="I232" s="2">
        <v>3073</v>
      </c>
      <c r="J232" s="2">
        <v>23</v>
      </c>
      <c r="K232" s="2">
        <v>2851</v>
      </c>
      <c r="L232" s="2">
        <v>21</v>
      </c>
      <c r="M232" s="2">
        <v>2318</v>
      </c>
      <c r="N232" s="2">
        <v>13</v>
      </c>
      <c r="O232" s="2">
        <v>1953</v>
      </c>
      <c r="P232" s="2">
        <v>0</v>
      </c>
      <c r="Q232" s="2">
        <v>1388</v>
      </c>
      <c r="R232" s="2">
        <v>0</v>
      </c>
      <c r="S232" s="2">
        <v>1323</v>
      </c>
      <c r="T232" s="2">
        <v>0</v>
      </c>
      <c r="U232" s="2">
        <v>639</v>
      </c>
      <c r="V232" s="2">
        <v>0</v>
      </c>
      <c r="W232" s="2">
        <v>577</v>
      </c>
      <c r="X232" s="2">
        <v>0</v>
      </c>
      <c r="Y232" s="2">
        <v>389</v>
      </c>
      <c r="Z232" s="2">
        <v>0</v>
      </c>
      <c r="AA232" s="2">
        <v>57</v>
      </c>
      <c r="AB232" s="2">
        <v>0</v>
      </c>
      <c r="AC232" s="2">
        <v>45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f t="shared" si="9"/>
        <v>24470</v>
      </c>
      <c r="AJ232" s="2">
        <f t="shared" si="10"/>
        <v>116</v>
      </c>
      <c r="AK232" s="16">
        <f t="shared" si="11"/>
        <v>24586</v>
      </c>
    </row>
    <row r="233" spans="1:37" x14ac:dyDescent="0.3">
      <c r="A233" s="176"/>
      <c r="B233" s="92" t="s">
        <v>283</v>
      </c>
      <c r="C233" s="2">
        <v>2853</v>
      </c>
      <c r="D233" s="2">
        <v>2626</v>
      </c>
      <c r="E233" s="2">
        <v>2620</v>
      </c>
      <c r="F233" s="2">
        <v>2778</v>
      </c>
      <c r="G233" s="2">
        <v>2726</v>
      </c>
      <c r="H233" s="2">
        <v>2642</v>
      </c>
      <c r="I233" s="2">
        <v>2790</v>
      </c>
      <c r="J233" s="2">
        <v>2582</v>
      </c>
      <c r="K233" s="2">
        <v>2852</v>
      </c>
      <c r="L233" s="2">
        <v>2642</v>
      </c>
      <c r="M233" s="2">
        <v>2706</v>
      </c>
      <c r="N233" s="2">
        <v>2427</v>
      </c>
      <c r="O233" s="2">
        <v>2688</v>
      </c>
      <c r="P233" s="2">
        <v>2114</v>
      </c>
      <c r="Q233" s="2">
        <v>2183</v>
      </c>
      <c r="R233" s="2">
        <v>2025</v>
      </c>
      <c r="S233" s="2">
        <v>1787</v>
      </c>
      <c r="T233" s="2">
        <v>1765</v>
      </c>
      <c r="U233" s="2">
        <v>1530</v>
      </c>
      <c r="V233" s="2">
        <v>1517</v>
      </c>
      <c r="W233" s="2">
        <v>1221</v>
      </c>
      <c r="X233" s="2">
        <v>1393</v>
      </c>
      <c r="Y233" s="2">
        <v>997</v>
      </c>
      <c r="Z233" s="2">
        <v>1163</v>
      </c>
      <c r="AA233" s="2">
        <v>6</v>
      </c>
      <c r="AB233" s="2">
        <v>26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f t="shared" si="9"/>
        <v>26959</v>
      </c>
      <c r="AJ233" s="2">
        <f t="shared" si="10"/>
        <v>25700</v>
      </c>
      <c r="AK233" s="16">
        <f t="shared" si="11"/>
        <v>52659</v>
      </c>
    </row>
    <row r="234" spans="1:37" x14ac:dyDescent="0.3">
      <c r="A234" s="176"/>
      <c r="B234" s="92" t="s">
        <v>284</v>
      </c>
      <c r="C234" s="2">
        <v>371</v>
      </c>
      <c r="D234" s="2">
        <v>412</v>
      </c>
      <c r="E234" s="2">
        <v>390</v>
      </c>
      <c r="F234" s="2">
        <v>357</v>
      </c>
      <c r="G234" s="2">
        <v>397</v>
      </c>
      <c r="H234" s="2">
        <v>467</v>
      </c>
      <c r="I234" s="2">
        <v>362</v>
      </c>
      <c r="J234" s="2">
        <v>426</v>
      </c>
      <c r="K234" s="2">
        <v>439</v>
      </c>
      <c r="L234" s="2">
        <v>435</v>
      </c>
      <c r="M234" s="2">
        <v>414</v>
      </c>
      <c r="N234" s="2">
        <v>445</v>
      </c>
      <c r="O234" s="2">
        <v>412</v>
      </c>
      <c r="P234" s="2">
        <v>463</v>
      </c>
      <c r="Q234" s="2">
        <v>466</v>
      </c>
      <c r="R234" s="2">
        <v>340</v>
      </c>
      <c r="S234" s="2">
        <v>376</v>
      </c>
      <c r="T234" s="2">
        <v>368</v>
      </c>
      <c r="U234" s="2">
        <v>315</v>
      </c>
      <c r="V234" s="2">
        <v>332</v>
      </c>
      <c r="W234" s="2">
        <v>321</v>
      </c>
      <c r="X234" s="2">
        <v>271</v>
      </c>
      <c r="Y234" s="2">
        <v>250</v>
      </c>
      <c r="Z234" s="2">
        <v>319</v>
      </c>
      <c r="AA234" s="2">
        <v>16</v>
      </c>
      <c r="AB234" s="2">
        <v>17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f t="shared" si="9"/>
        <v>4529</v>
      </c>
      <c r="AJ234" s="2">
        <f t="shared" si="10"/>
        <v>4652</v>
      </c>
      <c r="AK234" s="16">
        <f t="shared" si="11"/>
        <v>9181</v>
      </c>
    </row>
    <row r="235" spans="1:37" ht="27.6" x14ac:dyDescent="0.3">
      <c r="A235" s="176"/>
      <c r="B235" s="92" t="s">
        <v>285</v>
      </c>
      <c r="C235" s="2">
        <v>436</v>
      </c>
      <c r="D235" s="2">
        <v>442</v>
      </c>
      <c r="E235" s="2">
        <v>323</v>
      </c>
      <c r="F235" s="2">
        <v>202</v>
      </c>
      <c r="G235" s="2">
        <v>271</v>
      </c>
      <c r="H235" s="2">
        <v>222</v>
      </c>
      <c r="I235" s="2">
        <v>297</v>
      </c>
      <c r="J235" s="2">
        <v>236</v>
      </c>
      <c r="K235" s="2">
        <v>264</v>
      </c>
      <c r="L235" s="2">
        <v>214</v>
      </c>
      <c r="M235" s="2">
        <v>279</v>
      </c>
      <c r="N235" s="2">
        <v>200</v>
      </c>
      <c r="O235" s="2">
        <v>271</v>
      </c>
      <c r="P235" s="2">
        <v>244</v>
      </c>
      <c r="Q235" s="2">
        <v>262</v>
      </c>
      <c r="R235" s="2">
        <v>192</v>
      </c>
      <c r="S235" s="2">
        <v>222</v>
      </c>
      <c r="T235" s="2">
        <v>133</v>
      </c>
      <c r="U235" s="2">
        <v>173</v>
      </c>
      <c r="V235" s="2">
        <v>128</v>
      </c>
      <c r="W235" s="2">
        <v>161</v>
      </c>
      <c r="X235" s="2">
        <v>138</v>
      </c>
      <c r="Y235" s="2">
        <v>128</v>
      </c>
      <c r="Z235" s="2">
        <v>117</v>
      </c>
      <c r="AA235" s="2">
        <v>32</v>
      </c>
      <c r="AB235" s="2">
        <v>65</v>
      </c>
      <c r="AC235" s="2">
        <v>0</v>
      </c>
      <c r="AD235" s="2">
        <v>56</v>
      </c>
      <c r="AE235" s="2">
        <v>0</v>
      </c>
      <c r="AF235" s="2">
        <v>0</v>
      </c>
      <c r="AG235" s="2">
        <v>0</v>
      </c>
      <c r="AH235" s="2">
        <v>0</v>
      </c>
      <c r="AI235" s="2">
        <f t="shared" si="9"/>
        <v>3119</v>
      </c>
      <c r="AJ235" s="2">
        <f t="shared" si="10"/>
        <v>2589</v>
      </c>
      <c r="AK235" s="16">
        <f t="shared" si="11"/>
        <v>5708</v>
      </c>
    </row>
    <row r="236" spans="1:37" ht="55.2" x14ac:dyDescent="0.3">
      <c r="A236" s="176"/>
      <c r="B236" s="92" t="s">
        <v>286</v>
      </c>
      <c r="C236" s="2">
        <v>504</v>
      </c>
      <c r="D236" s="2">
        <v>0</v>
      </c>
      <c r="E236" s="2">
        <v>512</v>
      </c>
      <c r="F236" s="2">
        <v>0</v>
      </c>
      <c r="G236" s="2">
        <v>406</v>
      </c>
      <c r="H236" s="2">
        <v>0</v>
      </c>
      <c r="I236" s="2">
        <v>319</v>
      </c>
      <c r="J236" s="2">
        <v>0</v>
      </c>
      <c r="K236" s="2">
        <v>325</v>
      </c>
      <c r="L236" s="2">
        <v>0</v>
      </c>
      <c r="M236" s="2">
        <v>248</v>
      </c>
      <c r="N236" s="2">
        <v>0</v>
      </c>
      <c r="O236" s="2">
        <v>228</v>
      </c>
      <c r="P236" s="2">
        <v>0</v>
      </c>
      <c r="Q236" s="2">
        <v>133</v>
      </c>
      <c r="R236" s="2">
        <v>0</v>
      </c>
      <c r="S236" s="2">
        <v>110</v>
      </c>
      <c r="T236" s="2">
        <v>0</v>
      </c>
      <c r="U236" s="2">
        <v>71</v>
      </c>
      <c r="V236" s="2">
        <v>0</v>
      </c>
      <c r="W236" s="2">
        <v>48</v>
      </c>
      <c r="X236" s="2">
        <v>0</v>
      </c>
      <c r="Y236" s="2">
        <v>42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f t="shared" si="9"/>
        <v>2946</v>
      </c>
      <c r="AJ236" s="2">
        <f t="shared" si="10"/>
        <v>0</v>
      </c>
      <c r="AK236" s="16">
        <f t="shared" si="11"/>
        <v>2946</v>
      </c>
    </row>
    <row r="237" spans="1:37" x14ac:dyDescent="0.3">
      <c r="A237" s="176"/>
      <c r="B237" s="92" t="s">
        <v>287</v>
      </c>
      <c r="C237" s="2">
        <v>1557</v>
      </c>
      <c r="D237" s="2">
        <v>324</v>
      </c>
      <c r="E237" s="2">
        <v>1332</v>
      </c>
      <c r="F237" s="2">
        <v>161</v>
      </c>
      <c r="G237" s="2">
        <v>1398</v>
      </c>
      <c r="H237" s="2">
        <v>217</v>
      </c>
      <c r="I237" s="2">
        <v>1236</v>
      </c>
      <c r="J237" s="2">
        <v>181</v>
      </c>
      <c r="K237" s="2">
        <v>907</v>
      </c>
      <c r="L237" s="2">
        <v>144</v>
      </c>
      <c r="M237" s="2">
        <v>786</v>
      </c>
      <c r="N237" s="2">
        <v>109</v>
      </c>
      <c r="O237" s="2">
        <v>606</v>
      </c>
      <c r="P237" s="2">
        <v>91</v>
      </c>
      <c r="Q237" s="2">
        <v>471</v>
      </c>
      <c r="R237" s="2">
        <v>26</v>
      </c>
      <c r="S237" s="2">
        <v>387</v>
      </c>
      <c r="T237" s="2">
        <v>10</v>
      </c>
      <c r="U237" s="2">
        <v>310</v>
      </c>
      <c r="V237" s="2">
        <v>0</v>
      </c>
      <c r="W237" s="2">
        <v>222</v>
      </c>
      <c r="X237" s="2">
        <v>0</v>
      </c>
      <c r="Y237" s="2">
        <v>178</v>
      </c>
      <c r="Z237" s="2">
        <v>0</v>
      </c>
      <c r="AA237" s="2">
        <v>10</v>
      </c>
      <c r="AB237" s="2">
        <v>1</v>
      </c>
      <c r="AC237" s="2">
        <v>0</v>
      </c>
      <c r="AD237" s="2">
        <v>0</v>
      </c>
      <c r="AE237" s="2">
        <v>489</v>
      </c>
      <c r="AF237" s="2">
        <v>0</v>
      </c>
      <c r="AG237" s="2">
        <v>0</v>
      </c>
      <c r="AH237" s="2">
        <v>0</v>
      </c>
      <c r="AI237" s="2">
        <f t="shared" si="9"/>
        <v>9889</v>
      </c>
      <c r="AJ237" s="2">
        <f t="shared" si="10"/>
        <v>1264</v>
      </c>
      <c r="AK237" s="16">
        <f t="shared" si="11"/>
        <v>11153</v>
      </c>
    </row>
    <row r="238" spans="1:37" x14ac:dyDescent="0.3">
      <c r="A238" s="176"/>
      <c r="B238" s="92" t="s">
        <v>288</v>
      </c>
      <c r="C238" s="2">
        <v>862</v>
      </c>
      <c r="D238" s="2">
        <v>14</v>
      </c>
      <c r="E238" s="2">
        <v>566</v>
      </c>
      <c r="F238" s="2">
        <v>16</v>
      </c>
      <c r="G238" s="2">
        <v>482</v>
      </c>
      <c r="H238" s="2">
        <v>21</v>
      </c>
      <c r="I238" s="2">
        <v>357</v>
      </c>
      <c r="J238" s="2">
        <v>10</v>
      </c>
      <c r="K238" s="2">
        <v>373</v>
      </c>
      <c r="L238" s="2">
        <v>12</v>
      </c>
      <c r="M238" s="2">
        <v>244</v>
      </c>
      <c r="N238" s="2">
        <v>13</v>
      </c>
      <c r="O238" s="2">
        <v>291</v>
      </c>
      <c r="P238" s="2">
        <v>11</v>
      </c>
      <c r="Q238" s="2">
        <v>164</v>
      </c>
      <c r="R238" s="2">
        <v>13</v>
      </c>
      <c r="S238" s="2">
        <v>120</v>
      </c>
      <c r="T238" s="2">
        <v>14</v>
      </c>
      <c r="U238" s="2">
        <v>102</v>
      </c>
      <c r="V238" s="2">
        <v>12</v>
      </c>
      <c r="W238" s="2">
        <v>56</v>
      </c>
      <c r="X238" s="2">
        <v>11</v>
      </c>
      <c r="Y238" s="2">
        <v>43</v>
      </c>
      <c r="Z238" s="2">
        <v>19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f t="shared" si="9"/>
        <v>3660</v>
      </c>
      <c r="AJ238" s="2">
        <f t="shared" si="10"/>
        <v>166</v>
      </c>
      <c r="AK238" s="16">
        <f t="shared" si="11"/>
        <v>3826</v>
      </c>
    </row>
    <row r="239" spans="1:37" x14ac:dyDescent="0.3">
      <c r="A239" s="176"/>
      <c r="B239" s="92" t="s">
        <v>289</v>
      </c>
      <c r="C239" s="2">
        <v>689</v>
      </c>
      <c r="D239" s="2">
        <v>17</v>
      </c>
      <c r="E239" s="2">
        <v>408</v>
      </c>
      <c r="F239" s="2">
        <v>19</v>
      </c>
      <c r="G239" s="2">
        <v>313</v>
      </c>
      <c r="H239" s="2">
        <v>16</v>
      </c>
      <c r="I239" s="2">
        <v>440</v>
      </c>
      <c r="J239" s="2">
        <v>42</v>
      </c>
      <c r="K239" s="2">
        <v>892</v>
      </c>
      <c r="L239" s="2">
        <v>80</v>
      </c>
      <c r="M239" s="2">
        <v>1371</v>
      </c>
      <c r="N239" s="2">
        <v>88</v>
      </c>
      <c r="O239" s="2">
        <v>213</v>
      </c>
      <c r="P239" s="2">
        <v>0</v>
      </c>
      <c r="Q239" s="2">
        <v>125</v>
      </c>
      <c r="R239" s="2">
        <v>0</v>
      </c>
      <c r="S239" s="2">
        <v>30</v>
      </c>
      <c r="T239" s="2">
        <v>0</v>
      </c>
      <c r="U239" s="2">
        <v>34</v>
      </c>
      <c r="V239" s="2">
        <v>0</v>
      </c>
      <c r="W239" s="2">
        <v>22</v>
      </c>
      <c r="X239" s="2">
        <v>0</v>
      </c>
      <c r="Y239" s="2">
        <v>24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109</v>
      </c>
      <c r="AF239" s="2">
        <v>0</v>
      </c>
      <c r="AG239" s="2">
        <v>0</v>
      </c>
      <c r="AH239" s="2">
        <v>0</v>
      </c>
      <c r="AI239" s="2">
        <f t="shared" si="9"/>
        <v>4670</v>
      </c>
      <c r="AJ239" s="2">
        <f t="shared" si="10"/>
        <v>262</v>
      </c>
      <c r="AK239" s="16">
        <f t="shared" si="11"/>
        <v>4932</v>
      </c>
    </row>
    <row r="240" spans="1:37" x14ac:dyDescent="0.3">
      <c r="A240" s="176"/>
      <c r="B240" s="92" t="s">
        <v>42</v>
      </c>
      <c r="C240" s="2">
        <v>9235</v>
      </c>
      <c r="D240" s="2">
        <v>7332</v>
      </c>
      <c r="E240" s="2">
        <v>8460</v>
      </c>
      <c r="F240" s="2">
        <v>6802</v>
      </c>
      <c r="G240" s="2">
        <v>7290</v>
      </c>
      <c r="H240" s="2">
        <v>5653</v>
      </c>
      <c r="I240" s="2">
        <v>8202</v>
      </c>
      <c r="J240" s="2">
        <v>6450</v>
      </c>
      <c r="K240" s="2">
        <v>8349</v>
      </c>
      <c r="L240" s="2">
        <v>6395</v>
      </c>
      <c r="M240" s="2">
        <v>6866</v>
      </c>
      <c r="N240" s="2">
        <v>5660</v>
      </c>
      <c r="O240" s="2">
        <v>7340</v>
      </c>
      <c r="P240" s="2">
        <v>5792</v>
      </c>
      <c r="Q240" s="2">
        <v>5675</v>
      </c>
      <c r="R240" s="2">
        <v>4545</v>
      </c>
      <c r="S240" s="2">
        <v>4818</v>
      </c>
      <c r="T240" s="2">
        <v>3255</v>
      </c>
      <c r="U240" s="2">
        <v>4458</v>
      </c>
      <c r="V240" s="2">
        <v>2639</v>
      </c>
      <c r="W240" s="2">
        <v>3139</v>
      </c>
      <c r="X240" s="2">
        <v>2106</v>
      </c>
      <c r="Y240" s="2">
        <v>2559</v>
      </c>
      <c r="Z240" s="2">
        <v>1548</v>
      </c>
      <c r="AA240" s="2">
        <v>10</v>
      </c>
      <c r="AB240" s="2">
        <v>0</v>
      </c>
      <c r="AC240" s="2">
        <v>0</v>
      </c>
      <c r="AD240" s="2">
        <v>0</v>
      </c>
      <c r="AE240" s="2">
        <v>406</v>
      </c>
      <c r="AF240" s="2">
        <v>933</v>
      </c>
      <c r="AG240" s="2">
        <v>0</v>
      </c>
      <c r="AH240" s="2">
        <v>0</v>
      </c>
      <c r="AI240" s="2">
        <f t="shared" si="9"/>
        <v>76807</v>
      </c>
      <c r="AJ240" s="2">
        <f t="shared" si="10"/>
        <v>59110</v>
      </c>
      <c r="AK240" s="16">
        <f t="shared" si="11"/>
        <v>135917</v>
      </c>
    </row>
    <row r="241" spans="1:37" x14ac:dyDescent="0.3">
      <c r="A241" s="176"/>
      <c r="B241" s="92" t="s">
        <v>290</v>
      </c>
      <c r="C241" s="2">
        <v>3910</v>
      </c>
      <c r="D241" s="2">
        <v>921</v>
      </c>
      <c r="E241" s="2">
        <v>3063</v>
      </c>
      <c r="F241" s="2">
        <v>989</v>
      </c>
      <c r="G241" s="2">
        <v>2700</v>
      </c>
      <c r="H241" s="2">
        <v>943</v>
      </c>
      <c r="I241" s="2">
        <v>2532</v>
      </c>
      <c r="J241" s="2">
        <v>679</v>
      </c>
      <c r="K241" s="2">
        <v>2458</v>
      </c>
      <c r="L241" s="2">
        <v>586</v>
      </c>
      <c r="M241" s="2">
        <v>2122</v>
      </c>
      <c r="N241" s="2">
        <v>679</v>
      </c>
      <c r="O241" s="2">
        <v>2118</v>
      </c>
      <c r="P241" s="2">
        <v>550</v>
      </c>
      <c r="Q241" s="2">
        <v>1533</v>
      </c>
      <c r="R241" s="2">
        <v>506</v>
      </c>
      <c r="S241" s="2">
        <v>1310</v>
      </c>
      <c r="T241" s="2">
        <v>410</v>
      </c>
      <c r="U241" s="2">
        <v>1161</v>
      </c>
      <c r="V241" s="2">
        <v>337</v>
      </c>
      <c r="W241" s="2">
        <v>892</v>
      </c>
      <c r="X241" s="2">
        <v>313</v>
      </c>
      <c r="Y241" s="2">
        <v>728</v>
      </c>
      <c r="Z241" s="2">
        <v>262</v>
      </c>
      <c r="AA241" s="2">
        <v>21</v>
      </c>
      <c r="AB241" s="2">
        <v>0</v>
      </c>
      <c r="AC241" s="2">
        <v>23</v>
      </c>
      <c r="AD241" s="2">
        <v>0</v>
      </c>
      <c r="AE241" s="2">
        <v>415</v>
      </c>
      <c r="AF241" s="2">
        <v>1106</v>
      </c>
      <c r="AG241" s="2">
        <v>0</v>
      </c>
      <c r="AH241" s="2">
        <v>0</v>
      </c>
      <c r="AI241" s="2">
        <f t="shared" si="9"/>
        <v>24986</v>
      </c>
      <c r="AJ241" s="2">
        <f t="shared" si="10"/>
        <v>8281</v>
      </c>
      <c r="AK241" s="16">
        <f t="shared" si="11"/>
        <v>33267</v>
      </c>
    </row>
    <row r="242" spans="1:37" x14ac:dyDescent="0.3">
      <c r="A242" s="176"/>
      <c r="B242" s="92" t="s">
        <v>291</v>
      </c>
      <c r="C242" s="2">
        <v>930</v>
      </c>
      <c r="D242" s="2">
        <v>0</v>
      </c>
      <c r="E242" s="2">
        <v>795</v>
      </c>
      <c r="F242" s="2">
        <v>0</v>
      </c>
      <c r="G242" s="2">
        <v>697</v>
      </c>
      <c r="H242" s="2">
        <v>0</v>
      </c>
      <c r="I242" s="2">
        <v>608</v>
      </c>
      <c r="J242" s="2">
        <v>0</v>
      </c>
      <c r="K242" s="2">
        <v>581</v>
      </c>
      <c r="L242" s="2">
        <v>0</v>
      </c>
      <c r="M242" s="2">
        <v>453</v>
      </c>
      <c r="N242" s="2">
        <v>0</v>
      </c>
      <c r="O242" s="2">
        <v>244</v>
      </c>
      <c r="P242" s="2">
        <v>0</v>
      </c>
      <c r="Q242" s="2">
        <v>250</v>
      </c>
      <c r="R242" s="2">
        <v>0</v>
      </c>
      <c r="S242" s="2">
        <v>187</v>
      </c>
      <c r="T242" s="2">
        <v>0</v>
      </c>
      <c r="U242" s="2">
        <v>117</v>
      </c>
      <c r="V242" s="2">
        <v>0</v>
      </c>
      <c r="W242" s="2">
        <v>53</v>
      </c>
      <c r="X242" s="2">
        <v>0</v>
      </c>
      <c r="Y242" s="2">
        <v>54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f t="shared" si="9"/>
        <v>4969</v>
      </c>
      <c r="AJ242" s="2">
        <f t="shared" si="10"/>
        <v>0</v>
      </c>
      <c r="AK242" s="16">
        <f t="shared" si="11"/>
        <v>4969</v>
      </c>
    </row>
    <row r="243" spans="1:37" x14ac:dyDescent="0.3">
      <c r="A243" s="176"/>
      <c r="B243" s="92" t="s">
        <v>292</v>
      </c>
      <c r="C243" s="2">
        <v>1451</v>
      </c>
      <c r="D243" s="2">
        <v>26</v>
      </c>
      <c r="E243" s="2">
        <v>1260</v>
      </c>
      <c r="F243" s="2">
        <v>11</v>
      </c>
      <c r="G243" s="2">
        <v>1680</v>
      </c>
      <c r="H243" s="2">
        <v>10</v>
      </c>
      <c r="I243" s="2">
        <v>1482</v>
      </c>
      <c r="J243" s="2">
        <v>24</v>
      </c>
      <c r="K243" s="2">
        <v>1370</v>
      </c>
      <c r="L243" s="2">
        <v>8</v>
      </c>
      <c r="M243" s="2">
        <v>1251</v>
      </c>
      <c r="N243" s="2">
        <v>5</v>
      </c>
      <c r="O243" s="2">
        <v>838</v>
      </c>
      <c r="P243" s="2">
        <v>3</v>
      </c>
      <c r="Q243" s="2">
        <v>807</v>
      </c>
      <c r="R243" s="2">
        <v>5</v>
      </c>
      <c r="S243" s="2">
        <v>652</v>
      </c>
      <c r="T243" s="2">
        <v>6</v>
      </c>
      <c r="U243" s="2">
        <v>374</v>
      </c>
      <c r="V243" s="2">
        <v>5</v>
      </c>
      <c r="W243" s="2">
        <v>334</v>
      </c>
      <c r="X243" s="2">
        <v>5</v>
      </c>
      <c r="Y243" s="2">
        <v>389</v>
      </c>
      <c r="Z243" s="2">
        <v>5</v>
      </c>
      <c r="AA243" s="2">
        <v>6</v>
      </c>
      <c r="AB243" s="2">
        <v>0</v>
      </c>
      <c r="AC243" s="2">
        <v>6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f t="shared" si="9"/>
        <v>11900</v>
      </c>
      <c r="AJ243" s="2">
        <f t="shared" si="10"/>
        <v>113</v>
      </c>
      <c r="AK243" s="16">
        <f t="shared" si="11"/>
        <v>12013</v>
      </c>
    </row>
    <row r="244" spans="1:37" x14ac:dyDescent="0.3">
      <c r="A244" s="176"/>
      <c r="B244" s="92" t="s">
        <v>293</v>
      </c>
      <c r="C244" s="2">
        <v>1518</v>
      </c>
      <c r="D244" s="2">
        <v>1393</v>
      </c>
      <c r="E244" s="2">
        <v>1459</v>
      </c>
      <c r="F244" s="2">
        <v>1469</v>
      </c>
      <c r="G244" s="2">
        <v>1491</v>
      </c>
      <c r="H244" s="2">
        <v>1494</v>
      </c>
      <c r="I244" s="2">
        <v>1545</v>
      </c>
      <c r="J244" s="2">
        <v>1469</v>
      </c>
      <c r="K244" s="2">
        <v>1516</v>
      </c>
      <c r="L244" s="2">
        <v>1375</v>
      </c>
      <c r="M244" s="2">
        <v>1443</v>
      </c>
      <c r="N244" s="2">
        <v>1259</v>
      </c>
      <c r="O244" s="2">
        <v>1335</v>
      </c>
      <c r="P244" s="2">
        <v>1226</v>
      </c>
      <c r="Q244" s="2">
        <v>1237</v>
      </c>
      <c r="R244" s="2">
        <v>1057</v>
      </c>
      <c r="S244" s="2">
        <v>1051</v>
      </c>
      <c r="T244" s="2">
        <v>973</v>
      </c>
      <c r="U244" s="2">
        <v>917</v>
      </c>
      <c r="V244" s="2">
        <v>766</v>
      </c>
      <c r="W244" s="2">
        <v>744</v>
      </c>
      <c r="X244" s="2">
        <v>767</v>
      </c>
      <c r="Y244" s="2">
        <v>742</v>
      </c>
      <c r="Z244" s="2">
        <v>748</v>
      </c>
      <c r="AA244" s="2">
        <v>10</v>
      </c>
      <c r="AB244" s="2">
        <v>20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f t="shared" si="9"/>
        <v>15008</v>
      </c>
      <c r="AJ244" s="2">
        <f t="shared" si="10"/>
        <v>14016</v>
      </c>
      <c r="AK244" s="16">
        <f t="shared" si="11"/>
        <v>29024</v>
      </c>
    </row>
    <row r="245" spans="1:37" x14ac:dyDescent="0.3">
      <c r="A245" s="176"/>
      <c r="B245" s="92" t="s">
        <v>72</v>
      </c>
      <c r="C245" s="2">
        <v>1509</v>
      </c>
      <c r="D245" s="2">
        <v>434</v>
      </c>
      <c r="E245" s="2">
        <v>1398</v>
      </c>
      <c r="F245" s="2">
        <v>410</v>
      </c>
      <c r="G245" s="2">
        <v>1215</v>
      </c>
      <c r="H245" s="2">
        <v>477</v>
      </c>
      <c r="I245" s="2">
        <v>1256</v>
      </c>
      <c r="J245" s="2">
        <v>453</v>
      </c>
      <c r="K245" s="2">
        <v>1041</v>
      </c>
      <c r="L245" s="2">
        <v>406</v>
      </c>
      <c r="M245" s="2">
        <v>1103</v>
      </c>
      <c r="N245" s="2">
        <v>266</v>
      </c>
      <c r="O245" s="2">
        <v>916</v>
      </c>
      <c r="P245" s="2">
        <v>200</v>
      </c>
      <c r="Q245" s="2">
        <v>631</v>
      </c>
      <c r="R245" s="2">
        <v>135</v>
      </c>
      <c r="S245" s="2">
        <v>534</v>
      </c>
      <c r="T245" s="2">
        <v>157</v>
      </c>
      <c r="U245" s="2">
        <v>334</v>
      </c>
      <c r="V245" s="2">
        <v>91</v>
      </c>
      <c r="W245" s="2">
        <v>290</v>
      </c>
      <c r="X245" s="2">
        <v>119</v>
      </c>
      <c r="Y245" s="2">
        <v>205</v>
      </c>
      <c r="Z245" s="2">
        <v>91</v>
      </c>
      <c r="AA245" s="2">
        <v>23</v>
      </c>
      <c r="AB245" s="2">
        <v>14</v>
      </c>
      <c r="AC245" s="2">
        <v>0</v>
      </c>
      <c r="AD245" s="2">
        <v>0</v>
      </c>
      <c r="AE245" s="2">
        <v>315</v>
      </c>
      <c r="AF245" s="2">
        <v>610</v>
      </c>
      <c r="AG245" s="2">
        <v>0</v>
      </c>
      <c r="AH245" s="2">
        <v>0</v>
      </c>
      <c r="AI245" s="2">
        <f t="shared" si="9"/>
        <v>10770</v>
      </c>
      <c r="AJ245" s="2">
        <f t="shared" si="10"/>
        <v>3863</v>
      </c>
      <c r="AK245" s="16">
        <f t="shared" si="11"/>
        <v>14633</v>
      </c>
    </row>
    <row r="246" spans="1:37" x14ac:dyDescent="0.3">
      <c r="A246" s="176"/>
      <c r="B246" s="92" t="s">
        <v>294</v>
      </c>
      <c r="C246" s="2">
        <v>1405</v>
      </c>
      <c r="D246" s="2">
        <v>1274</v>
      </c>
      <c r="E246" s="2">
        <v>1406</v>
      </c>
      <c r="F246" s="2">
        <v>1229</v>
      </c>
      <c r="G246" s="2">
        <v>1348</v>
      </c>
      <c r="H246" s="2">
        <v>1202</v>
      </c>
      <c r="I246" s="2">
        <v>1373</v>
      </c>
      <c r="J246" s="2">
        <v>1232</v>
      </c>
      <c r="K246" s="2">
        <v>1349</v>
      </c>
      <c r="L246" s="2">
        <v>1126</v>
      </c>
      <c r="M246" s="2">
        <v>1245</v>
      </c>
      <c r="N246" s="2">
        <v>972</v>
      </c>
      <c r="O246" s="2">
        <v>1192</v>
      </c>
      <c r="P246" s="2">
        <v>957</v>
      </c>
      <c r="Q246" s="2">
        <v>1141</v>
      </c>
      <c r="R246" s="2">
        <v>695</v>
      </c>
      <c r="S246" s="2">
        <v>997</v>
      </c>
      <c r="T246" s="2">
        <v>635</v>
      </c>
      <c r="U246" s="2">
        <v>917</v>
      </c>
      <c r="V246" s="2">
        <v>443</v>
      </c>
      <c r="W246" s="2">
        <v>683</v>
      </c>
      <c r="X246" s="2">
        <v>259</v>
      </c>
      <c r="Y246" s="2">
        <v>750</v>
      </c>
      <c r="Z246" s="2">
        <v>300</v>
      </c>
      <c r="AA246" s="2">
        <v>21</v>
      </c>
      <c r="AB246" s="2">
        <v>6</v>
      </c>
      <c r="AC246" s="2">
        <v>4</v>
      </c>
      <c r="AD246" s="2">
        <v>11</v>
      </c>
      <c r="AE246" s="2">
        <v>0</v>
      </c>
      <c r="AF246" s="2">
        <v>0</v>
      </c>
      <c r="AG246" s="2">
        <v>0</v>
      </c>
      <c r="AH246" s="2">
        <v>0</v>
      </c>
      <c r="AI246" s="2">
        <f t="shared" si="9"/>
        <v>13831</v>
      </c>
      <c r="AJ246" s="2">
        <f t="shared" si="10"/>
        <v>10341</v>
      </c>
      <c r="AK246" s="16">
        <f t="shared" si="11"/>
        <v>24172</v>
      </c>
    </row>
    <row r="247" spans="1:37" x14ac:dyDescent="0.3">
      <c r="A247" s="176"/>
      <c r="B247" s="92" t="s">
        <v>295</v>
      </c>
      <c r="C247" s="2">
        <v>1094</v>
      </c>
      <c r="D247" s="2">
        <v>0</v>
      </c>
      <c r="E247" s="2">
        <v>1098</v>
      </c>
      <c r="F247" s="2">
        <v>0</v>
      </c>
      <c r="G247" s="2">
        <v>483</v>
      </c>
      <c r="H247" s="2">
        <v>0</v>
      </c>
      <c r="I247" s="2">
        <v>310</v>
      </c>
      <c r="J247" s="2">
        <v>0</v>
      </c>
      <c r="K247" s="2">
        <v>34</v>
      </c>
      <c r="L247" s="2">
        <v>0</v>
      </c>
      <c r="M247" s="2">
        <v>30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f t="shared" si="9"/>
        <v>3049</v>
      </c>
      <c r="AJ247" s="2">
        <f t="shared" si="10"/>
        <v>0</v>
      </c>
      <c r="AK247" s="16">
        <f t="shared" si="11"/>
        <v>3049</v>
      </c>
    </row>
    <row r="248" spans="1:37" x14ac:dyDescent="0.3">
      <c r="A248" s="176"/>
      <c r="B248" s="92" t="s">
        <v>296</v>
      </c>
      <c r="C248" s="2">
        <v>1171</v>
      </c>
      <c r="D248" s="2">
        <v>0</v>
      </c>
      <c r="E248" s="2">
        <v>1128</v>
      </c>
      <c r="F248" s="2">
        <v>0</v>
      </c>
      <c r="G248" s="2">
        <v>754</v>
      </c>
      <c r="H248" s="2">
        <v>0</v>
      </c>
      <c r="I248" s="2">
        <v>708</v>
      </c>
      <c r="J248" s="2">
        <v>0</v>
      </c>
      <c r="K248" s="2">
        <v>635</v>
      </c>
      <c r="L248" s="2">
        <v>0</v>
      </c>
      <c r="M248" s="2">
        <v>461</v>
      </c>
      <c r="N248" s="2">
        <v>0</v>
      </c>
      <c r="O248" s="2">
        <v>337</v>
      </c>
      <c r="P248" s="2">
        <v>0</v>
      </c>
      <c r="Q248" s="2">
        <v>273</v>
      </c>
      <c r="R248" s="2">
        <v>0</v>
      </c>
      <c r="S248" s="2">
        <v>162</v>
      </c>
      <c r="T248" s="2">
        <v>0</v>
      </c>
      <c r="U248" s="2">
        <v>154</v>
      </c>
      <c r="V248" s="2">
        <v>0</v>
      </c>
      <c r="W248" s="2">
        <v>108</v>
      </c>
      <c r="X248" s="2">
        <v>0</v>
      </c>
      <c r="Y248" s="2">
        <v>78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f t="shared" si="9"/>
        <v>5969</v>
      </c>
      <c r="AJ248" s="2">
        <f t="shared" si="10"/>
        <v>0</v>
      </c>
      <c r="AK248" s="16">
        <f t="shared" si="11"/>
        <v>5969</v>
      </c>
    </row>
    <row r="249" spans="1:37" x14ac:dyDescent="0.3">
      <c r="A249" s="127" t="s">
        <v>43</v>
      </c>
      <c r="B249" s="92" t="s">
        <v>297</v>
      </c>
      <c r="C249" s="2">
        <v>1124</v>
      </c>
      <c r="D249" s="2">
        <v>96</v>
      </c>
      <c r="E249" s="2">
        <v>968</v>
      </c>
      <c r="F249" s="2">
        <v>84</v>
      </c>
      <c r="G249" s="2">
        <v>960</v>
      </c>
      <c r="H249" s="2">
        <v>116</v>
      </c>
      <c r="I249" s="2">
        <v>974</v>
      </c>
      <c r="J249" s="2">
        <v>104</v>
      </c>
      <c r="K249" s="2">
        <v>1009</v>
      </c>
      <c r="L249" s="2">
        <v>120</v>
      </c>
      <c r="M249" s="2">
        <v>965</v>
      </c>
      <c r="N249" s="2">
        <v>137</v>
      </c>
      <c r="O249" s="2">
        <v>723</v>
      </c>
      <c r="P249" s="2">
        <v>113</v>
      </c>
      <c r="Q249" s="2">
        <v>694</v>
      </c>
      <c r="R249" s="2">
        <v>119</v>
      </c>
      <c r="S249" s="2">
        <v>635</v>
      </c>
      <c r="T249" s="2">
        <v>108</v>
      </c>
      <c r="U249" s="2">
        <v>353</v>
      </c>
      <c r="V249" s="2">
        <v>97</v>
      </c>
      <c r="W249" s="2">
        <v>261</v>
      </c>
      <c r="X249" s="2">
        <v>46</v>
      </c>
      <c r="Y249" s="2">
        <v>331</v>
      </c>
      <c r="Z249" s="2">
        <v>79</v>
      </c>
      <c r="AA249" s="2">
        <v>72</v>
      </c>
      <c r="AB249" s="2">
        <v>6</v>
      </c>
      <c r="AC249" s="2">
        <v>32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f t="shared" si="9"/>
        <v>9101</v>
      </c>
      <c r="AJ249" s="2">
        <f t="shared" si="10"/>
        <v>1225</v>
      </c>
      <c r="AK249" s="16">
        <f t="shared" si="11"/>
        <v>10326</v>
      </c>
    </row>
    <row r="250" spans="1:37" x14ac:dyDescent="0.3">
      <c r="A250" s="176"/>
      <c r="B250" s="92" t="s">
        <v>298</v>
      </c>
      <c r="C250" s="2">
        <v>718</v>
      </c>
      <c r="D250" s="2">
        <v>351</v>
      </c>
      <c r="E250" s="2">
        <v>706</v>
      </c>
      <c r="F250" s="2">
        <v>382</v>
      </c>
      <c r="G250" s="2">
        <v>797</v>
      </c>
      <c r="H250" s="2">
        <v>393</v>
      </c>
      <c r="I250" s="2">
        <v>906</v>
      </c>
      <c r="J250" s="2">
        <v>438</v>
      </c>
      <c r="K250" s="2">
        <v>902</v>
      </c>
      <c r="L250" s="2">
        <v>449</v>
      </c>
      <c r="M250" s="2">
        <v>962</v>
      </c>
      <c r="N250" s="2">
        <v>458</v>
      </c>
      <c r="O250" s="2">
        <v>561</v>
      </c>
      <c r="P250" s="2">
        <v>176</v>
      </c>
      <c r="Q250" s="2">
        <v>578</v>
      </c>
      <c r="R250" s="2">
        <v>156</v>
      </c>
      <c r="S250" s="2">
        <v>499</v>
      </c>
      <c r="T250" s="2">
        <v>148</v>
      </c>
      <c r="U250" s="2">
        <v>414</v>
      </c>
      <c r="V250" s="2">
        <v>51</v>
      </c>
      <c r="W250" s="2">
        <v>291</v>
      </c>
      <c r="X250" s="2">
        <v>57</v>
      </c>
      <c r="Y250" s="2">
        <v>363</v>
      </c>
      <c r="Z250" s="2">
        <v>41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92</v>
      </c>
      <c r="AH250" s="2">
        <v>40</v>
      </c>
      <c r="AI250" s="2">
        <f t="shared" si="9"/>
        <v>7789</v>
      </c>
      <c r="AJ250" s="2">
        <f t="shared" si="10"/>
        <v>3140</v>
      </c>
      <c r="AK250" s="16">
        <f t="shared" si="11"/>
        <v>10929</v>
      </c>
    </row>
    <row r="251" spans="1:37" x14ac:dyDescent="0.3">
      <c r="A251" s="176"/>
      <c r="B251" s="92" t="s">
        <v>299</v>
      </c>
      <c r="C251" s="2">
        <v>1374</v>
      </c>
      <c r="D251" s="2">
        <v>490</v>
      </c>
      <c r="E251" s="2">
        <v>1429</v>
      </c>
      <c r="F251" s="2">
        <v>473</v>
      </c>
      <c r="G251" s="2">
        <v>1399</v>
      </c>
      <c r="H251" s="2">
        <v>519</v>
      </c>
      <c r="I251" s="2">
        <v>1427</v>
      </c>
      <c r="J251" s="2">
        <v>448</v>
      </c>
      <c r="K251" s="2">
        <v>1329</v>
      </c>
      <c r="L251" s="2">
        <v>529</v>
      </c>
      <c r="M251" s="2">
        <v>1287</v>
      </c>
      <c r="N251" s="2">
        <v>498</v>
      </c>
      <c r="O251" s="2">
        <v>1033</v>
      </c>
      <c r="P251" s="2">
        <v>219</v>
      </c>
      <c r="Q251" s="2">
        <v>976</v>
      </c>
      <c r="R251" s="2">
        <v>218</v>
      </c>
      <c r="S251" s="2">
        <v>968</v>
      </c>
      <c r="T251" s="2">
        <v>229</v>
      </c>
      <c r="U251" s="2">
        <v>826</v>
      </c>
      <c r="V251" s="2">
        <v>167</v>
      </c>
      <c r="W251" s="2">
        <v>530</v>
      </c>
      <c r="X251" s="2">
        <v>115</v>
      </c>
      <c r="Y251" s="2">
        <v>697</v>
      </c>
      <c r="Z251" s="2">
        <v>257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f t="shared" si="9"/>
        <v>13275</v>
      </c>
      <c r="AJ251" s="2">
        <f t="shared" si="10"/>
        <v>4162</v>
      </c>
      <c r="AK251" s="16">
        <f t="shared" si="11"/>
        <v>17437</v>
      </c>
    </row>
    <row r="252" spans="1:37" x14ac:dyDescent="0.3">
      <c r="A252" s="176"/>
      <c r="B252" s="92" t="s">
        <v>300</v>
      </c>
      <c r="C252" s="2">
        <v>578</v>
      </c>
      <c r="D252" s="2">
        <v>398</v>
      </c>
      <c r="E252" s="2">
        <v>427</v>
      </c>
      <c r="F252" s="2">
        <v>344</v>
      </c>
      <c r="G252" s="2">
        <v>468</v>
      </c>
      <c r="H252" s="2">
        <v>366</v>
      </c>
      <c r="I252" s="2">
        <v>473</v>
      </c>
      <c r="J252" s="2">
        <v>339</v>
      </c>
      <c r="K252" s="2">
        <v>507</v>
      </c>
      <c r="L252" s="2">
        <v>440</v>
      </c>
      <c r="M252" s="2">
        <v>579</v>
      </c>
      <c r="N252" s="2">
        <v>458</v>
      </c>
      <c r="O252" s="2">
        <v>417</v>
      </c>
      <c r="P252" s="2">
        <v>288</v>
      </c>
      <c r="Q252" s="2">
        <v>477</v>
      </c>
      <c r="R252" s="2">
        <v>263</v>
      </c>
      <c r="S252" s="2">
        <v>471</v>
      </c>
      <c r="T252" s="2">
        <v>272</v>
      </c>
      <c r="U252" s="2">
        <v>216</v>
      </c>
      <c r="V252" s="2">
        <v>153</v>
      </c>
      <c r="W252" s="2">
        <v>225</v>
      </c>
      <c r="X252" s="2">
        <v>70</v>
      </c>
      <c r="Y252" s="2">
        <v>254</v>
      </c>
      <c r="Z252" s="2">
        <v>92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f t="shared" si="9"/>
        <v>5092</v>
      </c>
      <c r="AJ252" s="2">
        <f t="shared" si="10"/>
        <v>3483</v>
      </c>
      <c r="AK252" s="16">
        <f t="shared" si="11"/>
        <v>8575</v>
      </c>
    </row>
    <row r="253" spans="1:37" x14ac:dyDescent="0.3">
      <c r="A253" s="176"/>
      <c r="B253" s="92" t="s">
        <v>301</v>
      </c>
      <c r="C253" s="2">
        <v>5487</v>
      </c>
      <c r="D253" s="2">
        <v>3445</v>
      </c>
      <c r="E253" s="2">
        <v>4571</v>
      </c>
      <c r="F253" s="2">
        <v>3309</v>
      </c>
      <c r="G253" s="2">
        <v>4295</v>
      </c>
      <c r="H253" s="2">
        <v>3036</v>
      </c>
      <c r="I253" s="2">
        <v>4872</v>
      </c>
      <c r="J253" s="2">
        <v>3782</v>
      </c>
      <c r="K253" s="2">
        <v>4926</v>
      </c>
      <c r="L253" s="2">
        <v>4177</v>
      </c>
      <c r="M253" s="2">
        <v>5011</v>
      </c>
      <c r="N253" s="2">
        <v>4372</v>
      </c>
      <c r="O253" s="2">
        <v>3308</v>
      </c>
      <c r="P253" s="2">
        <v>2062</v>
      </c>
      <c r="Q253" s="2">
        <v>2854</v>
      </c>
      <c r="R253" s="2">
        <v>1742</v>
      </c>
      <c r="S253" s="2">
        <v>2671</v>
      </c>
      <c r="T253" s="2">
        <v>1652</v>
      </c>
      <c r="U253" s="2">
        <v>1882</v>
      </c>
      <c r="V253" s="2">
        <v>815</v>
      </c>
      <c r="W253" s="2">
        <v>1492</v>
      </c>
      <c r="X253" s="2">
        <v>829</v>
      </c>
      <c r="Y253" s="2">
        <v>1471</v>
      </c>
      <c r="Z253" s="2">
        <v>521</v>
      </c>
      <c r="AA253" s="2">
        <v>71</v>
      </c>
      <c r="AB253" s="2">
        <v>25</v>
      </c>
      <c r="AC253" s="2">
        <v>128</v>
      </c>
      <c r="AD253" s="2">
        <v>18</v>
      </c>
      <c r="AE253" s="2">
        <v>164</v>
      </c>
      <c r="AF253" s="2">
        <v>166</v>
      </c>
      <c r="AG253" s="2">
        <v>92</v>
      </c>
      <c r="AH253" s="2">
        <v>140</v>
      </c>
      <c r="AI253" s="2">
        <f t="shared" si="9"/>
        <v>43295</v>
      </c>
      <c r="AJ253" s="2">
        <f t="shared" si="10"/>
        <v>30091</v>
      </c>
      <c r="AK253" s="16">
        <f t="shared" si="11"/>
        <v>73386</v>
      </c>
    </row>
    <row r="254" spans="1:37" x14ac:dyDescent="0.3">
      <c r="A254" s="176"/>
      <c r="B254" s="92" t="s">
        <v>302</v>
      </c>
      <c r="C254" s="2">
        <v>679</v>
      </c>
      <c r="D254" s="2">
        <v>574</v>
      </c>
      <c r="E254" s="2">
        <v>698</v>
      </c>
      <c r="F254" s="2">
        <v>535</v>
      </c>
      <c r="G254" s="2">
        <v>737</v>
      </c>
      <c r="H254" s="2">
        <v>580</v>
      </c>
      <c r="I254" s="2">
        <v>648</v>
      </c>
      <c r="J254" s="2">
        <v>581</v>
      </c>
      <c r="K254" s="2">
        <v>719</v>
      </c>
      <c r="L254" s="2">
        <v>553</v>
      </c>
      <c r="M254" s="2">
        <v>714</v>
      </c>
      <c r="N254" s="2">
        <v>563</v>
      </c>
      <c r="O254" s="2">
        <v>560</v>
      </c>
      <c r="P254" s="2">
        <v>430</v>
      </c>
      <c r="Q254" s="2">
        <v>604</v>
      </c>
      <c r="R254" s="2">
        <v>418</v>
      </c>
      <c r="S254" s="2">
        <v>561</v>
      </c>
      <c r="T254" s="2">
        <v>369</v>
      </c>
      <c r="U254" s="2">
        <v>409</v>
      </c>
      <c r="V254" s="2">
        <v>349</v>
      </c>
      <c r="W254" s="2">
        <v>332</v>
      </c>
      <c r="X254" s="2">
        <v>317</v>
      </c>
      <c r="Y254" s="2">
        <v>302</v>
      </c>
      <c r="Z254" s="2">
        <v>286</v>
      </c>
      <c r="AA254" s="2">
        <v>13</v>
      </c>
      <c r="AB254" s="2">
        <v>1</v>
      </c>
      <c r="AC254" s="2">
        <v>19</v>
      </c>
      <c r="AD254" s="2">
        <v>5</v>
      </c>
      <c r="AE254" s="2">
        <v>0</v>
      </c>
      <c r="AF254" s="2">
        <v>0</v>
      </c>
      <c r="AG254" s="2">
        <v>0</v>
      </c>
      <c r="AH254" s="2">
        <v>0</v>
      </c>
      <c r="AI254" s="2">
        <f t="shared" si="9"/>
        <v>6995</v>
      </c>
      <c r="AJ254" s="2">
        <f t="shared" si="10"/>
        <v>5561</v>
      </c>
      <c r="AK254" s="16">
        <f t="shared" si="11"/>
        <v>12556</v>
      </c>
    </row>
    <row r="255" spans="1:37" x14ac:dyDescent="0.3">
      <c r="A255" s="176"/>
      <c r="B255" s="92" t="s">
        <v>303</v>
      </c>
      <c r="C255" s="2">
        <v>546</v>
      </c>
      <c r="D255" s="2">
        <v>286</v>
      </c>
      <c r="E255" s="2">
        <v>523</v>
      </c>
      <c r="F255" s="2">
        <v>267</v>
      </c>
      <c r="G255" s="2">
        <v>509</v>
      </c>
      <c r="H255" s="2">
        <v>284</v>
      </c>
      <c r="I255" s="2">
        <v>587</v>
      </c>
      <c r="J255" s="2">
        <v>317</v>
      </c>
      <c r="K255" s="2">
        <v>563</v>
      </c>
      <c r="L255" s="2">
        <v>367</v>
      </c>
      <c r="M255" s="2">
        <v>613</v>
      </c>
      <c r="N255" s="2">
        <v>388</v>
      </c>
      <c r="O255" s="2">
        <v>338</v>
      </c>
      <c r="P255" s="2">
        <v>150</v>
      </c>
      <c r="Q255" s="2">
        <v>308</v>
      </c>
      <c r="R255" s="2">
        <v>97</v>
      </c>
      <c r="S255" s="2">
        <v>380</v>
      </c>
      <c r="T255" s="2">
        <v>82</v>
      </c>
      <c r="U255" s="2">
        <v>119</v>
      </c>
      <c r="V255" s="2">
        <v>44</v>
      </c>
      <c r="W255" s="2">
        <v>103</v>
      </c>
      <c r="X255" s="2">
        <v>31</v>
      </c>
      <c r="Y255" s="2">
        <v>98</v>
      </c>
      <c r="Z255" s="2">
        <v>29</v>
      </c>
      <c r="AA255" s="2">
        <v>0</v>
      </c>
      <c r="AB255" s="2">
        <v>0</v>
      </c>
      <c r="AC255" s="2">
        <v>0</v>
      </c>
      <c r="AD255" s="2">
        <v>0</v>
      </c>
      <c r="AE255" s="2">
        <v>334</v>
      </c>
      <c r="AF255" s="2">
        <v>311</v>
      </c>
      <c r="AG255" s="2">
        <v>37</v>
      </c>
      <c r="AH255" s="2">
        <v>230</v>
      </c>
      <c r="AI255" s="2">
        <f t="shared" si="9"/>
        <v>5058</v>
      </c>
      <c r="AJ255" s="2">
        <f t="shared" si="10"/>
        <v>2883</v>
      </c>
      <c r="AK255" s="16">
        <f t="shared" si="11"/>
        <v>7941</v>
      </c>
    </row>
    <row r="256" spans="1:37" x14ac:dyDescent="0.3">
      <c r="A256" s="176"/>
      <c r="B256" s="92" t="s">
        <v>304</v>
      </c>
      <c r="C256" s="2">
        <v>469</v>
      </c>
      <c r="D256" s="2">
        <v>131</v>
      </c>
      <c r="E256" s="2">
        <v>436</v>
      </c>
      <c r="F256" s="2">
        <v>152</v>
      </c>
      <c r="G256" s="2">
        <v>445</v>
      </c>
      <c r="H256" s="2">
        <v>128</v>
      </c>
      <c r="I256" s="2">
        <v>483</v>
      </c>
      <c r="J256" s="2">
        <v>172</v>
      </c>
      <c r="K256" s="2">
        <v>513</v>
      </c>
      <c r="L256" s="2">
        <v>195</v>
      </c>
      <c r="M256" s="2">
        <v>630</v>
      </c>
      <c r="N256" s="2">
        <v>344</v>
      </c>
      <c r="O256" s="2">
        <v>586</v>
      </c>
      <c r="P256" s="2">
        <v>322</v>
      </c>
      <c r="Q256" s="2">
        <v>509</v>
      </c>
      <c r="R256" s="2">
        <v>352</v>
      </c>
      <c r="S256" s="2">
        <v>446</v>
      </c>
      <c r="T256" s="2">
        <v>296</v>
      </c>
      <c r="U256" s="2">
        <v>284</v>
      </c>
      <c r="V256" s="2">
        <v>200</v>
      </c>
      <c r="W256" s="2">
        <v>249</v>
      </c>
      <c r="X256" s="2">
        <v>173</v>
      </c>
      <c r="Y256" s="2">
        <v>254</v>
      </c>
      <c r="Z256" s="2">
        <v>130</v>
      </c>
      <c r="AA256" s="2">
        <v>0</v>
      </c>
      <c r="AB256" s="2">
        <v>0</v>
      </c>
      <c r="AC256" s="2">
        <v>32</v>
      </c>
      <c r="AD256" s="2">
        <v>0</v>
      </c>
      <c r="AE256" s="2">
        <v>129</v>
      </c>
      <c r="AF256" s="2">
        <v>22</v>
      </c>
      <c r="AG256" s="2">
        <v>113</v>
      </c>
      <c r="AH256" s="2">
        <v>62</v>
      </c>
      <c r="AI256" s="2">
        <f t="shared" si="9"/>
        <v>5578</v>
      </c>
      <c r="AJ256" s="2">
        <f t="shared" si="10"/>
        <v>2679</v>
      </c>
      <c r="AK256" s="16">
        <f t="shared" si="11"/>
        <v>8257</v>
      </c>
    </row>
    <row r="257" spans="1:37" x14ac:dyDescent="0.3">
      <c r="A257" s="176"/>
      <c r="B257" s="92" t="s">
        <v>305</v>
      </c>
      <c r="C257" s="2">
        <v>1017</v>
      </c>
      <c r="D257" s="2">
        <v>418</v>
      </c>
      <c r="E257" s="2">
        <v>922</v>
      </c>
      <c r="F257" s="2">
        <v>483</v>
      </c>
      <c r="G257" s="2">
        <v>926</v>
      </c>
      <c r="H257" s="2">
        <v>377</v>
      </c>
      <c r="I257" s="2">
        <v>1003</v>
      </c>
      <c r="J257" s="2">
        <v>501</v>
      </c>
      <c r="K257" s="2">
        <v>1186</v>
      </c>
      <c r="L257" s="2">
        <v>579</v>
      </c>
      <c r="M257" s="2">
        <v>1105</v>
      </c>
      <c r="N257" s="2">
        <v>610</v>
      </c>
      <c r="O257" s="2">
        <v>652</v>
      </c>
      <c r="P257" s="2">
        <v>444</v>
      </c>
      <c r="Q257" s="2">
        <v>668</v>
      </c>
      <c r="R257" s="2">
        <v>337</v>
      </c>
      <c r="S257" s="2">
        <v>661</v>
      </c>
      <c r="T257" s="2">
        <v>298</v>
      </c>
      <c r="U257" s="2">
        <v>315</v>
      </c>
      <c r="V257" s="2">
        <v>120</v>
      </c>
      <c r="W257" s="2">
        <v>195</v>
      </c>
      <c r="X257" s="2">
        <v>72</v>
      </c>
      <c r="Y257" s="2">
        <v>185</v>
      </c>
      <c r="Z257" s="2">
        <v>62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f t="shared" si="9"/>
        <v>8835</v>
      </c>
      <c r="AJ257" s="2">
        <f t="shared" si="10"/>
        <v>4301</v>
      </c>
      <c r="AK257" s="16">
        <f t="shared" si="11"/>
        <v>13136</v>
      </c>
    </row>
    <row r="258" spans="1:37" ht="27.6" x14ac:dyDescent="0.3">
      <c r="A258" s="176"/>
      <c r="B258" s="92" t="s">
        <v>306</v>
      </c>
      <c r="C258" s="2">
        <v>880</v>
      </c>
      <c r="D258" s="2">
        <v>793</v>
      </c>
      <c r="E258" s="2">
        <v>1003</v>
      </c>
      <c r="F258" s="2">
        <v>798</v>
      </c>
      <c r="G258" s="2">
        <v>1198</v>
      </c>
      <c r="H258" s="2">
        <v>1098</v>
      </c>
      <c r="I258" s="2">
        <v>1462</v>
      </c>
      <c r="J258" s="2">
        <v>1289</v>
      </c>
      <c r="K258" s="2">
        <v>1553</v>
      </c>
      <c r="L258" s="2">
        <v>1512</v>
      </c>
      <c r="M258" s="2">
        <v>1638</v>
      </c>
      <c r="N258" s="2">
        <v>1621</v>
      </c>
      <c r="O258" s="2">
        <v>1496</v>
      </c>
      <c r="P258" s="2">
        <v>1295</v>
      </c>
      <c r="Q258" s="2">
        <v>1254</v>
      </c>
      <c r="R258" s="2">
        <v>1031</v>
      </c>
      <c r="S258" s="2">
        <v>1143</v>
      </c>
      <c r="T258" s="2">
        <v>1087</v>
      </c>
      <c r="U258" s="2">
        <v>892</v>
      </c>
      <c r="V258" s="2">
        <v>763</v>
      </c>
      <c r="W258" s="2">
        <v>706</v>
      </c>
      <c r="X258" s="2">
        <v>539</v>
      </c>
      <c r="Y258" s="2">
        <v>581</v>
      </c>
      <c r="Z258" s="2">
        <v>419</v>
      </c>
      <c r="AA258" s="2">
        <v>53</v>
      </c>
      <c r="AB258" s="2">
        <v>34</v>
      </c>
      <c r="AC258" s="2">
        <v>0</v>
      </c>
      <c r="AD258" s="2">
        <v>0</v>
      </c>
      <c r="AE258" s="2">
        <v>631</v>
      </c>
      <c r="AF258" s="2">
        <v>638</v>
      </c>
      <c r="AG258" s="2">
        <v>192</v>
      </c>
      <c r="AH258" s="2">
        <v>301</v>
      </c>
      <c r="AI258" s="2">
        <f t="shared" si="9"/>
        <v>14682</v>
      </c>
      <c r="AJ258" s="2">
        <f t="shared" si="10"/>
        <v>13218</v>
      </c>
      <c r="AK258" s="16">
        <f t="shared" si="11"/>
        <v>27900</v>
      </c>
    </row>
    <row r="259" spans="1:37" x14ac:dyDescent="0.3">
      <c r="A259" s="127" t="s">
        <v>44</v>
      </c>
      <c r="B259" s="92" t="s">
        <v>307</v>
      </c>
      <c r="C259" s="2">
        <v>1264</v>
      </c>
      <c r="D259" s="2">
        <v>975</v>
      </c>
      <c r="E259" s="2">
        <v>1442</v>
      </c>
      <c r="F259" s="2">
        <v>742</v>
      </c>
      <c r="G259" s="2">
        <v>2801</v>
      </c>
      <c r="H259" s="2">
        <v>2233</v>
      </c>
      <c r="I259" s="2">
        <v>1147</v>
      </c>
      <c r="J259" s="2">
        <v>805</v>
      </c>
      <c r="K259" s="2">
        <v>1183</v>
      </c>
      <c r="L259" s="2">
        <v>765</v>
      </c>
      <c r="M259" s="2">
        <v>1043</v>
      </c>
      <c r="N259" s="2">
        <v>690</v>
      </c>
      <c r="O259" s="2">
        <v>768</v>
      </c>
      <c r="P259" s="2">
        <v>504</v>
      </c>
      <c r="Q259" s="2">
        <v>810</v>
      </c>
      <c r="R259" s="2">
        <v>672</v>
      </c>
      <c r="S259" s="2">
        <v>595</v>
      </c>
      <c r="T259" s="2">
        <v>545</v>
      </c>
      <c r="U259" s="2">
        <v>421</v>
      </c>
      <c r="V259" s="2">
        <v>261</v>
      </c>
      <c r="W259" s="2">
        <v>194</v>
      </c>
      <c r="X259" s="2">
        <v>161</v>
      </c>
      <c r="Y259" s="2">
        <v>180</v>
      </c>
      <c r="Z259" s="2">
        <v>120</v>
      </c>
      <c r="AA259" s="2">
        <v>12</v>
      </c>
      <c r="AB259" s="2">
        <v>13</v>
      </c>
      <c r="AC259" s="2">
        <v>25</v>
      </c>
      <c r="AD259" s="2">
        <v>7</v>
      </c>
      <c r="AE259" s="2">
        <v>121</v>
      </c>
      <c r="AF259" s="2">
        <v>168</v>
      </c>
      <c r="AG259" s="2">
        <v>0</v>
      </c>
      <c r="AH259" s="2">
        <v>0</v>
      </c>
      <c r="AI259" s="2">
        <f t="shared" si="9"/>
        <v>12006</v>
      </c>
      <c r="AJ259" s="2">
        <f t="shared" si="10"/>
        <v>8661</v>
      </c>
      <c r="AK259" s="16">
        <f t="shared" si="11"/>
        <v>20667</v>
      </c>
    </row>
    <row r="260" spans="1:37" x14ac:dyDescent="0.3">
      <c r="A260" s="176"/>
      <c r="B260" s="92" t="s">
        <v>308</v>
      </c>
      <c r="C260" s="2">
        <v>1389</v>
      </c>
      <c r="D260" s="2">
        <v>1288</v>
      </c>
      <c r="E260" s="2">
        <v>1279</v>
      </c>
      <c r="F260" s="2">
        <v>1133</v>
      </c>
      <c r="G260" s="2">
        <v>955</v>
      </c>
      <c r="H260" s="2">
        <v>1118</v>
      </c>
      <c r="I260" s="2">
        <v>1041</v>
      </c>
      <c r="J260" s="2">
        <v>1068</v>
      </c>
      <c r="K260" s="2">
        <v>883</v>
      </c>
      <c r="L260" s="2">
        <v>929</v>
      </c>
      <c r="M260" s="2">
        <v>1046</v>
      </c>
      <c r="N260" s="2">
        <v>869</v>
      </c>
      <c r="O260" s="2">
        <v>1018</v>
      </c>
      <c r="P260" s="2">
        <v>1087</v>
      </c>
      <c r="Q260" s="2">
        <v>941</v>
      </c>
      <c r="R260" s="2">
        <v>789</v>
      </c>
      <c r="S260" s="2">
        <v>899</v>
      </c>
      <c r="T260" s="2">
        <v>779</v>
      </c>
      <c r="U260" s="2">
        <v>701</v>
      </c>
      <c r="V260" s="2">
        <v>509</v>
      </c>
      <c r="W260" s="2">
        <v>675</v>
      </c>
      <c r="X260" s="2">
        <v>508</v>
      </c>
      <c r="Y260" s="2">
        <v>520</v>
      </c>
      <c r="Z260" s="2">
        <v>465</v>
      </c>
      <c r="AA260" s="2">
        <v>108</v>
      </c>
      <c r="AB260" s="2">
        <v>448</v>
      </c>
      <c r="AC260" s="2">
        <v>1</v>
      </c>
      <c r="AD260" s="2">
        <v>16</v>
      </c>
      <c r="AE260" s="2">
        <v>2</v>
      </c>
      <c r="AF260" s="2">
        <v>92</v>
      </c>
      <c r="AG260" s="2">
        <v>140</v>
      </c>
      <c r="AH260" s="2">
        <v>0</v>
      </c>
      <c r="AI260" s="2">
        <f t="shared" ref="AI260:AI323" si="12">SUMIF($C$3:$AH$3,"Boy",C260:AH260)</f>
        <v>11598</v>
      </c>
      <c r="AJ260" s="2">
        <f t="shared" ref="AJ260:AJ323" si="13">SUMIF($C$3:$AH$3,"Girl",C260:AH260)</f>
        <v>11098</v>
      </c>
      <c r="AK260" s="16">
        <f t="shared" si="11"/>
        <v>22696</v>
      </c>
    </row>
    <row r="261" spans="1:37" x14ac:dyDescent="0.3">
      <c r="A261" s="176"/>
      <c r="B261" s="92" t="s">
        <v>309</v>
      </c>
      <c r="C261" s="2">
        <v>1097</v>
      </c>
      <c r="D261" s="2">
        <v>599</v>
      </c>
      <c r="E261" s="2">
        <v>1014</v>
      </c>
      <c r="F261" s="2">
        <v>591</v>
      </c>
      <c r="G261" s="2">
        <v>933</v>
      </c>
      <c r="H261" s="2">
        <v>617</v>
      </c>
      <c r="I261" s="2">
        <v>881</v>
      </c>
      <c r="J261" s="2">
        <v>559</v>
      </c>
      <c r="K261" s="2">
        <v>833</v>
      </c>
      <c r="L261" s="2">
        <v>588</v>
      </c>
      <c r="M261" s="2">
        <v>813</v>
      </c>
      <c r="N261" s="2">
        <v>589</v>
      </c>
      <c r="O261" s="2">
        <v>464</v>
      </c>
      <c r="P261" s="2">
        <v>434</v>
      </c>
      <c r="Q261" s="2">
        <v>416</v>
      </c>
      <c r="R261" s="2">
        <v>350</v>
      </c>
      <c r="S261" s="2">
        <v>366</v>
      </c>
      <c r="T261" s="2">
        <v>302</v>
      </c>
      <c r="U261" s="2">
        <v>223</v>
      </c>
      <c r="V261" s="2">
        <v>110</v>
      </c>
      <c r="W261" s="2">
        <v>151</v>
      </c>
      <c r="X261" s="2">
        <v>52</v>
      </c>
      <c r="Y261" s="2">
        <v>108</v>
      </c>
      <c r="Z261" s="2">
        <v>53</v>
      </c>
      <c r="AA261" s="2">
        <v>0</v>
      </c>
      <c r="AB261" s="2">
        <v>0</v>
      </c>
      <c r="AC261" s="2">
        <v>28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f t="shared" si="12"/>
        <v>7327</v>
      </c>
      <c r="AJ261" s="2">
        <f t="shared" si="13"/>
        <v>4844</v>
      </c>
      <c r="AK261" s="16">
        <f t="shared" ref="AK261:AK324" si="14">AI261+AJ261</f>
        <v>12171</v>
      </c>
    </row>
    <row r="262" spans="1:37" x14ac:dyDescent="0.3">
      <c r="A262" s="176"/>
      <c r="B262" s="92" t="s">
        <v>310</v>
      </c>
      <c r="C262" s="2">
        <v>3420</v>
      </c>
      <c r="D262" s="2">
        <v>2473</v>
      </c>
      <c r="E262" s="2">
        <v>3343</v>
      </c>
      <c r="F262" s="2">
        <v>2285</v>
      </c>
      <c r="G262" s="2">
        <v>4415</v>
      </c>
      <c r="H262" s="2">
        <v>2600</v>
      </c>
      <c r="I262" s="2">
        <v>3058</v>
      </c>
      <c r="J262" s="2">
        <v>2355</v>
      </c>
      <c r="K262" s="2">
        <v>2974</v>
      </c>
      <c r="L262" s="2">
        <v>2334</v>
      </c>
      <c r="M262" s="2">
        <v>3169</v>
      </c>
      <c r="N262" s="2">
        <v>1912</v>
      </c>
      <c r="O262" s="2">
        <v>1620</v>
      </c>
      <c r="P262" s="2">
        <v>1295</v>
      </c>
      <c r="Q262" s="2">
        <v>1324</v>
      </c>
      <c r="R262" s="2">
        <v>1146</v>
      </c>
      <c r="S262" s="2">
        <v>1359</v>
      </c>
      <c r="T262" s="2">
        <v>1094</v>
      </c>
      <c r="U262" s="2">
        <v>585</v>
      </c>
      <c r="V262" s="2">
        <v>412</v>
      </c>
      <c r="W262" s="2">
        <v>406</v>
      </c>
      <c r="X262" s="2">
        <v>300</v>
      </c>
      <c r="Y262" s="2">
        <v>361</v>
      </c>
      <c r="Z262" s="2">
        <v>286</v>
      </c>
      <c r="AA262" s="2">
        <v>0</v>
      </c>
      <c r="AB262" s="2">
        <v>0</v>
      </c>
      <c r="AC262" s="2">
        <v>0</v>
      </c>
      <c r="AD262" s="2">
        <v>0</v>
      </c>
      <c r="AE262" s="2">
        <v>111</v>
      </c>
      <c r="AF262" s="2">
        <v>197</v>
      </c>
      <c r="AG262" s="2">
        <v>0</v>
      </c>
      <c r="AH262" s="2">
        <v>0</v>
      </c>
      <c r="AI262" s="2">
        <f t="shared" si="12"/>
        <v>26145</v>
      </c>
      <c r="AJ262" s="2">
        <f t="shared" si="13"/>
        <v>18689</v>
      </c>
      <c r="AK262" s="16">
        <f t="shared" si="14"/>
        <v>44834</v>
      </c>
    </row>
    <row r="263" spans="1:37" ht="27.6" x14ac:dyDescent="0.3">
      <c r="A263" s="176"/>
      <c r="B263" s="92" t="s">
        <v>311</v>
      </c>
      <c r="C263" s="2">
        <v>462</v>
      </c>
      <c r="D263" s="2">
        <v>338</v>
      </c>
      <c r="E263" s="2">
        <v>394</v>
      </c>
      <c r="F263" s="2">
        <v>454</v>
      </c>
      <c r="G263" s="2">
        <v>448</v>
      </c>
      <c r="H263" s="2">
        <v>745</v>
      </c>
      <c r="I263" s="2">
        <v>417</v>
      </c>
      <c r="J263" s="2">
        <v>304</v>
      </c>
      <c r="K263" s="2">
        <v>349</v>
      </c>
      <c r="L263" s="2">
        <v>362</v>
      </c>
      <c r="M263" s="2">
        <v>356</v>
      </c>
      <c r="N263" s="2">
        <v>475</v>
      </c>
      <c r="O263" s="2">
        <v>290</v>
      </c>
      <c r="P263" s="2">
        <v>356</v>
      </c>
      <c r="Q263" s="2">
        <v>351</v>
      </c>
      <c r="R263" s="2">
        <v>197</v>
      </c>
      <c r="S263" s="2">
        <v>288</v>
      </c>
      <c r="T263" s="2">
        <v>242</v>
      </c>
      <c r="U263" s="2">
        <v>276</v>
      </c>
      <c r="V263" s="2">
        <v>144</v>
      </c>
      <c r="W263" s="2">
        <v>217</v>
      </c>
      <c r="X263" s="2">
        <v>124</v>
      </c>
      <c r="Y263" s="2">
        <v>143</v>
      </c>
      <c r="Z263" s="2">
        <v>101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145</v>
      </c>
      <c r="AG263" s="2">
        <v>0</v>
      </c>
      <c r="AH263" s="2">
        <v>0</v>
      </c>
      <c r="AI263" s="2">
        <f t="shared" si="12"/>
        <v>3991</v>
      </c>
      <c r="AJ263" s="2">
        <f t="shared" si="13"/>
        <v>3987</v>
      </c>
      <c r="AK263" s="16">
        <f t="shared" si="14"/>
        <v>7978</v>
      </c>
    </row>
    <row r="264" spans="1:37" ht="27.6" x14ac:dyDescent="0.3">
      <c r="A264" s="176"/>
      <c r="B264" s="92" t="s">
        <v>312</v>
      </c>
      <c r="C264" s="2">
        <v>929</v>
      </c>
      <c r="D264" s="2">
        <v>515</v>
      </c>
      <c r="E264" s="2">
        <v>904</v>
      </c>
      <c r="F264" s="2">
        <v>637</v>
      </c>
      <c r="G264" s="2">
        <v>923</v>
      </c>
      <c r="H264" s="2">
        <v>633</v>
      </c>
      <c r="I264" s="2">
        <v>956</v>
      </c>
      <c r="J264" s="2">
        <v>694</v>
      </c>
      <c r="K264" s="2">
        <v>823</v>
      </c>
      <c r="L264" s="2">
        <v>684</v>
      </c>
      <c r="M264" s="2">
        <v>743</v>
      </c>
      <c r="N264" s="2">
        <v>563</v>
      </c>
      <c r="O264" s="2">
        <v>619</v>
      </c>
      <c r="P264" s="2">
        <v>567</v>
      </c>
      <c r="Q264" s="2">
        <v>628</v>
      </c>
      <c r="R264" s="2">
        <v>441</v>
      </c>
      <c r="S264" s="2">
        <v>473</v>
      </c>
      <c r="T264" s="2">
        <v>378</v>
      </c>
      <c r="U264" s="2">
        <v>392</v>
      </c>
      <c r="V264" s="2">
        <v>384</v>
      </c>
      <c r="W264" s="2">
        <v>198</v>
      </c>
      <c r="X264" s="2">
        <v>215</v>
      </c>
      <c r="Y264" s="2">
        <v>158</v>
      </c>
      <c r="Z264" s="2">
        <v>201</v>
      </c>
      <c r="AA264" s="2">
        <v>0</v>
      </c>
      <c r="AB264" s="2">
        <v>0</v>
      </c>
      <c r="AC264" s="2">
        <v>0</v>
      </c>
      <c r="AD264" s="2">
        <v>0</v>
      </c>
      <c r="AE264" s="2">
        <v>64</v>
      </c>
      <c r="AF264" s="2">
        <v>0</v>
      </c>
      <c r="AG264" s="2">
        <v>0</v>
      </c>
      <c r="AH264" s="2">
        <v>20</v>
      </c>
      <c r="AI264" s="2">
        <f t="shared" si="12"/>
        <v>7810</v>
      </c>
      <c r="AJ264" s="2">
        <f t="shared" si="13"/>
        <v>5932</v>
      </c>
      <c r="AK264" s="16">
        <f t="shared" si="14"/>
        <v>13742</v>
      </c>
    </row>
    <row r="265" spans="1:37" x14ac:dyDescent="0.3">
      <c r="A265" s="176"/>
      <c r="B265" s="92" t="s">
        <v>130</v>
      </c>
      <c r="C265" s="2">
        <v>819</v>
      </c>
      <c r="D265" s="2">
        <v>298</v>
      </c>
      <c r="E265" s="2">
        <v>945</v>
      </c>
      <c r="F265" s="2">
        <v>296</v>
      </c>
      <c r="G265" s="2">
        <v>947</v>
      </c>
      <c r="H265" s="2">
        <v>520</v>
      </c>
      <c r="I265" s="2">
        <v>1148</v>
      </c>
      <c r="J265" s="2">
        <v>515</v>
      </c>
      <c r="K265" s="2">
        <v>985</v>
      </c>
      <c r="L265" s="2">
        <v>400</v>
      </c>
      <c r="M265" s="2">
        <v>837</v>
      </c>
      <c r="N265" s="2">
        <v>436</v>
      </c>
      <c r="O265" s="2">
        <v>640</v>
      </c>
      <c r="P265" s="2">
        <v>332</v>
      </c>
      <c r="Q265" s="2">
        <v>597</v>
      </c>
      <c r="R265" s="2">
        <v>310</v>
      </c>
      <c r="S265" s="2">
        <v>414</v>
      </c>
      <c r="T265" s="2">
        <v>235</v>
      </c>
      <c r="U265" s="2">
        <v>330</v>
      </c>
      <c r="V265" s="2">
        <v>188</v>
      </c>
      <c r="W265" s="2">
        <v>256</v>
      </c>
      <c r="X265" s="2">
        <v>217</v>
      </c>
      <c r="Y265" s="2">
        <v>181</v>
      </c>
      <c r="Z265" s="2">
        <v>143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f t="shared" si="12"/>
        <v>8099</v>
      </c>
      <c r="AJ265" s="2">
        <f t="shared" si="13"/>
        <v>3890</v>
      </c>
      <c r="AK265" s="16">
        <f t="shared" si="14"/>
        <v>11989</v>
      </c>
    </row>
    <row r="266" spans="1:37" x14ac:dyDescent="0.3">
      <c r="A266" s="176"/>
      <c r="B266" s="92" t="s">
        <v>313</v>
      </c>
      <c r="C266" s="2">
        <v>1705</v>
      </c>
      <c r="D266" s="2">
        <v>1050</v>
      </c>
      <c r="E266" s="2">
        <v>1458</v>
      </c>
      <c r="F266" s="2">
        <v>1189</v>
      </c>
      <c r="G266" s="2">
        <v>1747</v>
      </c>
      <c r="H266" s="2">
        <v>1216</v>
      </c>
      <c r="I266" s="2">
        <v>1851</v>
      </c>
      <c r="J266" s="2">
        <v>1316</v>
      </c>
      <c r="K266" s="2">
        <v>1904</v>
      </c>
      <c r="L266" s="2">
        <v>1574</v>
      </c>
      <c r="M266" s="2">
        <v>1729</v>
      </c>
      <c r="N266" s="2">
        <v>1600</v>
      </c>
      <c r="O266" s="2">
        <v>1310</v>
      </c>
      <c r="P266" s="2">
        <v>1218</v>
      </c>
      <c r="Q266" s="2">
        <v>1270</v>
      </c>
      <c r="R266" s="2">
        <v>893</v>
      </c>
      <c r="S266" s="2">
        <v>1056</v>
      </c>
      <c r="T266" s="2">
        <v>1188</v>
      </c>
      <c r="U266" s="2">
        <v>653</v>
      </c>
      <c r="V266" s="2">
        <v>687</v>
      </c>
      <c r="W266" s="2">
        <v>448</v>
      </c>
      <c r="X266" s="2">
        <v>468</v>
      </c>
      <c r="Y266" s="2">
        <v>414</v>
      </c>
      <c r="Z266" s="2">
        <v>437</v>
      </c>
      <c r="AA266" s="2">
        <v>3</v>
      </c>
      <c r="AB266" s="2">
        <v>12</v>
      </c>
      <c r="AC266" s="2">
        <v>15</v>
      </c>
      <c r="AD266" s="2">
        <v>3</v>
      </c>
      <c r="AE266" s="2">
        <v>30</v>
      </c>
      <c r="AF266" s="2">
        <v>60</v>
      </c>
      <c r="AG266" s="2">
        <v>0</v>
      </c>
      <c r="AH266" s="2">
        <v>53</v>
      </c>
      <c r="AI266" s="2">
        <f t="shared" si="12"/>
        <v>15593</v>
      </c>
      <c r="AJ266" s="2">
        <f t="shared" si="13"/>
        <v>12964</v>
      </c>
      <c r="AK266" s="16">
        <f t="shared" si="14"/>
        <v>28557</v>
      </c>
    </row>
    <row r="267" spans="1:37" x14ac:dyDescent="0.3">
      <c r="A267" s="176"/>
      <c r="B267" s="92" t="s">
        <v>314</v>
      </c>
      <c r="C267" s="2">
        <v>695</v>
      </c>
      <c r="D267" s="2">
        <v>0</v>
      </c>
      <c r="E267" s="2">
        <v>547</v>
      </c>
      <c r="F267" s="2">
        <v>0</v>
      </c>
      <c r="G267" s="2">
        <v>567</v>
      </c>
      <c r="H267" s="2">
        <v>0</v>
      </c>
      <c r="I267" s="2">
        <v>546</v>
      </c>
      <c r="J267" s="2">
        <v>0</v>
      </c>
      <c r="K267" s="2">
        <v>598</v>
      </c>
      <c r="L267" s="2">
        <v>0</v>
      </c>
      <c r="M267" s="2">
        <v>538</v>
      </c>
      <c r="N267" s="2">
        <v>0</v>
      </c>
      <c r="O267" s="2">
        <v>160</v>
      </c>
      <c r="P267" s="2">
        <v>0</v>
      </c>
      <c r="Q267" s="2">
        <v>192</v>
      </c>
      <c r="R267" s="2">
        <v>0</v>
      </c>
      <c r="S267" s="2">
        <v>147</v>
      </c>
      <c r="T267" s="2">
        <v>0</v>
      </c>
      <c r="U267" s="2">
        <v>299</v>
      </c>
      <c r="V267" s="2">
        <v>0</v>
      </c>
      <c r="W267" s="2">
        <v>319</v>
      </c>
      <c r="X267" s="2">
        <v>0</v>
      </c>
      <c r="Y267" s="2">
        <v>263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f t="shared" si="12"/>
        <v>4871</v>
      </c>
      <c r="AJ267" s="2">
        <f t="shared" si="13"/>
        <v>0</v>
      </c>
      <c r="AK267" s="16">
        <f t="shared" si="14"/>
        <v>4871</v>
      </c>
    </row>
    <row r="268" spans="1:37" x14ac:dyDescent="0.3">
      <c r="A268" s="176"/>
      <c r="B268" s="92" t="s">
        <v>315</v>
      </c>
      <c r="C268" s="2">
        <v>817</v>
      </c>
      <c r="D268" s="2">
        <v>507</v>
      </c>
      <c r="E268" s="2">
        <v>1065</v>
      </c>
      <c r="F268" s="2">
        <v>709</v>
      </c>
      <c r="G268" s="2">
        <v>938</v>
      </c>
      <c r="H268" s="2">
        <v>1307</v>
      </c>
      <c r="I268" s="2">
        <v>815</v>
      </c>
      <c r="J268" s="2">
        <v>770</v>
      </c>
      <c r="K268" s="2">
        <v>812</v>
      </c>
      <c r="L268" s="2">
        <v>646</v>
      </c>
      <c r="M268" s="2">
        <v>786</v>
      </c>
      <c r="N268" s="2">
        <v>520</v>
      </c>
      <c r="O268" s="2">
        <v>724</v>
      </c>
      <c r="P268" s="2">
        <v>567</v>
      </c>
      <c r="Q268" s="2">
        <v>580</v>
      </c>
      <c r="R268" s="2">
        <v>443</v>
      </c>
      <c r="S268" s="2">
        <v>640</v>
      </c>
      <c r="T268" s="2">
        <v>398</v>
      </c>
      <c r="U268" s="2">
        <v>482</v>
      </c>
      <c r="V268" s="2">
        <v>326</v>
      </c>
      <c r="W268" s="2">
        <v>427</v>
      </c>
      <c r="X268" s="2">
        <v>286</v>
      </c>
      <c r="Y268" s="2">
        <v>314</v>
      </c>
      <c r="Z268" s="2">
        <v>237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474</v>
      </c>
      <c r="AG268" s="2">
        <v>0</v>
      </c>
      <c r="AH268" s="2">
        <v>0</v>
      </c>
      <c r="AI268" s="2">
        <f t="shared" si="12"/>
        <v>8400</v>
      </c>
      <c r="AJ268" s="2">
        <f t="shared" si="13"/>
        <v>7190</v>
      </c>
      <c r="AK268" s="16">
        <f t="shared" si="14"/>
        <v>15590</v>
      </c>
    </row>
    <row r="269" spans="1:37" x14ac:dyDescent="0.3">
      <c r="A269" s="176"/>
      <c r="B269" s="92" t="s">
        <v>316</v>
      </c>
      <c r="C269" s="2">
        <v>488</v>
      </c>
      <c r="D269" s="2">
        <v>147</v>
      </c>
      <c r="E269" s="2">
        <v>603</v>
      </c>
      <c r="F269" s="2">
        <v>297</v>
      </c>
      <c r="G269" s="2">
        <v>518</v>
      </c>
      <c r="H269" s="2">
        <v>249</v>
      </c>
      <c r="I269" s="2">
        <v>510</v>
      </c>
      <c r="J269" s="2">
        <v>209</v>
      </c>
      <c r="K269" s="2">
        <v>444</v>
      </c>
      <c r="L269" s="2">
        <v>158</v>
      </c>
      <c r="M269" s="2">
        <v>449</v>
      </c>
      <c r="N269" s="2">
        <v>145</v>
      </c>
      <c r="O269" s="2">
        <v>309</v>
      </c>
      <c r="P269" s="2">
        <v>103</v>
      </c>
      <c r="Q269" s="2">
        <v>284</v>
      </c>
      <c r="R269" s="2">
        <v>83</v>
      </c>
      <c r="S269" s="2">
        <v>295</v>
      </c>
      <c r="T269" s="2">
        <v>97</v>
      </c>
      <c r="U269" s="2">
        <v>177</v>
      </c>
      <c r="V269" s="2">
        <v>81</v>
      </c>
      <c r="W269" s="2">
        <v>148</v>
      </c>
      <c r="X269" s="2">
        <v>69</v>
      </c>
      <c r="Y269" s="2">
        <v>120</v>
      </c>
      <c r="Z269" s="2">
        <v>50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f t="shared" si="12"/>
        <v>4345</v>
      </c>
      <c r="AJ269" s="2">
        <f t="shared" si="13"/>
        <v>1688</v>
      </c>
      <c r="AK269" s="16">
        <f t="shared" si="14"/>
        <v>6033</v>
      </c>
    </row>
    <row r="270" spans="1:37" x14ac:dyDescent="0.3">
      <c r="A270" s="176"/>
      <c r="B270" s="92" t="s">
        <v>317</v>
      </c>
      <c r="C270" s="2">
        <v>3129</v>
      </c>
      <c r="D270" s="2">
        <v>1220</v>
      </c>
      <c r="E270" s="2">
        <v>2796</v>
      </c>
      <c r="F270" s="2">
        <v>1670</v>
      </c>
      <c r="G270" s="2">
        <v>3181</v>
      </c>
      <c r="H270" s="2">
        <v>1878</v>
      </c>
      <c r="I270" s="2">
        <v>2426</v>
      </c>
      <c r="J270" s="2">
        <v>1400</v>
      </c>
      <c r="K270" s="2">
        <v>2420</v>
      </c>
      <c r="L270" s="2">
        <v>1367</v>
      </c>
      <c r="M270" s="2">
        <v>1922</v>
      </c>
      <c r="N270" s="2">
        <v>1216</v>
      </c>
      <c r="O270" s="2">
        <v>1122</v>
      </c>
      <c r="P270" s="2">
        <v>979</v>
      </c>
      <c r="Q270" s="2">
        <v>903</v>
      </c>
      <c r="R270" s="2">
        <v>815</v>
      </c>
      <c r="S270" s="2">
        <v>910</v>
      </c>
      <c r="T270" s="2">
        <v>677</v>
      </c>
      <c r="U270" s="2">
        <v>502</v>
      </c>
      <c r="V270" s="2">
        <v>313</v>
      </c>
      <c r="W270" s="2">
        <v>434</v>
      </c>
      <c r="X270" s="2">
        <v>249</v>
      </c>
      <c r="Y270" s="2">
        <v>295</v>
      </c>
      <c r="Z270" s="2">
        <v>212</v>
      </c>
      <c r="AA270" s="2">
        <v>54</v>
      </c>
      <c r="AB270" s="2">
        <v>62</v>
      </c>
      <c r="AC270" s="2">
        <v>25</v>
      </c>
      <c r="AD270" s="2">
        <v>63</v>
      </c>
      <c r="AE270" s="2">
        <v>0</v>
      </c>
      <c r="AF270" s="2">
        <v>28</v>
      </c>
      <c r="AG270" s="2">
        <v>0</v>
      </c>
      <c r="AH270" s="2">
        <v>0</v>
      </c>
      <c r="AI270" s="2">
        <f t="shared" si="12"/>
        <v>20119</v>
      </c>
      <c r="AJ270" s="2">
        <f t="shared" si="13"/>
        <v>12149</v>
      </c>
      <c r="AK270" s="16">
        <f t="shared" si="14"/>
        <v>32268</v>
      </c>
    </row>
    <row r="271" spans="1:37" x14ac:dyDescent="0.3">
      <c r="A271" s="176"/>
      <c r="B271" s="92" t="s">
        <v>101</v>
      </c>
      <c r="C271" s="2">
        <v>1116</v>
      </c>
      <c r="D271" s="2">
        <v>260</v>
      </c>
      <c r="E271" s="2">
        <v>897</v>
      </c>
      <c r="F271" s="2">
        <v>154</v>
      </c>
      <c r="G271" s="2">
        <v>697</v>
      </c>
      <c r="H271" s="2">
        <v>232</v>
      </c>
      <c r="I271" s="2">
        <v>824</v>
      </c>
      <c r="J271" s="2">
        <v>279</v>
      </c>
      <c r="K271" s="2">
        <v>622</v>
      </c>
      <c r="L271" s="2">
        <v>222</v>
      </c>
      <c r="M271" s="2">
        <v>951</v>
      </c>
      <c r="N271" s="2">
        <v>218</v>
      </c>
      <c r="O271" s="2">
        <v>447</v>
      </c>
      <c r="P271" s="2">
        <v>120</v>
      </c>
      <c r="Q271" s="2">
        <v>525</v>
      </c>
      <c r="R271" s="2">
        <v>101</v>
      </c>
      <c r="S271" s="2">
        <v>352</v>
      </c>
      <c r="T271" s="2">
        <v>115</v>
      </c>
      <c r="U271" s="2">
        <v>167</v>
      </c>
      <c r="V271" s="2">
        <v>0</v>
      </c>
      <c r="W271" s="2">
        <v>100</v>
      </c>
      <c r="X271" s="2">
        <v>0</v>
      </c>
      <c r="Y271" s="2">
        <v>76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f t="shared" si="12"/>
        <v>6774</v>
      </c>
      <c r="AJ271" s="2">
        <f t="shared" si="13"/>
        <v>1701</v>
      </c>
      <c r="AK271" s="16">
        <f t="shared" si="14"/>
        <v>8475</v>
      </c>
    </row>
    <row r="272" spans="1:37" x14ac:dyDescent="0.3">
      <c r="A272" s="176"/>
      <c r="B272" s="92" t="s">
        <v>318</v>
      </c>
      <c r="C272" s="2">
        <v>1840</v>
      </c>
      <c r="D272" s="2">
        <v>1248</v>
      </c>
      <c r="E272" s="2">
        <v>1888</v>
      </c>
      <c r="F272" s="2">
        <v>1193</v>
      </c>
      <c r="G272" s="2">
        <v>1668</v>
      </c>
      <c r="H272" s="2">
        <v>1253</v>
      </c>
      <c r="I272" s="2">
        <v>1682</v>
      </c>
      <c r="J272" s="2">
        <v>1206</v>
      </c>
      <c r="K272" s="2">
        <v>1594</v>
      </c>
      <c r="L272" s="2">
        <v>1161</v>
      </c>
      <c r="M272" s="2">
        <v>1341</v>
      </c>
      <c r="N272" s="2">
        <v>1015</v>
      </c>
      <c r="O272" s="2">
        <v>1155</v>
      </c>
      <c r="P272" s="2">
        <v>837</v>
      </c>
      <c r="Q272" s="2">
        <v>1092</v>
      </c>
      <c r="R272" s="2">
        <v>905</v>
      </c>
      <c r="S272" s="2">
        <v>926</v>
      </c>
      <c r="T272" s="2">
        <v>816</v>
      </c>
      <c r="U272" s="2">
        <v>754</v>
      </c>
      <c r="V272" s="2">
        <v>561</v>
      </c>
      <c r="W272" s="2">
        <v>437</v>
      </c>
      <c r="X272" s="2">
        <v>367</v>
      </c>
      <c r="Y272" s="2">
        <v>370</v>
      </c>
      <c r="Z272" s="2">
        <v>360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60</v>
      </c>
      <c r="AH272" s="2">
        <v>134</v>
      </c>
      <c r="AI272" s="2">
        <f t="shared" si="12"/>
        <v>14807</v>
      </c>
      <c r="AJ272" s="2">
        <f t="shared" si="13"/>
        <v>11056</v>
      </c>
      <c r="AK272" s="16">
        <f t="shared" si="14"/>
        <v>25863</v>
      </c>
    </row>
    <row r="273" spans="1:37" x14ac:dyDescent="0.3">
      <c r="A273" s="176"/>
      <c r="B273" s="92" t="s">
        <v>319</v>
      </c>
      <c r="C273" s="2">
        <v>4261</v>
      </c>
      <c r="D273" s="2">
        <v>4000</v>
      </c>
      <c r="E273" s="2">
        <v>3827</v>
      </c>
      <c r="F273" s="2">
        <v>3346</v>
      </c>
      <c r="G273" s="2">
        <v>3061</v>
      </c>
      <c r="H273" s="2">
        <v>2645</v>
      </c>
      <c r="I273" s="2">
        <v>2873</v>
      </c>
      <c r="J273" s="2">
        <v>2266</v>
      </c>
      <c r="K273" s="2">
        <v>2600</v>
      </c>
      <c r="L273" s="2">
        <v>2094</v>
      </c>
      <c r="M273" s="2">
        <v>2395</v>
      </c>
      <c r="N273" s="2">
        <v>2015</v>
      </c>
      <c r="O273" s="2">
        <v>2558</v>
      </c>
      <c r="P273" s="2">
        <v>2040</v>
      </c>
      <c r="Q273" s="2">
        <v>2054</v>
      </c>
      <c r="R273" s="2">
        <v>1694</v>
      </c>
      <c r="S273" s="2">
        <v>1768</v>
      </c>
      <c r="T273" s="2">
        <v>1552</v>
      </c>
      <c r="U273" s="2">
        <v>1849</v>
      </c>
      <c r="V273" s="2">
        <v>1358</v>
      </c>
      <c r="W273" s="2">
        <v>1269</v>
      </c>
      <c r="X273" s="2">
        <v>1062</v>
      </c>
      <c r="Y273" s="2">
        <v>1030</v>
      </c>
      <c r="Z273" s="2">
        <v>877</v>
      </c>
      <c r="AA273" s="2">
        <v>157</v>
      </c>
      <c r="AB273" s="2">
        <v>305</v>
      </c>
      <c r="AC273" s="2">
        <v>27</v>
      </c>
      <c r="AD273" s="2">
        <v>15</v>
      </c>
      <c r="AE273" s="2">
        <v>230</v>
      </c>
      <c r="AF273" s="2">
        <v>90</v>
      </c>
      <c r="AG273" s="2">
        <v>0</v>
      </c>
      <c r="AH273" s="2">
        <v>0</v>
      </c>
      <c r="AI273" s="2">
        <f t="shared" si="12"/>
        <v>29959</v>
      </c>
      <c r="AJ273" s="2">
        <f t="shared" si="13"/>
        <v>25359</v>
      </c>
      <c r="AK273" s="16">
        <f t="shared" si="14"/>
        <v>55318</v>
      </c>
    </row>
    <row r="274" spans="1:37" x14ac:dyDescent="0.3">
      <c r="A274" s="127" t="s">
        <v>45</v>
      </c>
      <c r="B274" s="92" t="s">
        <v>320</v>
      </c>
      <c r="C274" s="2">
        <v>348</v>
      </c>
      <c r="D274" s="2">
        <v>239</v>
      </c>
      <c r="E274" s="2">
        <v>382</v>
      </c>
      <c r="F274" s="2">
        <v>259</v>
      </c>
      <c r="G274" s="2">
        <v>365</v>
      </c>
      <c r="H274" s="2">
        <v>202</v>
      </c>
      <c r="I274" s="2">
        <v>328</v>
      </c>
      <c r="J274" s="2">
        <v>201</v>
      </c>
      <c r="K274" s="2">
        <v>330</v>
      </c>
      <c r="L274" s="2">
        <v>192</v>
      </c>
      <c r="M274" s="2">
        <v>248</v>
      </c>
      <c r="N274" s="2">
        <v>159</v>
      </c>
      <c r="O274" s="2">
        <v>132</v>
      </c>
      <c r="P274" s="2">
        <v>104</v>
      </c>
      <c r="Q274" s="2">
        <v>148</v>
      </c>
      <c r="R274" s="2">
        <v>92</v>
      </c>
      <c r="S274" s="2">
        <v>150</v>
      </c>
      <c r="T274" s="2">
        <v>53</v>
      </c>
      <c r="U274" s="2">
        <v>84</v>
      </c>
      <c r="V274" s="2">
        <v>52</v>
      </c>
      <c r="W274" s="2">
        <v>53</v>
      </c>
      <c r="X274" s="2">
        <v>37</v>
      </c>
      <c r="Y274" s="2">
        <v>30</v>
      </c>
      <c r="Z274" s="2">
        <v>20</v>
      </c>
      <c r="AA274" s="2">
        <v>0</v>
      </c>
      <c r="AB274" s="2">
        <v>0</v>
      </c>
      <c r="AC274" s="2">
        <v>13</v>
      </c>
      <c r="AD274" s="2">
        <v>9</v>
      </c>
      <c r="AE274" s="2">
        <v>0</v>
      </c>
      <c r="AF274" s="2">
        <v>0</v>
      </c>
      <c r="AG274" s="2">
        <v>0</v>
      </c>
      <c r="AH274" s="2">
        <v>0</v>
      </c>
      <c r="AI274" s="2">
        <f t="shared" si="12"/>
        <v>2611</v>
      </c>
      <c r="AJ274" s="2">
        <f t="shared" si="13"/>
        <v>1619</v>
      </c>
      <c r="AK274" s="16">
        <f t="shared" si="14"/>
        <v>4230</v>
      </c>
    </row>
    <row r="275" spans="1:37" x14ac:dyDescent="0.3">
      <c r="A275" s="176"/>
      <c r="B275" s="92" t="s">
        <v>321</v>
      </c>
      <c r="C275" s="2">
        <v>1331</v>
      </c>
      <c r="D275" s="2">
        <v>76</v>
      </c>
      <c r="E275" s="2">
        <v>1170</v>
      </c>
      <c r="F275" s="2">
        <v>64</v>
      </c>
      <c r="G275" s="2">
        <v>744</v>
      </c>
      <c r="H275" s="2">
        <v>0</v>
      </c>
      <c r="I275" s="2">
        <v>676</v>
      </c>
      <c r="J275" s="2">
        <v>0</v>
      </c>
      <c r="K275" s="2">
        <v>466</v>
      </c>
      <c r="L275" s="2">
        <v>0</v>
      </c>
      <c r="M275" s="2">
        <v>406</v>
      </c>
      <c r="N275" s="2">
        <v>23</v>
      </c>
      <c r="O275" s="2">
        <v>329</v>
      </c>
      <c r="P275" s="2">
        <v>0</v>
      </c>
      <c r="Q275" s="2">
        <v>254</v>
      </c>
      <c r="R275" s="2">
        <v>0</v>
      </c>
      <c r="S275" s="2">
        <v>185</v>
      </c>
      <c r="T275" s="2">
        <v>0</v>
      </c>
      <c r="U275" s="2">
        <v>137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f t="shared" si="12"/>
        <v>5698</v>
      </c>
      <c r="AJ275" s="2">
        <f t="shared" si="13"/>
        <v>163</v>
      </c>
      <c r="AK275" s="16">
        <f t="shared" si="14"/>
        <v>5861</v>
      </c>
    </row>
    <row r="276" spans="1:37" x14ac:dyDescent="0.3">
      <c r="A276" s="176"/>
      <c r="B276" s="92" t="s">
        <v>322</v>
      </c>
      <c r="C276" s="2">
        <v>587</v>
      </c>
      <c r="D276" s="2">
        <v>0</v>
      </c>
      <c r="E276" s="2">
        <v>637</v>
      </c>
      <c r="F276" s="2">
        <v>0</v>
      </c>
      <c r="G276" s="2">
        <v>555</v>
      </c>
      <c r="H276" s="2">
        <v>0</v>
      </c>
      <c r="I276" s="2">
        <v>506</v>
      </c>
      <c r="J276" s="2">
        <v>0</v>
      </c>
      <c r="K276" s="2">
        <v>155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f t="shared" si="12"/>
        <v>2440</v>
      </c>
      <c r="AJ276" s="2">
        <f t="shared" si="13"/>
        <v>0</v>
      </c>
      <c r="AK276" s="16">
        <f t="shared" si="14"/>
        <v>2440</v>
      </c>
    </row>
    <row r="277" spans="1:37" x14ac:dyDescent="0.3">
      <c r="A277" s="176"/>
      <c r="B277" s="92" t="s">
        <v>323</v>
      </c>
      <c r="C277" s="2">
        <v>706</v>
      </c>
      <c r="D277" s="2">
        <v>182</v>
      </c>
      <c r="E277" s="2">
        <v>595</v>
      </c>
      <c r="F277" s="2">
        <v>192</v>
      </c>
      <c r="G277" s="2">
        <v>662</v>
      </c>
      <c r="H277" s="2">
        <v>190</v>
      </c>
      <c r="I277" s="2">
        <v>631</v>
      </c>
      <c r="J277" s="2">
        <v>216</v>
      </c>
      <c r="K277" s="2">
        <v>732</v>
      </c>
      <c r="L277" s="2">
        <v>169</v>
      </c>
      <c r="M277" s="2">
        <v>622</v>
      </c>
      <c r="N277" s="2">
        <v>156</v>
      </c>
      <c r="O277" s="2">
        <v>389</v>
      </c>
      <c r="P277" s="2">
        <v>110</v>
      </c>
      <c r="Q277" s="2">
        <v>389</v>
      </c>
      <c r="R277" s="2">
        <v>91</v>
      </c>
      <c r="S277" s="2">
        <v>375</v>
      </c>
      <c r="T277" s="2">
        <v>80</v>
      </c>
      <c r="U277" s="2">
        <v>173</v>
      </c>
      <c r="V277" s="2">
        <v>32</v>
      </c>
      <c r="W277" s="2">
        <v>159</v>
      </c>
      <c r="X277" s="2">
        <v>15</v>
      </c>
      <c r="Y277" s="2">
        <v>106</v>
      </c>
      <c r="Z277" s="2">
        <v>18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f t="shared" si="12"/>
        <v>5539</v>
      </c>
      <c r="AJ277" s="2">
        <f t="shared" si="13"/>
        <v>1451</v>
      </c>
      <c r="AK277" s="16">
        <f t="shared" si="14"/>
        <v>6990</v>
      </c>
    </row>
    <row r="278" spans="1:37" ht="27.6" x14ac:dyDescent="0.3">
      <c r="A278" s="176"/>
      <c r="B278" s="92" t="s">
        <v>324</v>
      </c>
      <c r="C278" s="2">
        <v>478</v>
      </c>
      <c r="D278" s="2">
        <v>417</v>
      </c>
      <c r="E278" s="2">
        <v>513</v>
      </c>
      <c r="F278" s="2">
        <v>563</v>
      </c>
      <c r="G278" s="2">
        <v>543</v>
      </c>
      <c r="H278" s="2">
        <v>483</v>
      </c>
      <c r="I278" s="2">
        <v>526</v>
      </c>
      <c r="J278" s="2">
        <v>440</v>
      </c>
      <c r="K278" s="2">
        <v>508</v>
      </c>
      <c r="L278" s="2">
        <v>379</v>
      </c>
      <c r="M278" s="2">
        <v>531</v>
      </c>
      <c r="N278" s="2">
        <v>345</v>
      </c>
      <c r="O278" s="2">
        <v>300</v>
      </c>
      <c r="P278" s="2">
        <v>226</v>
      </c>
      <c r="Q278" s="2">
        <v>290</v>
      </c>
      <c r="R278" s="2">
        <v>227</v>
      </c>
      <c r="S278" s="2">
        <v>282</v>
      </c>
      <c r="T278" s="2">
        <v>144</v>
      </c>
      <c r="U278" s="2">
        <v>137</v>
      </c>
      <c r="V278" s="2">
        <v>111</v>
      </c>
      <c r="W278" s="2">
        <v>102</v>
      </c>
      <c r="X278" s="2">
        <v>76</v>
      </c>
      <c r="Y278" s="2">
        <v>75</v>
      </c>
      <c r="Z278" s="2">
        <v>60</v>
      </c>
      <c r="AA278" s="2">
        <v>25</v>
      </c>
      <c r="AB278" s="2">
        <v>0</v>
      </c>
      <c r="AC278" s="2">
        <v>25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f t="shared" si="12"/>
        <v>4335</v>
      </c>
      <c r="AJ278" s="2">
        <f t="shared" si="13"/>
        <v>3471</v>
      </c>
      <c r="AK278" s="16">
        <f t="shared" si="14"/>
        <v>7806</v>
      </c>
    </row>
    <row r="279" spans="1:37" x14ac:dyDescent="0.3">
      <c r="A279" s="176"/>
      <c r="B279" s="92" t="s">
        <v>325</v>
      </c>
      <c r="C279" s="2">
        <v>719</v>
      </c>
      <c r="D279" s="2">
        <v>218</v>
      </c>
      <c r="E279" s="2">
        <v>692</v>
      </c>
      <c r="F279" s="2">
        <v>76</v>
      </c>
      <c r="G279" s="2">
        <v>777</v>
      </c>
      <c r="H279" s="2">
        <v>58</v>
      </c>
      <c r="I279" s="2">
        <v>787</v>
      </c>
      <c r="J279" s="2">
        <v>47</v>
      </c>
      <c r="K279" s="2">
        <v>460</v>
      </c>
      <c r="L279" s="2">
        <v>87</v>
      </c>
      <c r="M279" s="2">
        <v>475</v>
      </c>
      <c r="N279" s="2">
        <v>57</v>
      </c>
      <c r="O279" s="2">
        <v>398</v>
      </c>
      <c r="P279" s="2">
        <v>0</v>
      </c>
      <c r="Q279" s="2">
        <v>362</v>
      </c>
      <c r="R279" s="2">
        <v>0</v>
      </c>
      <c r="S279" s="2">
        <v>322</v>
      </c>
      <c r="T279" s="2">
        <v>0</v>
      </c>
      <c r="U279" s="2">
        <v>271</v>
      </c>
      <c r="V279" s="2">
        <v>0</v>
      </c>
      <c r="W279" s="2">
        <v>185</v>
      </c>
      <c r="X279" s="2">
        <v>0</v>
      </c>
      <c r="Y279" s="2">
        <v>174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f t="shared" si="12"/>
        <v>5622</v>
      </c>
      <c r="AJ279" s="2">
        <f t="shared" si="13"/>
        <v>543</v>
      </c>
      <c r="AK279" s="16">
        <f t="shared" si="14"/>
        <v>6165</v>
      </c>
    </row>
    <row r="280" spans="1:37" x14ac:dyDescent="0.3">
      <c r="A280" s="176"/>
      <c r="B280" s="92" t="s">
        <v>326</v>
      </c>
      <c r="C280" s="2">
        <v>848</v>
      </c>
      <c r="D280" s="2">
        <v>55</v>
      </c>
      <c r="E280" s="2">
        <v>780</v>
      </c>
      <c r="F280" s="2">
        <v>75</v>
      </c>
      <c r="G280" s="2">
        <v>460</v>
      </c>
      <c r="H280" s="2">
        <v>43</v>
      </c>
      <c r="I280" s="2">
        <v>311</v>
      </c>
      <c r="J280" s="2">
        <v>21</v>
      </c>
      <c r="K280" s="2">
        <v>338</v>
      </c>
      <c r="L280" s="2">
        <v>30</v>
      </c>
      <c r="M280" s="2">
        <v>213</v>
      </c>
      <c r="N280" s="2">
        <v>0</v>
      </c>
      <c r="O280" s="2">
        <v>154</v>
      </c>
      <c r="P280" s="2">
        <v>0</v>
      </c>
      <c r="Q280" s="2">
        <v>203</v>
      </c>
      <c r="R280" s="2">
        <v>0</v>
      </c>
      <c r="S280" s="2">
        <v>148</v>
      </c>
      <c r="T280" s="2">
        <v>0</v>
      </c>
      <c r="U280" s="2">
        <v>58</v>
      </c>
      <c r="V280" s="2">
        <v>0</v>
      </c>
      <c r="W280" s="2">
        <v>30</v>
      </c>
      <c r="X280" s="2">
        <v>0</v>
      </c>
      <c r="Y280" s="2">
        <v>38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f t="shared" si="12"/>
        <v>3581</v>
      </c>
      <c r="AJ280" s="2">
        <f t="shared" si="13"/>
        <v>224</v>
      </c>
      <c r="AK280" s="16">
        <f t="shared" si="14"/>
        <v>3805</v>
      </c>
    </row>
    <row r="281" spans="1:37" ht="27.6" x14ac:dyDescent="0.3">
      <c r="A281" s="176"/>
      <c r="B281" s="92" t="s">
        <v>327</v>
      </c>
      <c r="C281" s="2">
        <v>722</v>
      </c>
      <c r="D281" s="2">
        <v>491</v>
      </c>
      <c r="E281" s="2">
        <v>687</v>
      </c>
      <c r="F281" s="2">
        <v>439</v>
      </c>
      <c r="G281" s="2">
        <v>542</v>
      </c>
      <c r="H281" s="2">
        <v>414</v>
      </c>
      <c r="I281" s="2">
        <v>556</v>
      </c>
      <c r="J281" s="2">
        <v>314</v>
      </c>
      <c r="K281" s="2">
        <v>510</v>
      </c>
      <c r="L281" s="2">
        <v>274</v>
      </c>
      <c r="M281" s="2">
        <v>377</v>
      </c>
      <c r="N281" s="2">
        <v>220</v>
      </c>
      <c r="O281" s="2">
        <v>332</v>
      </c>
      <c r="P281" s="2">
        <v>144</v>
      </c>
      <c r="Q281" s="2">
        <v>238</v>
      </c>
      <c r="R281" s="2">
        <v>116</v>
      </c>
      <c r="S281" s="2">
        <v>176</v>
      </c>
      <c r="T281" s="2">
        <v>105</v>
      </c>
      <c r="U281" s="2">
        <v>135</v>
      </c>
      <c r="V281" s="2">
        <v>81</v>
      </c>
      <c r="W281" s="2">
        <v>99</v>
      </c>
      <c r="X281" s="2">
        <v>60</v>
      </c>
      <c r="Y281" s="2">
        <v>80</v>
      </c>
      <c r="Z281" s="2">
        <v>52</v>
      </c>
      <c r="AA281" s="2">
        <v>32</v>
      </c>
      <c r="AB281" s="2">
        <v>10</v>
      </c>
      <c r="AC281" s="2">
        <v>0</v>
      </c>
      <c r="AD281" s="2">
        <v>0</v>
      </c>
      <c r="AE281" s="2">
        <v>0</v>
      </c>
      <c r="AF281" s="2">
        <v>25</v>
      </c>
      <c r="AG281" s="2">
        <v>50</v>
      </c>
      <c r="AH281" s="2">
        <v>0</v>
      </c>
      <c r="AI281" s="2">
        <f t="shared" si="12"/>
        <v>4536</v>
      </c>
      <c r="AJ281" s="2">
        <f t="shared" si="13"/>
        <v>2745</v>
      </c>
      <c r="AK281" s="16">
        <f t="shared" si="14"/>
        <v>7281</v>
      </c>
    </row>
    <row r="282" spans="1:37" x14ac:dyDescent="0.3">
      <c r="A282" s="176"/>
      <c r="B282" s="92" t="s">
        <v>45</v>
      </c>
      <c r="C282" s="2">
        <v>5708</v>
      </c>
      <c r="D282" s="2">
        <v>4142</v>
      </c>
      <c r="E282" s="2">
        <v>5495</v>
      </c>
      <c r="F282" s="2">
        <v>4006</v>
      </c>
      <c r="G282" s="2">
        <v>4763</v>
      </c>
      <c r="H282" s="2">
        <v>3218</v>
      </c>
      <c r="I282" s="2">
        <v>4425</v>
      </c>
      <c r="J282" s="2">
        <v>2884</v>
      </c>
      <c r="K282" s="2">
        <v>3987</v>
      </c>
      <c r="L282" s="2">
        <v>2685</v>
      </c>
      <c r="M282" s="2">
        <v>3590</v>
      </c>
      <c r="N282" s="2">
        <v>2251</v>
      </c>
      <c r="O282" s="2">
        <v>3600</v>
      </c>
      <c r="P282" s="2">
        <v>2136</v>
      </c>
      <c r="Q282" s="2">
        <v>3108</v>
      </c>
      <c r="R282" s="2">
        <v>1772</v>
      </c>
      <c r="S282" s="2">
        <v>2773</v>
      </c>
      <c r="T282" s="2">
        <v>1527</v>
      </c>
      <c r="U282" s="2">
        <v>2225</v>
      </c>
      <c r="V282" s="2">
        <v>1517</v>
      </c>
      <c r="W282" s="2">
        <v>1637</v>
      </c>
      <c r="X282" s="2">
        <v>1100</v>
      </c>
      <c r="Y282" s="2">
        <v>1383</v>
      </c>
      <c r="Z282" s="2">
        <v>1013</v>
      </c>
      <c r="AA282" s="2">
        <v>158</v>
      </c>
      <c r="AB282" s="2">
        <v>105</v>
      </c>
      <c r="AC282" s="2">
        <v>163</v>
      </c>
      <c r="AD282" s="2">
        <v>331</v>
      </c>
      <c r="AE282" s="2">
        <v>20</v>
      </c>
      <c r="AF282" s="2">
        <v>275</v>
      </c>
      <c r="AG282" s="2">
        <v>86</v>
      </c>
      <c r="AH282" s="2">
        <v>239</v>
      </c>
      <c r="AI282" s="2">
        <f t="shared" si="12"/>
        <v>43121</v>
      </c>
      <c r="AJ282" s="2">
        <f t="shared" si="13"/>
        <v>29201</v>
      </c>
      <c r="AK282" s="16">
        <f t="shared" si="14"/>
        <v>72322</v>
      </c>
    </row>
    <row r="283" spans="1:37" x14ac:dyDescent="0.3">
      <c r="A283" s="176"/>
      <c r="B283" s="92" t="s">
        <v>328</v>
      </c>
      <c r="C283" s="2">
        <v>360</v>
      </c>
      <c r="D283" s="2">
        <v>0</v>
      </c>
      <c r="E283" s="2">
        <v>341</v>
      </c>
      <c r="F283" s="2">
        <v>0</v>
      </c>
      <c r="G283" s="2">
        <v>368</v>
      </c>
      <c r="H283" s="2">
        <v>0</v>
      </c>
      <c r="I283" s="2">
        <v>194</v>
      </c>
      <c r="J283" s="2">
        <v>0</v>
      </c>
      <c r="K283" s="2">
        <v>141</v>
      </c>
      <c r="L283" s="2">
        <v>0</v>
      </c>
      <c r="M283" s="2">
        <v>81</v>
      </c>
      <c r="N283" s="2">
        <v>0</v>
      </c>
      <c r="O283" s="2">
        <v>70</v>
      </c>
      <c r="P283" s="2">
        <v>0</v>
      </c>
      <c r="Q283" s="2">
        <v>47</v>
      </c>
      <c r="R283" s="2">
        <v>0</v>
      </c>
      <c r="S283" s="2">
        <v>44</v>
      </c>
      <c r="T283" s="2">
        <v>0</v>
      </c>
      <c r="U283" s="2">
        <v>44</v>
      </c>
      <c r="V283" s="2">
        <v>0</v>
      </c>
      <c r="W283" s="2">
        <v>39</v>
      </c>
      <c r="X283" s="2">
        <v>0</v>
      </c>
      <c r="Y283" s="2">
        <v>29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f t="shared" si="12"/>
        <v>1758</v>
      </c>
      <c r="AJ283" s="2">
        <f t="shared" si="13"/>
        <v>0</v>
      </c>
      <c r="AK283" s="16">
        <f t="shared" si="14"/>
        <v>1758</v>
      </c>
    </row>
    <row r="284" spans="1:37" x14ac:dyDescent="0.3">
      <c r="A284" s="176"/>
      <c r="B284" s="92" t="s">
        <v>329</v>
      </c>
      <c r="C284" s="2">
        <v>347</v>
      </c>
      <c r="D284" s="2">
        <v>300</v>
      </c>
      <c r="E284" s="2">
        <v>298</v>
      </c>
      <c r="F284" s="2">
        <v>251</v>
      </c>
      <c r="G284" s="2">
        <v>364</v>
      </c>
      <c r="H284" s="2">
        <v>242</v>
      </c>
      <c r="I284" s="2">
        <v>299</v>
      </c>
      <c r="J284" s="2">
        <v>242</v>
      </c>
      <c r="K284" s="2">
        <v>343</v>
      </c>
      <c r="L284" s="2">
        <v>246</v>
      </c>
      <c r="M284" s="2">
        <v>236</v>
      </c>
      <c r="N284" s="2">
        <v>209</v>
      </c>
      <c r="O284" s="2">
        <v>238</v>
      </c>
      <c r="P284" s="2">
        <v>200</v>
      </c>
      <c r="Q284" s="2">
        <v>230</v>
      </c>
      <c r="R284" s="2">
        <v>197</v>
      </c>
      <c r="S284" s="2">
        <v>195</v>
      </c>
      <c r="T284" s="2">
        <v>159</v>
      </c>
      <c r="U284" s="2">
        <v>129</v>
      </c>
      <c r="V284" s="2">
        <v>59</v>
      </c>
      <c r="W284" s="2">
        <v>134</v>
      </c>
      <c r="X284" s="2">
        <v>49</v>
      </c>
      <c r="Y284" s="2">
        <v>95</v>
      </c>
      <c r="Z284" s="2">
        <v>57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f t="shared" si="12"/>
        <v>2908</v>
      </c>
      <c r="AJ284" s="2">
        <f t="shared" si="13"/>
        <v>2211</v>
      </c>
      <c r="AK284" s="16">
        <f t="shared" si="14"/>
        <v>5119</v>
      </c>
    </row>
    <row r="285" spans="1:37" x14ac:dyDescent="0.3">
      <c r="A285" s="127" t="s">
        <v>46</v>
      </c>
      <c r="B285" s="92" t="s">
        <v>330</v>
      </c>
      <c r="C285" s="2">
        <v>1000</v>
      </c>
      <c r="D285" s="2">
        <v>408</v>
      </c>
      <c r="E285" s="2">
        <v>848</v>
      </c>
      <c r="F285" s="2">
        <v>356</v>
      </c>
      <c r="G285" s="2">
        <v>893</v>
      </c>
      <c r="H285" s="2">
        <v>746</v>
      </c>
      <c r="I285" s="2">
        <v>909</v>
      </c>
      <c r="J285" s="2">
        <v>78</v>
      </c>
      <c r="K285" s="2">
        <v>958</v>
      </c>
      <c r="L285" s="2">
        <v>127</v>
      </c>
      <c r="M285" s="2">
        <v>795</v>
      </c>
      <c r="N285" s="2">
        <v>119</v>
      </c>
      <c r="O285" s="2">
        <v>723</v>
      </c>
      <c r="P285" s="2">
        <v>24</v>
      </c>
      <c r="Q285" s="2">
        <v>644</v>
      </c>
      <c r="R285" s="2">
        <v>0</v>
      </c>
      <c r="S285" s="2">
        <v>605</v>
      </c>
      <c r="T285" s="2">
        <v>12</v>
      </c>
      <c r="U285" s="2">
        <v>368</v>
      </c>
      <c r="V285" s="2">
        <v>0</v>
      </c>
      <c r="W285" s="2">
        <v>309</v>
      </c>
      <c r="X285" s="2">
        <v>0</v>
      </c>
      <c r="Y285" s="2">
        <v>286</v>
      </c>
      <c r="Z285" s="2">
        <v>0</v>
      </c>
      <c r="AA285" s="2">
        <v>112</v>
      </c>
      <c r="AB285" s="2">
        <v>0</v>
      </c>
      <c r="AC285" s="2">
        <v>65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f t="shared" si="12"/>
        <v>8515</v>
      </c>
      <c r="AJ285" s="2">
        <f t="shared" si="13"/>
        <v>1870</v>
      </c>
      <c r="AK285" s="16">
        <f t="shared" si="14"/>
        <v>10385</v>
      </c>
    </row>
    <row r="286" spans="1:37" x14ac:dyDescent="0.3">
      <c r="A286" s="176"/>
      <c r="B286" s="92" t="s">
        <v>85</v>
      </c>
      <c r="C286" s="2">
        <v>3357</v>
      </c>
      <c r="D286" s="2">
        <v>377</v>
      </c>
      <c r="E286" s="2">
        <v>2678</v>
      </c>
      <c r="F286" s="2">
        <v>176</v>
      </c>
      <c r="G286" s="2">
        <v>2566</v>
      </c>
      <c r="H286" s="2">
        <v>233</v>
      </c>
      <c r="I286" s="2">
        <v>2278</v>
      </c>
      <c r="J286" s="2">
        <v>26</v>
      </c>
      <c r="K286" s="2">
        <v>2139</v>
      </c>
      <c r="L286" s="2">
        <v>0</v>
      </c>
      <c r="M286" s="2">
        <v>1936</v>
      </c>
      <c r="N286" s="2">
        <v>0</v>
      </c>
      <c r="O286" s="2">
        <v>1729</v>
      </c>
      <c r="P286" s="2">
        <v>0</v>
      </c>
      <c r="Q286" s="2">
        <v>1254</v>
      </c>
      <c r="R286" s="2">
        <v>0</v>
      </c>
      <c r="S286" s="2">
        <v>914</v>
      </c>
      <c r="T286" s="2">
        <v>0</v>
      </c>
      <c r="U286" s="2">
        <v>605</v>
      </c>
      <c r="V286" s="2">
        <v>0</v>
      </c>
      <c r="W286" s="2">
        <v>584</v>
      </c>
      <c r="X286" s="2">
        <v>0</v>
      </c>
      <c r="Y286" s="2">
        <v>507</v>
      </c>
      <c r="Z286" s="2">
        <v>0</v>
      </c>
      <c r="AA286" s="2">
        <v>150</v>
      </c>
      <c r="AB286" s="2">
        <v>0</v>
      </c>
      <c r="AC286" s="2">
        <v>42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f t="shared" si="12"/>
        <v>20739</v>
      </c>
      <c r="AJ286" s="2">
        <f t="shared" si="13"/>
        <v>812</v>
      </c>
      <c r="AK286" s="16">
        <f t="shared" si="14"/>
        <v>21551</v>
      </c>
    </row>
    <row r="287" spans="1:37" ht="27.6" x14ac:dyDescent="0.3">
      <c r="A287" s="176"/>
      <c r="B287" s="92" t="s">
        <v>331</v>
      </c>
      <c r="C287" s="2">
        <v>1190</v>
      </c>
      <c r="D287" s="2">
        <v>1252</v>
      </c>
      <c r="E287" s="2">
        <v>1265</v>
      </c>
      <c r="F287" s="2">
        <v>1235</v>
      </c>
      <c r="G287" s="2">
        <v>1101</v>
      </c>
      <c r="H287" s="2">
        <v>1240</v>
      </c>
      <c r="I287" s="2">
        <v>1127</v>
      </c>
      <c r="J287" s="2">
        <v>1032</v>
      </c>
      <c r="K287" s="2">
        <v>1108</v>
      </c>
      <c r="L287" s="2">
        <v>996</v>
      </c>
      <c r="M287" s="2">
        <v>1157</v>
      </c>
      <c r="N287" s="2">
        <v>969</v>
      </c>
      <c r="O287" s="2">
        <v>1104</v>
      </c>
      <c r="P287" s="2">
        <v>1109</v>
      </c>
      <c r="Q287" s="2">
        <v>1039</v>
      </c>
      <c r="R287" s="2">
        <v>1005</v>
      </c>
      <c r="S287" s="2">
        <v>1175</v>
      </c>
      <c r="T287" s="2">
        <v>892</v>
      </c>
      <c r="U287" s="2">
        <v>874</v>
      </c>
      <c r="V287" s="2">
        <v>778</v>
      </c>
      <c r="W287" s="2">
        <v>724</v>
      </c>
      <c r="X287" s="2">
        <v>615</v>
      </c>
      <c r="Y287" s="2">
        <v>667</v>
      </c>
      <c r="Z287" s="2">
        <v>469</v>
      </c>
      <c r="AA287" s="2">
        <v>10</v>
      </c>
      <c r="AB287" s="2">
        <v>29</v>
      </c>
      <c r="AC287" s="2">
        <v>61</v>
      </c>
      <c r="AD287" s="2">
        <v>30</v>
      </c>
      <c r="AE287" s="2">
        <v>26</v>
      </c>
      <c r="AF287" s="2">
        <v>106</v>
      </c>
      <c r="AG287" s="2">
        <v>0</v>
      </c>
      <c r="AH287" s="2">
        <v>30</v>
      </c>
      <c r="AI287" s="2">
        <f t="shared" si="12"/>
        <v>12628</v>
      </c>
      <c r="AJ287" s="2">
        <f t="shared" si="13"/>
        <v>11787</v>
      </c>
      <c r="AK287" s="16">
        <f t="shared" si="14"/>
        <v>24415</v>
      </c>
    </row>
    <row r="288" spans="1:37" ht="41.4" x14ac:dyDescent="0.3">
      <c r="A288" s="176"/>
      <c r="B288" s="92" t="s">
        <v>332</v>
      </c>
      <c r="C288" s="2">
        <v>921</v>
      </c>
      <c r="D288" s="2">
        <v>1154</v>
      </c>
      <c r="E288" s="2">
        <v>851</v>
      </c>
      <c r="F288" s="2">
        <v>1189</v>
      </c>
      <c r="G288" s="2">
        <v>940</v>
      </c>
      <c r="H288" s="2">
        <v>931</v>
      </c>
      <c r="I288" s="2">
        <v>869</v>
      </c>
      <c r="J288" s="2">
        <v>821</v>
      </c>
      <c r="K288" s="2">
        <v>932</v>
      </c>
      <c r="L288" s="2">
        <v>809</v>
      </c>
      <c r="M288" s="2">
        <v>848</v>
      </c>
      <c r="N288" s="2">
        <v>752</v>
      </c>
      <c r="O288" s="2">
        <v>924</v>
      </c>
      <c r="P288" s="2">
        <v>684</v>
      </c>
      <c r="Q288" s="2">
        <v>802</v>
      </c>
      <c r="R288" s="2">
        <v>687</v>
      </c>
      <c r="S288" s="2">
        <v>915</v>
      </c>
      <c r="T288" s="2">
        <v>567</v>
      </c>
      <c r="U288" s="2">
        <v>727</v>
      </c>
      <c r="V288" s="2">
        <v>429</v>
      </c>
      <c r="W288" s="2">
        <v>463</v>
      </c>
      <c r="X288" s="2">
        <v>418</v>
      </c>
      <c r="Y288" s="2">
        <v>374</v>
      </c>
      <c r="Z288" s="2">
        <v>303</v>
      </c>
      <c r="AA288" s="2">
        <v>0</v>
      </c>
      <c r="AB288" s="2">
        <v>26</v>
      </c>
      <c r="AC288" s="2">
        <v>0</v>
      </c>
      <c r="AD288" s="2">
        <v>21</v>
      </c>
      <c r="AE288" s="2">
        <v>0</v>
      </c>
      <c r="AF288" s="2">
        <v>0</v>
      </c>
      <c r="AG288" s="2">
        <v>0</v>
      </c>
      <c r="AH288" s="2">
        <v>41</v>
      </c>
      <c r="AI288" s="2">
        <f t="shared" si="12"/>
        <v>9566</v>
      </c>
      <c r="AJ288" s="2">
        <f t="shared" si="13"/>
        <v>8832</v>
      </c>
      <c r="AK288" s="16">
        <f t="shared" si="14"/>
        <v>18398</v>
      </c>
    </row>
    <row r="289" spans="1:37" x14ac:dyDescent="0.3">
      <c r="A289" s="176"/>
      <c r="B289" s="92" t="s">
        <v>333</v>
      </c>
      <c r="C289" s="2">
        <v>802</v>
      </c>
      <c r="D289" s="2">
        <v>376</v>
      </c>
      <c r="E289" s="2">
        <v>649</v>
      </c>
      <c r="F289" s="2">
        <v>437</v>
      </c>
      <c r="G289" s="2">
        <v>581</v>
      </c>
      <c r="H289" s="2">
        <v>357</v>
      </c>
      <c r="I289" s="2">
        <v>511</v>
      </c>
      <c r="J289" s="2">
        <v>334</v>
      </c>
      <c r="K289" s="2">
        <v>459</v>
      </c>
      <c r="L289" s="2">
        <v>276</v>
      </c>
      <c r="M289" s="2">
        <v>479</v>
      </c>
      <c r="N289" s="2">
        <v>253</v>
      </c>
      <c r="O289" s="2">
        <v>409</v>
      </c>
      <c r="P289" s="2">
        <v>345</v>
      </c>
      <c r="Q289" s="2">
        <v>352</v>
      </c>
      <c r="R289" s="2">
        <v>159</v>
      </c>
      <c r="S289" s="2">
        <v>356</v>
      </c>
      <c r="T289" s="2">
        <v>109</v>
      </c>
      <c r="U289" s="2">
        <v>257</v>
      </c>
      <c r="V289" s="2">
        <v>74</v>
      </c>
      <c r="W289" s="2">
        <v>217</v>
      </c>
      <c r="X289" s="2">
        <v>30</v>
      </c>
      <c r="Y289" s="2">
        <v>171</v>
      </c>
      <c r="Z289" s="2">
        <v>20</v>
      </c>
      <c r="AA289" s="2">
        <v>78</v>
      </c>
      <c r="AB289" s="2">
        <v>30</v>
      </c>
      <c r="AC289" s="2">
        <v>38</v>
      </c>
      <c r="AD289" s="2">
        <v>22</v>
      </c>
      <c r="AE289" s="2">
        <v>0</v>
      </c>
      <c r="AF289" s="2">
        <v>190</v>
      </c>
      <c r="AG289" s="2">
        <v>0</v>
      </c>
      <c r="AH289" s="2">
        <v>0</v>
      </c>
      <c r="AI289" s="2">
        <f t="shared" si="12"/>
        <v>5359</v>
      </c>
      <c r="AJ289" s="2">
        <f t="shared" si="13"/>
        <v>3012</v>
      </c>
      <c r="AK289" s="16">
        <f t="shared" si="14"/>
        <v>8371</v>
      </c>
    </row>
    <row r="290" spans="1:37" ht="27.6" x14ac:dyDescent="0.3">
      <c r="A290" s="176"/>
      <c r="B290" s="92" t="s">
        <v>334</v>
      </c>
      <c r="C290" s="2">
        <v>1918</v>
      </c>
      <c r="D290" s="2">
        <v>1348</v>
      </c>
      <c r="E290" s="2">
        <v>1737</v>
      </c>
      <c r="F290" s="2">
        <v>1098</v>
      </c>
      <c r="G290" s="2">
        <v>1553</v>
      </c>
      <c r="H290" s="2">
        <v>1032</v>
      </c>
      <c r="I290" s="2">
        <v>1518</v>
      </c>
      <c r="J290" s="2">
        <v>1072</v>
      </c>
      <c r="K290" s="2">
        <v>1543</v>
      </c>
      <c r="L290" s="2">
        <v>1027</v>
      </c>
      <c r="M290" s="2">
        <v>1455</v>
      </c>
      <c r="N290" s="2">
        <v>898</v>
      </c>
      <c r="O290" s="2">
        <v>1399</v>
      </c>
      <c r="P290" s="2">
        <v>750</v>
      </c>
      <c r="Q290" s="2">
        <v>1211</v>
      </c>
      <c r="R290" s="2">
        <v>565</v>
      </c>
      <c r="S290" s="2">
        <v>1040</v>
      </c>
      <c r="T290" s="2">
        <v>560</v>
      </c>
      <c r="U290" s="2">
        <v>1182</v>
      </c>
      <c r="V290" s="2">
        <v>398</v>
      </c>
      <c r="W290" s="2">
        <v>905</v>
      </c>
      <c r="X290" s="2">
        <v>374</v>
      </c>
      <c r="Y290" s="2">
        <v>688</v>
      </c>
      <c r="Z290" s="2">
        <v>258</v>
      </c>
      <c r="AA290" s="2">
        <v>144</v>
      </c>
      <c r="AB290" s="2">
        <v>0</v>
      </c>
      <c r="AC290" s="2">
        <v>36</v>
      </c>
      <c r="AD290" s="2">
        <v>202</v>
      </c>
      <c r="AE290" s="2">
        <v>58</v>
      </c>
      <c r="AF290" s="2">
        <v>83</v>
      </c>
      <c r="AG290" s="2">
        <v>0</v>
      </c>
      <c r="AH290" s="2">
        <v>0</v>
      </c>
      <c r="AI290" s="2">
        <f t="shared" si="12"/>
        <v>16387</v>
      </c>
      <c r="AJ290" s="2">
        <f t="shared" si="13"/>
        <v>9665</v>
      </c>
      <c r="AK290" s="16">
        <f t="shared" si="14"/>
        <v>26052</v>
      </c>
    </row>
    <row r="291" spans="1:37" x14ac:dyDescent="0.3">
      <c r="A291" s="176"/>
      <c r="B291" s="92" t="s">
        <v>335</v>
      </c>
      <c r="C291" s="2">
        <v>2936</v>
      </c>
      <c r="D291" s="2">
        <v>1936</v>
      </c>
      <c r="E291" s="2">
        <v>2890</v>
      </c>
      <c r="F291" s="2">
        <v>1939</v>
      </c>
      <c r="G291" s="2">
        <v>2443</v>
      </c>
      <c r="H291" s="2">
        <v>1603</v>
      </c>
      <c r="I291" s="2">
        <v>2658</v>
      </c>
      <c r="J291" s="2">
        <v>1863</v>
      </c>
      <c r="K291" s="2">
        <v>2338</v>
      </c>
      <c r="L291" s="2">
        <v>1438</v>
      </c>
      <c r="M291" s="2">
        <v>1915</v>
      </c>
      <c r="N291" s="2">
        <v>1307</v>
      </c>
      <c r="O291" s="2">
        <v>1810</v>
      </c>
      <c r="P291" s="2">
        <v>826</v>
      </c>
      <c r="Q291" s="2">
        <v>1598</v>
      </c>
      <c r="R291" s="2">
        <v>749</v>
      </c>
      <c r="S291" s="2">
        <v>1424</v>
      </c>
      <c r="T291" s="2">
        <v>596</v>
      </c>
      <c r="U291" s="2">
        <v>1305</v>
      </c>
      <c r="V291" s="2">
        <v>445</v>
      </c>
      <c r="W291" s="2">
        <v>996</v>
      </c>
      <c r="X291" s="2">
        <v>410</v>
      </c>
      <c r="Y291" s="2">
        <v>748</v>
      </c>
      <c r="Z291" s="2">
        <v>377</v>
      </c>
      <c r="AA291" s="2">
        <v>24</v>
      </c>
      <c r="AB291" s="2">
        <v>39</v>
      </c>
      <c r="AC291" s="2">
        <v>43</v>
      </c>
      <c r="AD291" s="2">
        <v>42</v>
      </c>
      <c r="AE291" s="2">
        <v>0</v>
      </c>
      <c r="AF291" s="2">
        <v>0</v>
      </c>
      <c r="AG291" s="2">
        <v>0</v>
      </c>
      <c r="AH291" s="2">
        <v>0</v>
      </c>
      <c r="AI291" s="2">
        <f t="shared" si="12"/>
        <v>23128</v>
      </c>
      <c r="AJ291" s="2">
        <f t="shared" si="13"/>
        <v>13570</v>
      </c>
      <c r="AK291" s="16">
        <f t="shared" si="14"/>
        <v>36698</v>
      </c>
    </row>
    <row r="292" spans="1:37" ht="27.6" x14ac:dyDescent="0.3">
      <c r="A292" s="127" t="s">
        <v>47</v>
      </c>
      <c r="B292" s="92" t="s">
        <v>336</v>
      </c>
      <c r="C292" s="2">
        <v>210</v>
      </c>
      <c r="D292" s="2">
        <v>78</v>
      </c>
      <c r="E292" s="2">
        <v>194</v>
      </c>
      <c r="F292" s="2">
        <v>97</v>
      </c>
      <c r="G292" s="2">
        <v>222</v>
      </c>
      <c r="H292" s="2">
        <v>146</v>
      </c>
      <c r="I292" s="2">
        <v>218</v>
      </c>
      <c r="J292" s="2">
        <v>76</v>
      </c>
      <c r="K292" s="2">
        <v>173</v>
      </c>
      <c r="L292" s="2">
        <v>46</v>
      </c>
      <c r="M292" s="2">
        <v>159</v>
      </c>
      <c r="N292" s="2">
        <v>39</v>
      </c>
      <c r="O292" s="2">
        <v>46</v>
      </c>
      <c r="P292" s="2">
        <v>5</v>
      </c>
      <c r="Q292" s="2">
        <v>29</v>
      </c>
      <c r="R292" s="2">
        <v>9</v>
      </c>
      <c r="S292" s="2">
        <v>38</v>
      </c>
      <c r="T292" s="2">
        <v>4</v>
      </c>
      <c r="U292" s="2">
        <v>31</v>
      </c>
      <c r="V292" s="2">
        <v>0</v>
      </c>
      <c r="W292" s="2">
        <v>24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272</v>
      </c>
      <c r="AF292" s="2">
        <v>206</v>
      </c>
      <c r="AG292" s="2">
        <v>122</v>
      </c>
      <c r="AH292" s="2">
        <v>77</v>
      </c>
      <c r="AI292" s="2">
        <f t="shared" si="12"/>
        <v>1738</v>
      </c>
      <c r="AJ292" s="2">
        <f t="shared" si="13"/>
        <v>783</v>
      </c>
      <c r="AK292" s="16">
        <f t="shared" si="14"/>
        <v>2521</v>
      </c>
    </row>
    <row r="293" spans="1:37" ht="27.6" x14ac:dyDescent="0.3">
      <c r="A293" s="176"/>
      <c r="B293" s="92" t="s">
        <v>337</v>
      </c>
      <c r="C293" s="2">
        <v>2887</v>
      </c>
      <c r="D293" s="2">
        <v>1061</v>
      </c>
      <c r="E293" s="2">
        <v>2492</v>
      </c>
      <c r="F293" s="2">
        <v>303</v>
      </c>
      <c r="G293" s="2">
        <v>2052</v>
      </c>
      <c r="H293" s="2">
        <v>816</v>
      </c>
      <c r="I293" s="2">
        <v>1714</v>
      </c>
      <c r="J293" s="2">
        <v>159</v>
      </c>
      <c r="K293" s="2">
        <v>1331</v>
      </c>
      <c r="L293" s="2">
        <v>202</v>
      </c>
      <c r="M293" s="2">
        <v>1139</v>
      </c>
      <c r="N293" s="2">
        <v>61</v>
      </c>
      <c r="O293" s="2">
        <v>871</v>
      </c>
      <c r="P293" s="2">
        <v>33</v>
      </c>
      <c r="Q293" s="2">
        <v>668</v>
      </c>
      <c r="R293" s="2">
        <v>22</v>
      </c>
      <c r="S293" s="2">
        <v>554</v>
      </c>
      <c r="T293" s="2">
        <v>19</v>
      </c>
      <c r="U293" s="2">
        <v>500</v>
      </c>
      <c r="V293" s="2">
        <v>13</v>
      </c>
      <c r="W293" s="2">
        <v>536</v>
      </c>
      <c r="X293" s="2">
        <v>0</v>
      </c>
      <c r="Y293" s="2">
        <v>285</v>
      </c>
      <c r="Z293" s="2">
        <v>0</v>
      </c>
      <c r="AA293" s="2">
        <v>22</v>
      </c>
      <c r="AB293" s="2">
        <v>0</v>
      </c>
      <c r="AC293" s="2">
        <v>0</v>
      </c>
      <c r="AD293" s="2">
        <v>0</v>
      </c>
      <c r="AE293" s="2">
        <v>176</v>
      </c>
      <c r="AF293" s="2">
        <v>170</v>
      </c>
      <c r="AG293" s="2">
        <v>154</v>
      </c>
      <c r="AH293" s="2">
        <v>121</v>
      </c>
      <c r="AI293" s="2">
        <f t="shared" si="12"/>
        <v>15381</v>
      </c>
      <c r="AJ293" s="2">
        <f t="shared" si="13"/>
        <v>2980</v>
      </c>
      <c r="AK293" s="16">
        <f t="shared" si="14"/>
        <v>18361</v>
      </c>
    </row>
    <row r="294" spans="1:37" x14ac:dyDescent="0.3">
      <c r="A294" s="176"/>
      <c r="B294" s="92" t="s">
        <v>338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f t="shared" si="12"/>
        <v>0</v>
      </c>
      <c r="AJ294" s="2">
        <f t="shared" si="13"/>
        <v>0</v>
      </c>
      <c r="AK294" s="16">
        <f t="shared" si="14"/>
        <v>0</v>
      </c>
    </row>
    <row r="295" spans="1:37" x14ac:dyDescent="0.3">
      <c r="A295" s="176"/>
      <c r="B295" s="92" t="s">
        <v>339</v>
      </c>
      <c r="C295" s="2">
        <v>208</v>
      </c>
      <c r="D295" s="2">
        <v>12</v>
      </c>
      <c r="E295" s="2">
        <v>239</v>
      </c>
      <c r="F295" s="2">
        <v>30</v>
      </c>
      <c r="G295" s="2">
        <v>169</v>
      </c>
      <c r="H295" s="2">
        <v>30</v>
      </c>
      <c r="I295" s="2">
        <v>194</v>
      </c>
      <c r="J295" s="2">
        <v>4</v>
      </c>
      <c r="K295" s="2">
        <v>127</v>
      </c>
      <c r="L295" s="2">
        <v>0</v>
      </c>
      <c r="M295" s="2">
        <v>90</v>
      </c>
      <c r="N295" s="2">
        <v>0</v>
      </c>
      <c r="O295" s="2">
        <v>62</v>
      </c>
      <c r="P295" s="2">
        <v>0</v>
      </c>
      <c r="Q295" s="2">
        <v>60</v>
      </c>
      <c r="R295" s="2">
        <v>0</v>
      </c>
      <c r="S295" s="2">
        <v>78</v>
      </c>
      <c r="T295" s="2">
        <v>0</v>
      </c>
      <c r="U295" s="2">
        <v>37</v>
      </c>
      <c r="V295" s="2">
        <v>0</v>
      </c>
      <c r="W295" s="2">
        <v>27</v>
      </c>
      <c r="X295" s="2">
        <v>0</v>
      </c>
      <c r="Y295" s="2">
        <v>15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f t="shared" si="12"/>
        <v>1306</v>
      </c>
      <c r="AJ295" s="2">
        <f t="shared" si="13"/>
        <v>76</v>
      </c>
      <c r="AK295" s="16">
        <f t="shared" si="14"/>
        <v>1382</v>
      </c>
    </row>
    <row r="296" spans="1:37" x14ac:dyDescent="0.3">
      <c r="A296" s="176"/>
      <c r="B296" s="92" t="s">
        <v>241</v>
      </c>
      <c r="C296" s="2">
        <v>1536</v>
      </c>
      <c r="D296" s="2">
        <v>316</v>
      </c>
      <c r="E296" s="2">
        <v>1615</v>
      </c>
      <c r="F296" s="2">
        <v>260</v>
      </c>
      <c r="G296" s="2">
        <v>1281</v>
      </c>
      <c r="H296" s="2">
        <v>200</v>
      </c>
      <c r="I296" s="2">
        <v>1162</v>
      </c>
      <c r="J296" s="2">
        <v>113</v>
      </c>
      <c r="K296" s="2">
        <v>895</v>
      </c>
      <c r="L296" s="2">
        <v>100</v>
      </c>
      <c r="M296" s="2">
        <v>732</v>
      </c>
      <c r="N296" s="2">
        <v>0</v>
      </c>
      <c r="O296" s="2">
        <v>539</v>
      </c>
      <c r="P296" s="2">
        <v>9</v>
      </c>
      <c r="Q296" s="2">
        <v>429</v>
      </c>
      <c r="R296" s="2">
        <v>0</v>
      </c>
      <c r="S296" s="2">
        <v>366</v>
      </c>
      <c r="T296" s="2">
        <v>0</v>
      </c>
      <c r="U296" s="2">
        <v>242</v>
      </c>
      <c r="V296" s="2">
        <v>0</v>
      </c>
      <c r="W296" s="2">
        <v>168</v>
      </c>
      <c r="X296" s="2">
        <v>0</v>
      </c>
      <c r="Y296" s="2">
        <v>149</v>
      </c>
      <c r="Z296" s="2">
        <v>0</v>
      </c>
      <c r="AA296" s="2">
        <v>37</v>
      </c>
      <c r="AB296" s="2">
        <v>0</v>
      </c>
      <c r="AC296" s="2">
        <v>32</v>
      </c>
      <c r="AD296" s="2">
        <v>0</v>
      </c>
      <c r="AE296" s="2">
        <v>1068</v>
      </c>
      <c r="AF296" s="2">
        <v>584</v>
      </c>
      <c r="AG296" s="2">
        <v>0</v>
      </c>
      <c r="AH296" s="2">
        <v>0</v>
      </c>
      <c r="AI296" s="2">
        <f t="shared" si="12"/>
        <v>10251</v>
      </c>
      <c r="AJ296" s="2">
        <f t="shared" si="13"/>
        <v>1582</v>
      </c>
      <c r="AK296" s="16">
        <f t="shared" si="14"/>
        <v>11833</v>
      </c>
    </row>
    <row r="297" spans="1:37" x14ac:dyDescent="0.3">
      <c r="A297" s="176"/>
      <c r="B297" s="92" t="s">
        <v>340</v>
      </c>
      <c r="C297" s="2">
        <v>1476</v>
      </c>
      <c r="D297" s="2">
        <v>206</v>
      </c>
      <c r="E297" s="2">
        <v>1759</v>
      </c>
      <c r="F297" s="2">
        <v>255</v>
      </c>
      <c r="G297" s="2">
        <v>1608</v>
      </c>
      <c r="H297" s="2">
        <v>114</v>
      </c>
      <c r="I297" s="2">
        <v>1375</v>
      </c>
      <c r="J297" s="2">
        <v>97</v>
      </c>
      <c r="K297" s="2">
        <v>1055</v>
      </c>
      <c r="L297" s="2">
        <v>36</v>
      </c>
      <c r="M297" s="2">
        <v>847</v>
      </c>
      <c r="N297" s="2">
        <v>4</v>
      </c>
      <c r="O297" s="2">
        <v>439</v>
      </c>
      <c r="P297" s="2">
        <v>0</v>
      </c>
      <c r="Q297" s="2">
        <v>259</v>
      </c>
      <c r="R297" s="2">
        <v>0</v>
      </c>
      <c r="S297" s="2">
        <v>200</v>
      </c>
      <c r="T297" s="2">
        <v>0</v>
      </c>
      <c r="U297" s="2">
        <v>82</v>
      </c>
      <c r="V297" s="2">
        <v>0</v>
      </c>
      <c r="W297" s="2">
        <v>77</v>
      </c>
      <c r="X297" s="2">
        <v>0</v>
      </c>
      <c r="Y297" s="2">
        <v>29</v>
      </c>
      <c r="Z297" s="2">
        <v>0</v>
      </c>
      <c r="AA297" s="2">
        <v>42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213</v>
      </c>
      <c r="AH297" s="2">
        <v>0</v>
      </c>
      <c r="AI297" s="2">
        <f t="shared" si="12"/>
        <v>9461</v>
      </c>
      <c r="AJ297" s="2">
        <f t="shared" si="13"/>
        <v>712</v>
      </c>
      <c r="AK297" s="16">
        <f t="shared" si="14"/>
        <v>10173</v>
      </c>
    </row>
    <row r="298" spans="1:37" x14ac:dyDescent="0.3">
      <c r="A298" s="176"/>
      <c r="B298" s="92" t="s">
        <v>341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f t="shared" si="12"/>
        <v>0</v>
      </c>
      <c r="AJ298" s="2">
        <f t="shared" si="13"/>
        <v>0</v>
      </c>
      <c r="AK298" s="16">
        <f t="shared" si="14"/>
        <v>0</v>
      </c>
    </row>
    <row r="299" spans="1:37" x14ac:dyDescent="0.3">
      <c r="A299" s="176"/>
      <c r="B299" s="92" t="s">
        <v>342</v>
      </c>
      <c r="C299" s="2">
        <v>802</v>
      </c>
      <c r="D299" s="2">
        <v>353</v>
      </c>
      <c r="E299" s="2">
        <v>998</v>
      </c>
      <c r="F299" s="2">
        <v>280</v>
      </c>
      <c r="G299" s="2">
        <v>920</v>
      </c>
      <c r="H299" s="2">
        <v>177</v>
      </c>
      <c r="I299" s="2">
        <v>804</v>
      </c>
      <c r="J299" s="2">
        <v>165</v>
      </c>
      <c r="K299" s="2">
        <v>561</v>
      </c>
      <c r="L299" s="2">
        <v>99</v>
      </c>
      <c r="M299" s="2">
        <v>572</v>
      </c>
      <c r="N299" s="2">
        <v>117</v>
      </c>
      <c r="O299" s="2">
        <v>279</v>
      </c>
      <c r="P299" s="2">
        <v>78</v>
      </c>
      <c r="Q299" s="2">
        <v>235</v>
      </c>
      <c r="R299" s="2">
        <v>62</v>
      </c>
      <c r="S299" s="2">
        <v>144</v>
      </c>
      <c r="T299" s="2">
        <v>54</v>
      </c>
      <c r="U299" s="2">
        <v>118</v>
      </c>
      <c r="V299" s="2">
        <v>25</v>
      </c>
      <c r="W299" s="2">
        <v>103</v>
      </c>
      <c r="X299" s="2">
        <v>35</v>
      </c>
      <c r="Y299" s="2">
        <v>63</v>
      </c>
      <c r="Z299" s="2">
        <v>35</v>
      </c>
      <c r="AA299" s="2">
        <v>17</v>
      </c>
      <c r="AB299" s="2">
        <v>16</v>
      </c>
      <c r="AC299" s="2">
        <v>0</v>
      </c>
      <c r="AD299" s="2">
        <v>0</v>
      </c>
      <c r="AE299" s="2">
        <v>73</v>
      </c>
      <c r="AF299" s="2">
        <v>23</v>
      </c>
      <c r="AG299" s="2">
        <v>0</v>
      </c>
      <c r="AH299" s="2">
        <v>0</v>
      </c>
      <c r="AI299" s="2">
        <f t="shared" si="12"/>
        <v>5689</v>
      </c>
      <c r="AJ299" s="2">
        <f t="shared" si="13"/>
        <v>1519</v>
      </c>
      <c r="AK299" s="16">
        <f t="shared" si="14"/>
        <v>7208</v>
      </c>
    </row>
    <row r="300" spans="1:37" x14ac:dyDescent="0.3">
      <c r="A300" s="176"/>
      <c r="B300" s="92" t="s">
        <v>343</v>
      </c>
      <c r="C300" s="2">
        <v>853</v>
      </c>
      <c r="D300" s="2">
        <v>92</v>
      </c>
      <c r="E300" s="2">
        <v>1596</v>
      </c>
      <c r="F300" s="2">
        <v>110</v>
      </c>
      <c r="G300" s="2">
        <v>1183</v>
      </c>
      <c r="H300" s="2">
        <v>224</v>
      </c>
      <c r="I300" s="2">
        <v>1115</v>
      </c>
      <c r="J300" s="2">
        <v>213</v>
      </c>
      <c r="K300" s="2">
        <v>987</v>
      </c>
      <c r="L300" s="2">
        <v>290</v>
      </c>
      <c r="M300" s="2">
        <v>775</v>
      </c>
      <c r="N300" s="2">
        <v>199</v>
      </c>
      <c r="O300" s="2">
        <v>298</v>
      </c>
      <c r="P300" s="2">
        <v>16</v>
      </c>
      <c r="Q300" s="2">
        <v>204</v>
      </c>
      <c r="R300" s="2">
        <v>4</v>
      </c>
      <c r="S300" s="2">
        <v>148</v>
      </c>
      <c r="T300" s="2">
        <v>4</v>
      </c>
      <c r="U300" s="2">
        <v>46</v>
      </c>
      <c r="V300" s="2">
        <v>0</v>
      </c>
      <c r="W300" s="2">
        <v>33</v>
      </c>
      <c r="X300" s="2">
        <v>0</v>
      </c>
      <c r="Y300" s="2">
        <v>20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22</v>
      </c>
      <c r="AF300" s="2">
        <v>12</v>
      </c>
      <c r="AG300" s="2">
        <v>0</v>
      </c>
      <c r="AH300" s="2">
        <v>0</v>
      </c>
      <c r="AI300" s="2">
        <f t="shared" si="12"/>
        <v>7280</v>
      </c>
      <c r="AJ300" s="2">
        <f t="shared" si="13"/>
        <v>1164</v>
      </c>
      <c r="AK300" s="16">
        <f t="shared" si="14"/>
        <v>8444</v>
      </c>
    </row>
    <row r="301" spans="1:37" x14ac:dyDescent="0.3">
      <c r="A301" s="176"/>
      <c r="B301" s="92" t="s">
        <v>344</v>
      </c>
      <c r="C301" s="2">
        <v>2333</v>
      </c>
      <c r="D301" s="2">
        <v>1208</v>
      </c>
      <c r="E301" s="2">
        <v>2719</v>
      </c>
      <c r="F301" s="2">
        <v>808</v>
      </c>
      <c r="G301" s="2">
        <v>2499</v>
      </c>
      <c r="H301" s="2">
        <v>760</v>
      </c>
      <c r="I301" s="2">
        <v>2239</v>
      </c>
      <c r="J301" s="2">
        <v>480</v>
      </c>
      <c r="K301" s="2">
        <v>1635</v>
      </c>
      <c r="L301" s="2">
        <v>274</v>
      </c>
      <c r="M301" s="2">
        <v>1186</v>
      </c>
      <c r="N301" s="2">
        <v>126</v>
      </c>
      <c r="O301" s="2">
        <v>803</v>
      </c>
      <c r="P301" s="2">
        <v>54</v>
      </c>
      <c r="Q301" s="2">
        <v>532</v>
      </c>
      <c r="R301" s="2">
        <v>31</v>
      </c>
      <c r="S301" s="2">
        <v>410</v>
      </c>
      <c r="T301" s="2">
        <v>31</v>
      </c>
      <c r="U301" s="2">
        <v>325</v>
      </c>
      <c r="V301" s="2">
        <v>16</v>
      </c>
      <c r="W301" s="2">
        <v>254</v>
      </c>
      <c r="X301" s="2">
        <v>13</v>
      </c>
      <c r="Y301" s="2">
        <v>153</v>
      </c>
      <c r="Z301" s="2">
        <v>18</v>
      </c>
      <c r="AA301" s="2">
        <v>113</v>
      </c>
      <c r="AB301" s="2">
        <v>1</v>
      </c>
      <c r="AC301" s="2">
        <v>20</v>
      </c>
      <c r="AD301" s="2">
        <v>0</v>
      </c>
      <c r="AE301" s="2">
        <v>440</v>
      </c>
      <c r="AF301" s="2">
        <v>267</v>
      </c>
      <c r="AG301" s="2">
        <v>0</v>
      </c>
      <c r="AH301" s="2">
        <v>0</v>
      </c>
      <c r="AI301" s="2">
        <f t="shared" si="12"/>
        <v>15661</v>
      </c>
      <c r="AJ301" s="2">
        <f t="shared" si="13"/>
        <v>4087</v>
      </c>
      <c r="AK301" s="16">
        <f t="shared" si="14"/>
        <v>19748</v>
      </c>
    </row>
    <row r="302" spans="1:37" x14ac:dyDescent="0.3">
      <c r="A302" s="176"/>
      <c r="B302" s="92" t="s">
        <v>345</v>
      </c>
      <c r="C302" s="2">
        <v>125</v>
      </c>
      <c r="D302" s="2">
        <v>50</v>
      </c>
      <c r="E302" s="2">
        <v>154</v>
      </c>
      <c r="F302" s="2">
        <v>0</v>
      </c>
      <c r="G302" s="2">
        <v>157</v>
      </c>
      <c r="H302" s="2">
        <v>0</v>
      </c>
      <c r="I302" s="2">
        <v>107</v>
      </c>
      <c r="J302" s="2">
        <v>0</v>
      </c>
      <c r="K302" s="2">
        <v>80</v>
      </c>
      <c r="L302" s="2">
        <v>0</v>
      </c>
      <c r="M302" s="2">
        <v>42</v>
      </c>
      <c r="N302" s="2">
        <v>0</v>
      </c>
      <c r="O302" s="2">
        <v>46</v>
      </c>
      <c r="P302" s="2">
        <v>0</v>
      </c>
      <c r="Q302" s="2">
        <v>46</v>
      </c>
      <c r="R302" s="2">
        <v>0</v>
      </c>
      <c r="S302" s="2">
        <v>17</v>
      </c>
      <c r="T302" s="2">
        <v>0</v>
      </c>
      <c r="U302" s="2">
        <v>14</v>
      </c>
      <c r="V302" s="2">
        <v>0</v>
      </c>
      <c r="W302" s="2">
        <v>12</v>
      </c>
      <c r="X302" s="2">
        <v>0</v>
      </c>
      <c r="Y302" s="2">
        <v>11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f t="shared" si="12"/>
        <v>811</v>
      </c>
      <c r="AJ302" s="2">
        <f t="shared" si="13"/>
        <v>50</v>
      </c>
      <c r="AK302" s="16">
        <f t="shared" si="14"/>
        <v>861</v>
      </c>
    </row>
    <row r="303" spans="1:37" x14ac:dyDescent="0.3">
      <c r="A303" s="176"/>
      <c r="B303" s="92" t="s">
        <v>346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f t="shared" si="12"/>
        <v>0</v>
      </c>
      <c r="AJ303" s="2">
        <f t="shared" si="13"/>
        <v>0</v>
      </c>
      <c r="AK303" s="16">
        <f t="shared" si="14"/>
        <v>0</v>
      </c>
    </row>
    <row r="304" spans="1:37" x14ac:dyDescent="0.3">
      <c r="A304" s="176"/>
      <c r="B304" s="92" t="s">
        <v>47</v>
      </c>
      <c r="C304" s="2">
        <v>14807</v>
      </c>
      <c r="D304" s="2">
        <v>9273</v>
      </c>
      <c r="E304" s="2">
        <v>17043</v>
      </c>
      <c r="F304" s="2">
        <v>10377</v>
      </c>
      <c r="G304" s="2">
        <v>16505</v>
      </c>
      <c r="H304" s="2">
        <v>8542</v>
      </c>
      <c r="I304" s="2">
        <v>15198</v>
      </c>
      <c r="J304" s="2">
        <v>6418</v>
      </c>
      <c r="K304" s="2">
        <v>13278</v>
      </c>
      <c r="L304" s="2">
        <v>5060</v>
      </c>
      <c r="M304" s="2">
        <v>12217</v>
      </c>
      <c r="N304" s="2">
        <v>4440</v>
      </c>
      <c r="O304" s="2">
        <v>11574</v>
      </c>
      <c r="P304" s="2">
        <v>3366</v>
      </c>
      <c r="Q304" s="2">
        <v>9309</v>
      </c>
      <c r="R304" s="2">
        <v>2501</v>
      </c>
      <c r="S304" s="2">
        <v>8486</v>
      </c>
      <c r="T304" s="2">
        <v>2111</v>
      </c>
      <c r="U304" s="2">
        <v>7037</v>
      </c>
      <c r="V304" s="2">
        <v>1505</v>
      </c>
      <c r="W304" s="2">
        <v>6420</v>
      </c>
      <c r="X304" s="2">
        <v>1322</v>
      </c>
      <c r="Y304" s="2">
        <v>4742</v>
      </c>
      <c r="Z304" s="2">
        <v>1016</v>
      </c>
      <c r="AA304" s="2">
        <v>54</v>
      </c>
      <c r="AB304" s="2">
        <v>67</v>
      </c>
      <c r="AC304" s="2">
        <v>49</v>
      </c>
      <c r="AD304" s="2">
        <v>5</v>
      </c>
      <c r="AE304" s="2">
        <v>733</v>
      </c>
      <c r="AF304" s="2">
        <v>857</v>
      </c>
      <c r="AG304" s="2">
        <v>0</v>
      </c>
      <c r="AH304" s="2">
        <v>0</v>
      </c>
      <c r="AI304" s="2">
        <f t="shared" si="12"/>
        <v>137452</v>
      </c>
      <c r="AJ304" s="2">
        <f t="shared" si="13"/>
        <v>56860</v>
      </c>
      <c r="AK304" s="16">
        <f t="shared" si="14"/>
        <v>194312</v>
      </c>
    </row>
    <row r="305" spans="1:37" x14ac:dyDescent="0.3">
      <c r="A305" s="176"/>
      <c r="B305" s="92" t="s">
        <v>347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f t="shared" si="12"/>
        <v>0</v>
      </c>
      <c r="AJ305" s="2">
        <f t="shared" si="13"/>
        <v>0</v>
      </c>
      <c r="AK305" s="16">
        <f t="shared" si="14"/>
        <v>0</v>
      </c>
    </row>
    <row r="306" spans="1:37" x14ac:dyDescent="0.3">
      <c r="A306" s="176"/>
      <c r="B306" s="92" t="s">
        <v>348</v>
      </c>
      <c r="C306" s="2">
        <v>67</v>
      </c>
      <c r="D306" s="2">
        <v>0</v>
      </c>
      <c r="E306" s="2">
        <v>98</v>
      </c>
      <c r="F306" s="2">
        <v>0</v>
      </c>
      <c r="G306" s="2">
        <v>87</v>
      </c>
      <c r="H306" s="2">
        <v>0</v>
      </c>
      <c r="I306" s="2">
        <v>58</v>
      </c>
      <c r="J306" s="2">
        <v>0</v>
      </c>
      <c r="K306" s="2">
        <v>27</v>
      </c>
      <c r="L306" s="2">
        <v>0</v>
      </c>
      <c r="M306" s="2">
        <v>12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f t="shared" si="12"/>
        <v>349</v>
      </c>
      <c r="AJ306" s="2">
        <f t="shared" si="13"/>
        <v>0</v>
      </c>
      <c r="AK306" s="16">
        <f t="shared" si="14"/>
        <v>349</v>
      </c>
    </row>
    <row r="307" spans="1:37" x14ac:dyDescent="0.3">
      <c r="A307" s="176"/>
      <c r="B307" s="92" t="s">
        <v>349</v>
      </c>
      <c r="C307" s="2">
        <v>474</v>
      </c>
      <c r="D307" s="2">
        <v>36</v>
      </c>
      <c r="E307" s="2">
        <v>583</v>
      </c>
      <c r="F307" s="2">
        <v>45</v>
      </c>
      <c r="G307" s="2">
        <v>615</v>
      </c>
      <c r="H307" s="2">
        <v>121</v>
      </c>
      <c r="I307" s="2">
        <v>468</v>
      </c>
      <c r="J307" s="2">
        <v>25</v>
      </c>
      <c r="K307" s="2">
        <v>451</v>
      </c>
      <c r="L307" s="2">
        <v>58</v>
      </c>
      <c r="M307" s="2">
        <v>196</v>
      </c>
      <c r="N307" s="2">
        <v>0</v>
      </c>
      <c r="O307" s="2">
        <v>126</v>
      </c>
      <c r="P307" s="2">
        <v>0</v>
      </c>
      <c r="Q307" s="2">
        <v>121</v>
      </c>
      <c r="R307" s="2">
        <v>0</v>
      </c>
      <c r="S307" s="2">
        <v>73</v>
      </c>
      <c r="T307" s="2">
        <v>0</v>
      </c>
      <c r="U307" s="2">
        <v>63</v>
      </c>
      <c r="V307" s="2">
        <v>0</v>
      </c>
      <c r="W307" s="2">
        <v>44</v>
      </c>
      <c r="X307" s="2">
        <v>0</v>
      </c>
      <c r="Y307" s="2">
        <v>23</v>
      </c>
      <c r="Z307" s="2">
        <v>0</v>
      </c>
      <c r="AA307" s="2">
        <v>27</v>
      </c>
      <c r="AB307" s="2">
        <v>0</v>
      </c>
      <c r="AC307" s="2">
        <v>0</v>
      </c>
      <c r="AD307" s="2">
        <v>0</v>
      </c>
      <c r="AE307" s="2">
        <v>1126</v>
      </c>
      <c r="AF307" s="2">
        <v>790</v>
      </c>
      <c r="AG307" s="2">
        <v>0</v>
      </c>
      <c r="AH307" s="2">
        <v>0</v>
      </c>
      <c r="AI307" s="2">
        <f t="shared" si="12"/>
        <v>4390</v>
      </c>
      <c r="AJ307" s="2">
        <f t="shared" si="13"/>
        <v>1075</v>
      </c>
      <c r="AK307" s="16">
        <f t="shared" si="14"/>
        <v>5465</v>
      </c>
    </row>
    <row r="308" spans="1:37" x14ac:dyDescent="0.3">
      <c r="A308" s="176"/>
      <c r="B308" s="92" t="s">
        <v>350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f t="shared" si="12"/>
        <v>0</v>
      </c>
      <c r="AJ308" s="2">
        <f t="shared" si="13"/>
        <v>0</v>
      </c>
      <c r="AK308" s="16">
        <f t="shared" si="14"/>
        <v>0</v>
      </c>
    </row>
    <row r="309" spans="1:37" x14ac:dyDescent="0.3">
      <c r="A309" s="127" t="s">
        <v>48</v>
      </c>
      <c r="B309" s="92" t="s">
        <v>351</v>
      </c>
      <c r="C309" s="2">
        <v>491</v>
      </c>
      <c r="D309" s="2">
        <v>277</v>
      </c>
      <c r="E309" s="2">
        <v>538</v>
      </c>
      <c r="F309" s="2">
        <v>300</v>
      </c>
      <c r="G309" s="2">
        <v>527</v>
      </c>
      <c r="H309" s="2">
        <v>261</v>
      </c>
      <c r="I309" s="2">
        <v>456</v>
      </c>
      <c r="J309" s="2">
        <v>223</v>
      </c>
      <c r="K309" s="2">
        <v>452</v>
      </c>
      <c r="L309" s="2">
        <v>223</v>
      </c>
      <c r="M309" s="2">
        <v>405</v>
      </c>
      <c r="N309" s="2">
        <v>210</v>
      </c>
      <c r="O309" s="2">
        <v>380</v>
      </c>
      <c r="P309" s="2">
        <v>147</v>
      </c>
      <c r="Q309" s="2">
        <v>268</v>
      </c>
      <c r="R309" s="2">
        <v>33</v>
      </c>
      <c r="S309" s="2">
        <v>269</v>
      </c>
      <c r="T309" s="2">
        <v>33</v>
      </c>
      <c r="U309" s="2">
        <v>140</v>
      </c>
      <c r="V309" s="2">
        <v>7</v>
      </c>
      <c r="W309" s="2">
        <v>122</v>
      </c>
      <c r="X309" s="2">
        <v>1</v>
      </c>
      <c r="Y309" s="2">
        <v>103</v>
      </c>
      <c r="Z309" s="2">
        <v>2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f t="shared" si="12"/>
        <v>4151</v>
      </c>
      <c r="AJ309" s="2">
        <f t="shared" si="13"/>
        <v>1717</v>
      </c>
      <c r="AK309" s="16">
        <f t="shared" si="14"/>
        <v>5868</v>
      </c>
    </row>
    <row r="310" spans="1:37" x14ac:dyDescent="0.3">
      <c r="A310" s="176"/>
      <c r="B310" s="92" t="s">
        <v>352</v>
      </c>
      <c r="C310" s="2">
        <v>5453</v>
      </c>
      <c r="D310" s="2">
        <v>3571</v>
      </c>
      <c r="E310" s="2">
        <v>5295</v>
      </c>
      <c r="F310" s="2">
        <v>3457</v>
      </c>
      <c r="G310" s="2">
        <v>5040</v>
      </c>
      <c r="H310" s="2">
        <v>2751</v>
      </c>
      <c r="I310" s="2">
        <v>4888</v>
      </c>
      <c r="J310" s="2">
        <v>2635</v>
      </c>
      <c r="K310" s="2">
        <v>4326</v>
      </c>
      <c r="L310" s="2">
        <v>2429</v>
      </c>
      <c r="M310" s="2">
        <v>3909</v>
      </c>
      <c r="N310" s="2">
        <v>1891</v>
      </c>
      <c r="O310" s="2">
        <v>3432</v>
      </c>
      <c r="P310" s="2">
        <v>1719</v>
      </c>
      <c r="Q310" s="2">
        <v>2593</v>
      </c>
      <c r="R310" s="2">
        <v>1301</v>
      </c>
      <c r="S310" s="2">
        <v>2040</v>
      </c>
      <c r="T310" s="2">
        <v>960</v>
      </c>
      <c r="U310" s="2">
        <v>1659</v>
      </c>
      <c r="V310" s="2">
        <v>846</v>
      </c>
      <c r="W310" s="2">
        <v>1392</v>
      </c>
      <c r="X310" s="2">
        <v>637</v>
      </c>
      <c r="Y310" s="2">
        <v>1001</v>
      </c>
      <c r="Z310" s="2">
        <v>591</v>
      </c>
      <c r="AA310" s="2">
        <v>103</v>
      </c>
      <c r="AB310" s="2">
        <v>75</v>
      </c>
      <c r="AC310" s="2">
        <v>84</v>
      </c>
      <c r="AD310" s="2">
        <v>127</v>
      </c>
      <c r="AE310" s="2">
        <v>1914</v>
      </c>
      <c r="AF310" s="2">
        <v>1600</v>
      </c>
      <c r="AG310" s="2">
        <v>177</v>
      </c>
      <c r="AH310" s="2">
        <v>232</v>
      </c>
      <c r="AI310" s="2">
        <f t="shared" si="12"/>
        <v>43306</v>
      </c>
      <c r="AJ310" s="2">
        <f t="shared" si="13"/>
        <v>24822</v>
      </c>
      <c r="AK310" s="16">
        <f t="shared" si="14"/>
        <v>68128</v>
      </c>
    </row>
    <row r="311" spans="1:37" x14ac:dyDescent="0.3">
      <c r="A311" s="176"/>
      <c r="B311" s="92" t="s">
        <v>353</v>
      </c>
      <c r="C311" s="2">
        <v>2196</v>
      </c>
      <c r="D311" s="2">
        <v>1293</v>
      </c>
      <c r="E311" s="2">
        <v>2240</v>
      </c>
      <c r="F311" s="2">
        <v>1207</v>
      </c>
      <c r="G311" s="2">
        <v>2116</v>
      </c>
      <c r="H311" s="2">
        <v>1250</v>
      </c>
      <c r="I311" s="2">
        <v>1912</v>
      </c>
      <c r="J311" s="2">
        <v>968</v>
      </c>
      <c r="K311" s="2">
        <v>1729</v>
      </c>
      <c r="L311" s="2">
        <v>1113</v>
      </c>
      <c r="M311" s="2">
        <v>1712</v>
      </c>
      <c r="N311" s="2">
        <v>1085</v>
      </c>
      <c r="O311" s="2">
        <v>1406</v>
      </c>
      <c r="P311" s="2">
        <v>911</v>
      </c>
      <c r="Q311" s="2">
        <v>1167</v>
      </c>
      <c r="R311" s="2">
        <v>414</v>
      </c>
      <c r="S311" s="2">
        <v>917</v>
      </c>
      <c r="T311" s="2">
        <v>377</v>
      </c>
      <c r="U311" s="2">
        <v>568</v>
      </c>
      <c r="V311" s="2">
        <v>130</v>
      </c>
      <c r="W311" s="2">
        <v>435</v>
      </c>
      <c r="X311" s="2">
        <v>66</v>
      </c>
      <c r="Y311" s="2">
        <v>357</v>
      </c>
      <c r="Z311" s="2">
        <v>91</v>
      </c>
      <c r="AA311" s="2">
        <v>77</v>
      </c>
      <c r="AB311" s="2">
        <v>21</v>
      </c>
      <c r="AC311" s="2">
        <v>33</v>
      </c>
      <c r="AD311" s="2">
        <v>0</v>
      </c>
      <c r="AE311" s="2">
        <v>915</v>
      </c>
      <c r="AF311" s="2">
        <v>815</v>
      </c>
      <c r="AG311" s="2">
        <v>0</v>
      </c>
      <c r="AH311" s="2">
        <v>0</v>
      </c>
      <c r="AI311" s="2">
        <f t="shared" si="12"/>
        <v>17780</v>
      </c>
      <c r="AJ311" s="2">
        <f t="shared" si="13"/>
        <v>9741</v>
      </c>
      <c r="AK311" s="16">
        <f t="shared" si="14"/>
        <v>27521</v>
      </c>
    </row>
    <row r="312" spans="1:37" x14ac:dyDescent="0.3">
      <c r="A312" s="176"/>
      <c r="B312" s="92" t="s">
        <v>354</v>
      </c>
      <c r="C312" s="2">
        <v>2035</v>
      </c>
      <c r="D312" s="2">
        <v>1410</v>
      </c>
      <c r="E312" s="2">
        <v>1951</v>
      </c>
      <c r="F312" s="2">
        <v>1328</v>
      </c>
      <c r="G312" s="2">
        <v>1954</v>
      </c>
      <c r="H312" s="2">
        <v>1286</v>
      </c>
      <c r="I312" s="2">
        <v>1785</v>
      </c>
      <c r="J312" s="2">
        <v>1100</v>
      </c>
      <c r="K312" s="2">
        <v>1931</v>
      </c>
      <c r="L312" s="2">
        <v>1101</v>
      </c>
      <c r="M312" s="2">
        <v>1832</v>
      </c>
      <c r="N312" s="2">
        <v>944</v>
      </c>
      <c r="O312" s="2">
        <v>1464</v>
      </c>
      <c r="P312" s="2">
        <v>644</v>
      </c>
      <c r="Q312" s="2">
        <v>1148</v>
      </c>
      <c r="R312" s="2">
        <v>532</v>
      </c>
      <c r="S312" s="2">
        <v>1061</v>
      </c>
      <c r="T312" s="2">
        <v>420</v>
      </c>
      <c r="U312" s="2">
        <v>780</v>
      </c>
      <c r="V312" s="2">
        <v>278</v>
      </c>
      <c r="W312" s="2">
        <v>694</v>
      </c>
      <c r="X312" s="2">
        <v>269</v>
      </c>
      <c r="Y312" s="2">
        <v>496</v>
      </c>
      <c r="Z312" s="2">
        <v>215</v>
      </c>
      <c r="AA312" s="2">
        <v>14</v>
      </c>
      <c r="AB312" s="2">
        <v>23</v>
      </c>
      <c r="AC312" s="2">
        <v>10</v>
      </c>
      <c r="AD312" s="2">
        <v>42</v>
      </c>
      <c r="AE312" s="2">
        <v>169</v>
      </c>
      <c r="AF312" s="2">
        <v>209</v>
      </c>
      <c r="AG312" s="2">
        <v>0</v>
      </c>
      <c r="AH312" s="2">
        <v>0</v>
      </c>
      <c r="AI312" s="2">
        <f t="shared" si="12"/>
        <v>17324</v>
      </c>
      <c r="AJ312" s="2">
        <f t="shared" si="13"/>
        <v>9801</v>
      </c>
      <c r="AK312" s="16">
        <f t="shared" si="14"/>
        <v>27125</v>
      </c>
    </row>
    <row r="313" spans="1:37" x14ac:dyDescent="0.3">
      <c r="A313" s="176"/>
      <c r="B313" s="92" t="s">
        <v>355</v>
      </c>
      <c r="C313" s="2">
        <v>2466</v>
      </c>
      <c r="D313" s="2">
        <v>1220</v>
      </c>
      <c r="E313" s="2">
        <v>2190</v>
      </c>
      <c r="F313" s="2">
        <v>1158</v>
      </c>
      <c r="G313" s="2">
        <v>2216</v>
      </c>
      <c r="H313" s="2">
        <v>1131</v>
      </c>
      <c r="I313" s="2">
        <v>2046</v>
      </c>
      <c r="J313" s="2">
        <v>1097</v>
      </c>
      <c r="K313" s="2">
        <v>2222</v>
      </c>
      <c r="L313" s="2">
        <v>1224</v>
      </c>
      <c r="M313" s="2">
        <v>1952</v>
      </c>
      <c r="N313" s="2">
        <v>1153</v>
      </c>
      <c r="O313" s="2">
        <v>1667</v>
      </c>
      <c r="P313" s="2">
        <v>715</v>
      </c>
      <c r="Q313" s="2">
        <v>1233</v>
      </c>
      <c r="R313" s="2">
        <v>584</v>
      </c>
      <c r="S313" s="2">
        <v>912</v>
      </c>
      <c r="T313" s="2">
        <v>356</v>
      </c>
      <c r="U313" s="2">
        <v>728</v>
      </c>
      <c r="V313" s="2">
        <v>225</v>
      </c>
      <c r="W313" s="2">
        <v>617</v>
      </c>
      <c r="X313" s="2">
        <v>159</v>
      </c>
      <c r="Y313" s="2">
        <v>507</v>
      </c>
      <c r="Z313" s="2">
        <v>162</v>
      </c>
      <c r="AA313" s="2">
        <v>95</v>
      </c>
      <c r="AB313" s="2">
        <v>5</v>
      </c>
      <c r="AC313" s="2">
        <v>14</v>
      </c>
      <c r="AD313" s="2">
        <v>1</v>
      </c>
      <c r="AE313" s="2">
        <v>1778</v>
      </c>
      <c r="AF313" s="2">
        <v>1385</v>
      </c>
      <c r="AG313" s="2">
        <v>0</v>
      </c>
      <c r="AH313" s="2">
        <v>0</v>
      </c>
      <c r="AI313" s="2">
        <f t="shared" si="12"/>
        <v>20643</v>
      </c>
      <c r="AJ313" s="2">
        <f t="shared" si="13"/>
        <v>10575</v>
      </c>
      <c r="AK313" s="16">
        <f t="shared" si="14"/>
        <v>31218</v>
      </c>
    </row>
    <row r="314" spans="1:37" x14ac:dyDescent="0.3">
      <c r="A314" s="176"/>
      <c r="B314" s="92" t="s">
        <v>356</v>
      </c>
      <c r="C314" s="2">
        <v>1499</v>
      </c>
      <c r="D314" s="2">
        <v>1092</v>
      </c>
      <c r="E314" s="2">
        <v>1519</v>
      </c>
      <c r="F314" s="2">
        <v>1351</v>
      </c>
      <c r="G314" s="2">
        <v>1461</v>
      </c>
      <c r="H314" s="2">
        <v>1295</v>
      </c>
      <c r="I314" s="2">
        <v>1112</v>
      </c>
      <c r="J314" s="2">
        <v>1053</v>
      </c>
      <c r="K314" s="2">
        <v>1085</v>
      </c>
      <c r="L314" s="2">
        <v>927</v>
      </c>
      <c r="M314" s="2">
        <v>978</v>
      </c>
      <c r="N314" s="2">
        <v>826</v>
      </c>
      <c r="O314" s="2">
        <v>783</v>
      </c>
      <c r="P314" s="2">
        <v>720</v>
      </c>
      <c r="Q314" s="2">
        <v>611</v>
      </c>
      <c r="R314" s="2">
        <v>586</v>
      </c>
      <c r="S314" s="2">
        <v>511</v>
      </c>
      <c r="T314" s="2">
        <v>355</v>
      </c>
      <c r="U314" s="2">
        <v>514</v>
      </c>
      <c r="V314" s="2">
        <v>237</v>
      </c>
      <c r="W314" s="2">
        <v>430</v>
      </c>
      <c r="X314" s="2">
        <v>231</v>
      </c>
      <c r="Y314" s="2">
        <v>295</v>
      </c>
      <c r="Z314" s="2">
        <v>173</v>
      </c>
      <c r="AA314" s="2">
        <v>44</v>
      </c>
      <c r="AB314" s="2">
        <v>30</v>
      </c>
      <c r="AC314" s="2">
        <v>25</v>
      </c>
      <c r="AD314" s="2">
        <v>39</v>
      </c>
      <c r="AE314" s="2">
        <v>930</v>
      </c>
      <c r="AF314" s="2">
        <v>503</v>
      </c>
      <c r="AG314" s="2">
        <v>88</v>
      </c>
      <c r="AH314" s="2">
        <v>111</v>
      </c>
      <c r="AI314" s="2">
        <f t="shared" si="12"/>
        <v>11885</v>
      </c>
      <c r="AJ314" s="2">
        <f t="shared" si="13"/>
        <v>9529</v>
      </c>
      <c r="AK314" s="16">
        <f t="shared" si="14"/>
        <v>21414</v>
      </c>
    </row>
    <row r="315" spans="1:37" x14ac:dyDescent="0.3">
      <c r="A315" s="176"/>
      <c r="B315" s="92" t="s">
        <v>357</v>
      </c>
      <c r="C315" s="2">
        <v>1928</v>
      </c>
      <c r="D315" s="2">
        <v>884</v>
      </c>
      <c r="E315" s="2">
        <v>1955</v>
      </c>
      <c r="F315" s="2">
        <v>961</v>
      </c>
      <c r="G315" s="2">
        <v>1859</v>
      </c>
      <c r="H315" s="2">
        <v>1051</v>
      </c>
      <c r="I315" s="2">
        <v>1713</v>
      </c>
      <c r="J315" s="2">
        <v>899</v>
      </c>
      <c r="K315" s="2">
        <v>1594</v>
      </c>
      <c r="L315" s="2">
        <v>954</v>
      </c>
      <c r="M315" s="2">
        <v>1438</v>
      </c>
      <c r="N315" s="2">
        <v>881</v>
      </c>
      <c r="O315" s="2">
        <v>1265</v>
      </c>
      <c r="P315" s="2">
        <v>547</v>
      </c>
      <c r="Q315" s="2">
        <v>1036</v>
      </c>
      <c r="R315" s="2">
        <v>351</v>
      </c>
      <c r="S315" s="2">
        <v>822</v>
      </c>
      <c r="T315" s="2">
        <v>260</v>
      </c>
      <c r="U315" s="2">
        <v>540</v>
      </c>
      <c r="V315" s="2">
        <v>112</v>
      </c>
      <c r="W315" s="2">
        <v>404</v>
      </c>
      <c r="X315" s="2">
        <v>111</v>
      </c>
      <c r="Y315" s="2">
        <v>301</v>
      </c>
      <c r="Z315" s="2">
        <v>74</v>
      </c>
      <c r="AA315" s="2">
        <v>0</v>
      </c>
      <c r="AB315" s="2">
        <v>12</v>
      </c>
      <c r="AC315" s="2">
        <v>0</v>
      </c>
      <c r="AD315" s="2">
        <v>0</v>
      </c>
      <c r="AE315" s="2">
        <v>833</v>
      </c>
      <c r="AF315" s="2">
        <v>1188</v>
      </c>
      <c r="AG315" s="2">
        <v>0</v>
      </c>
      <c r="AH315" s="2">
        <v>0</v>
      </c>
      <c r="AI315" s="2">
        <f t="shared" si="12"/>
        <v>15688</v>
      </c>
      <c r="AJ315" s="2">
        <f t="shared" si="13"/>
        <v>8285</v>
      </c>
      <c r="AK315" s="16">
        <f t="shared" si="14"/>
        <v>23973</v>
      </c>
    </row>
    <row r="316" spans="1:37" x14ac:dyDescent="0.3">
      <c r="A316" s="176"/>
      <c r="B316" s="92" t="s">
        <v>358</v>
      </c>
      <c r="C316" s="2">
        <v>1123</v>
      </c>
      <c r="D316" s="2">
        <v>651</v>
      </c>
      <c r="E316" s="2">
        <v>1009</v>
      </c>
      <c r="F316" s="2">
        <v>530</v>
      </c>
      <c r="G316" s="2">
        <v>1275</v>
      </c>
      <c r="H316" s="2">
        <v>709</v>
      </c>
      <c r="I316" s="2">
        <v>1191</v>
      </c>
      <c r="J316" s="2">
        <v>876</v>
      </c>
      <c r="K316" s="2">
        <v>1010</v>
      </c>
      <c r="L316" s="2">
        <v>586</v>
      </c>
      <c r="M316" s="2">
        <v>906</v>
      </c>
      <c r="N316" s="2">
        <v>500</v>
      </c>
      <c r="O316" s="2">
        <v>936</v>
      </c>
      <c r="P316" s="2">
        <v>452</v>
      </c>
      <c r="Q316" s="2">
        <v>528</v>
      </c>
      <c r="R316" s="2">
        <v>289</v>
      </c>
      <c r="S316" s="2">
        <v>403</v>
      </c>
      <c r="T316" s="2">
        <v>235</v>
      </c>
      <c r="U316" s="2">
        <v>362</v>
      </c>
      <c r="V316" s="2">
        <v>173</v>
      </c>
      <c r="W316" s="2">
        <v>187</v>
      </c>
      <c r="X316" s="2">
        <v>66</v>
      </c>
      <c r="Y316" s="2">
        <v>133</v>
      </c>
      <c r="Z316" s="2">
        <v>83</v>
      </c>
      <c r="AA316" s="2">
        <v>0</v>
      </c>
      <c r="AB316" s="2">
        <v>0</v>
      </c>
      <c r="AC316" s="2">
        <v>0</v>
      </c>
      <c r="AD316" s="2">
        <v>0</v>
      </c>
      <c r="AE316" s="2">
        <v>183</v>
      </c>
      <c r="AF316" s="2">
        <v>186</v>
      </c>
      <c r="AG316" s="2">
        <v>0</v>
      </c>
      <c r="AH316" s="2">
        <v>0</v>
      </c>
      <c r="AI316" s="2">
        <f t="shared" si="12"/>
        <v>9246</v>
      </c>
      <c r="AJ316" s="2">
        <f t="shared" si="13"/>
        <v>5336</v>
      </c>
      <c r="AK316" s="16">
        <f t="shared" si="14"/>
        <v>14582</v>
      </c>
    </row>
    <row r="317" spans="1:37" x14ac:dyDescent="0.3">
      <c r="A317" s="176"/>
      <c r="B317" s="92" t="s">
        <v>48</v>
      </c>
      <c r="C317" s="2">
        <v>8788</v>
      </c>
      <c r="D317" s="2">
        <v>7302</v>
      </c>
      <c r="E317" s="2">
        <v>9186</v>
      </c>
      <c r="F317" s="2">
        <v>6971</v>
      </c>
      <c r="G317" s="2">
        <v>8498</v>
      </c>
      <c r="H317" s="2">
        <v>6659</v>
      </c>
      <c r="I317" s="2">
        <v>7170</v>
      </c>
      <c r="J317" s="2">
        <v>5809</v>
      </c>
      <c r="K317" s="2">
        <v>7120</v>
      </c>
      <c r="L317" s="2">
        <v>5211</v>
      </c>
      <c r="M317" s="2">
        <v>6410</v>
      </c>
      <c r="N317" s="2">
        <v>4631</v>
      </c>
      <c r="O317" s="2">
        <v>6582</v>
      </c>
      <c r="P317" s="2">
        <v>4286</v>
      </c>
      <c r="Q317" s="2">
        <v>4813</v>
      </c>
      <c r="R317" s="2">
        <v>3742</v>
      </c>
      <c r="S317" s="2">
        <v>4600</v>
      </c>
      <c r="T317" s="2">
        <v>3211</v>
      </c>
      <c r="U317" s="2">
        <v>3913</v>
      </c>
      <c r="V317" s="2">
        <v>2544</v>
      </c>
      <c r="W317" s="2">
        <v>3388</v>
      </c>
      <c r="X317" s="2">
        <v>2254</v>
      </c>
      <c r="Y317" s="2">
        <v>2556</v>
      </c>
      <c r="Z317" s="2">
        <v>1692</v>
      </c>
      <c r="AA317" s="2">
        <v>340</v>
      </c>
      <c r="AB317" s="2">
        <v>188</v>
      </c>
      <c r="AC317" s="2">
        <v>242</v>
      </c>
      <c r="AD317" s="2">
        <v>443</v>
      </c>
      <c r="AE317" s="2">
        <v>855</v>
      </c>
      <c r="AF317" s="2">
        <v>519</v>
      </c>
      <c r="AG317" s="2">
        <v>0</v>
      </c>
      <c r="AH317" s="2">
        <v>99</v>
      </c>
      <c r="AI317" s="2">
        <f t="shared" si="12"/>
        <v>74461</v>
      </c>
      <c r="AJ317" s="2">
        <f t="shared" si="13"/>
        <v>55561</v>
      </c>
      <c r="AK317" s="16">
        <f t="shared" si="14"/>
        <v>130022</v>
      </c>
    </row>
    <row r="318" spans="1:37" x14ac:dyDescent="0.3">
      <c r="A318" s="176"/>
      <c r="B318" s="92" t="s">
        <v>359</v>
      </c>
      <c r="C318" s="2">
        <v>1087</v>
      </c>
      <c r="D318" s="2">
        <v>734</v>
      </c>
      <c r="E318" s="2">
        <v>913</v>
      </c>
      <c r="F318" s="2">
        <v>618</v>
      </c>
      <c r="G318" s="2">
        <v>1090</v>
      </c>
      <c r="H318" s="2">
        <v>643</v>
      </c>
      <c r="I318" s="2">
        <v>1015</v>
      </c>
      <c r="J318" s="2">
        <v>630</v>
      </c>
      <c r="K318" s="2">
        <v>1011</v>
      </c>
      <c r="L318" s="2">
        <v>586</v>
      </c>
      <c r="M318" s="2">
        <v>915</v>
      </c>
      <c r="N318" s="2">
        <v>464</v>
      </c>
      <c r="O318" s="2">
        <v>732</v>
      </c>
      <c r="P318" s="2">
        <v>234</v>
      </c>
      <c r="Q318" s="2">
        <v>667</v>
      </c>
      <c r="R318" s="2">
        <v>140</v>
      </c>
      <c r="S318" s="2">
        <v>536</v>
      </c>
      <c r="T318" s="2">
        <v>79</v>
      </c>
      <c r="U318" s="2">
        <v>216</v>
      </c>
      <c r="V318" s="2">
        <v>0</v>
      </c>
      <c r="W318" s="2">
        <v>162</v>
      </c>
      <c r="X318" s="2">
        <v>0</v>
      </c>
      <c r="Y318" s="2">
        <v>132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189</v>
      </c>
      <c r="AF318" s="2">
        <v>91</v>
      </c>
      <c r="AG318" s="2">
        <v>0</v>
      </c>
      <c r="AH318" s="2">
        <v>0</v>
      </c>
      <c r="AI318" s="2">
        <f t="shared" si="12"/>
        <v>8665</v>
      </c>
      <c r="AJ318" s="2">
        <f t="shared" si="13"/>
        <v>4219</v>
      </c>
      <c r="AK318" s="16">
        <f t="shared" si="14"/>
        <v>12884</v>
      </c>
    </row>
    <row r="319" spans="1:37" ht="27.6" x14ac:dyDescent="0.3">
      <c r="A319" s="127" t="s">
        <v>49</v>
      </c>
      <c r="B319" s="92" t="s">
        <v>360</v>
      </c>
      <c r="C319" s="2">
        <v>771</v>
      </c>
      <c r="D319" s="2">
        <v>651</v>
      </c>
      <c r="E319" s="2">
        <v>607</v>
      </c>
      <c r="F319" s="2">
        <v>467</v>
      </c>
      <c r="G319" s="2">
        <v>525</v>
      </c>
      <c r="H319" s="2">
        <v>476</v>
      </c>
      <c r="I319" s="2">
        <v>545</v>
      </c>
      <c r="J319" s="2">
        <v>329</v>
      </c>
      <c r="K319" s="2">
        <v>512</v>
      </c>
      <c r="L319" s="2">
        <v>328</v>
      </c>
      <c r="M319" s="2">
        <v>456</v>
      </c>
      <c r="N319" s="2">
        <v>305</v>
      </c>
      <c r="O319" s="2">
        <v>471</v>
      </c>
      <c r="P319" s="2">
        <v>153</v>
      </c>
      <c r="Q319" s="2">
        <v>321</v>
      </c>
      <c r="R319" s="2">
        <v>109</v>
      </c>
      <c r="S319" s="2">
        <v>208</v>
      </c>
      <c r="T319" s="2">
        <v>74</v>
      </c>
      <c r="U319" s="2">
        <v>266</v>
      </c>
      <c r="V319" s="2">
        <v>79</v>
      </c>
      <c r="W319" s="2">
        <v>175</v>
      </c>
      <c r="X319" s="2">
        <v>55</v>
      </c>
      <c r="Y319" s="2">
        <v>138</v>
      </c>
      <c r="Z319" s="2">
        <v>28</v>
      </c>
      <c r="AA319" s="2">
        <v>60</v>
      </c>
      <c r="AB319" s="2">
        <v>24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f t="shared" si="12"/>
        <v>5055</v>
      </c>
      <c r="AJ319" s="2">
        <f t="shared" si="13"/>
        <v>3078</v>
      </c>
      <c r="AK319" s="16">
        <f t="shared" si="14"/>
        <v>8133</v>
      </c>
    </row>
    <row r="320" spans="1:37" x14ac:dyDescent="0.3">
      <c r="A320" s="176"/>
      <c r="B320" s="92" t="s">
        <v>361</v>
      </c>
      <c r="C320" s="2">
        <v>2594</v>
      </c>
      <c r="D320" s="2">
        <v>2132</v>
      </c>
      <c r="E320" s="2">
        <v>2073</v>
      </c>
      <c r="F320" s="2">
        <v>2046</v>
      </c>
      <c r="G320" s="2">
        <v>1852</v>
      </c>
      <c r="H320" s="2">
        <v>1277</v>
      </c>
      <c r="I320" s="2">
        <v>1901</v>
      </c>
      <c r="J320" s="2">
        <v>1180</v>
      </c>
      <c r="K320" s="2">
        <v>1749</v>
      </c>
      <c r="L320" s="2">
        <v>999</v>
      </c>
      <c r="M320" s="2">
        <v>1606</v>
      </c>
      <c r="N320" s="2">
        <v>873</v>
      </c>
      <c r="O320" s="2">
        <v>1664</v>
      </c>
      <c r="P320" s="2">
        <v>822</v>
      </c>
      <c r="Q320" s="2">
        <v>1440</v>
      </c>
      <c r="R320" s="2">
        <v>695</v>
      </c>
      <c r="S320" s="2">
        <v>1090</v>
      </c>
      <c r="T320" s="2">
        <v>549</v>
      </c>
      <c r="U320" s="2">
        <v>1537</v>
      </c>
      <c r="V320" s="2">
        <v>597</v>
      </c>
      <c r="W320" s="2">
        <v>1152</v>
      </c>
      <c r="X320" s="2">
        <v>342</v>
      </c>
      <c r="Y320" s="2">
        <v>946</v>
      </c>
      <c r="Z320" s="2">
        <v>271</v>
      </c>
      <c r="AA320" s="2">
        <v>124</v>
      </c>
      <c r="AB320" s="2">
        <v>128</v>
      </c>
      <c r="AC320" s="2">
        <v>37</v>
      </c>
      <c r="AD320" s="2">
        <v>0</v>
      </c>
      <c r="AE320" s="2">
        <v>0</v>
      </c>
      <c r="AF320" s="2">
        <v>14</v>
      </c>
      <c r="AG320" s="2">
        <v>0</v>
      </c>
      <c r="AH320" s="2">
        <v>0</v>
      </c>
      <c r="AI320" s="2">
        <f t="shared" si="12"/>
        <v>19765</v>
      </c>
      <c r="AJ320" s="2">
        <f t="shared" si="13"/>
        <v>11925</v>
      </c>
      <c r="AK320" s="16">
        <f t="shared" si="14"/>
        <v>31690</v>
      </c>
    </row>
    <row r="321" spans="1:37" x14ac:dyDescent="0.3">
      <c r="A321" s="176"/>
      <c r="B321" s="92" t="s">
        <v>362</v>
      </c>
      <c r="C321" s="2">
        <v>873</v>
      </c>
      <c r="D321" s="2">
        <v>789</v>
      </c>
      <c r="E321" s="2">
        <v>1093</v>
      </c>
      <c r="F321" s="2">
        <v>913</v>
      </c>
      <c r="G321" s="2">
        <v>1090</v>
      </c>
      <c r="H321" s="2">
        <v>748</v>
      </c>
      <c r="I321" s="2">
        <v>1215</v>
      </c>
      <c r="J321" s="2">
        <v>969</v>
      </c>
      <c r="K321" s="2">
        <v>1023</v>
      </c>
      <c r="L321" s="2">
        <v>721</v>
      </c>
      <c r="M321" s="2">
        <v>802</v>
      </c>
      <c r="N321" s="2">
        <v>588</v>
      </c>
      <c r="O321" s="2">
        <v>773</v>
      </c>
      <c r="P321" s="2">
        <v>279</v>
      </c>
      <c r="Q321" s="2">
        <v>559</v>
      </c>
      <c r="R321" s="2">
        <v>208</v>
      </c>
      <c r="S321" s="2">
        <v>476</v>
      </c>
      <c r="T321" s="2">
        <v>107</v>
      </c>
      <c r="U321" s="2">
        <v>352</v>
      </c>
      <c r="V321" s="2">
        <v>19</v>
      </c>
      <c r="W321" s="2">
        <v>239</v>
      </c>
      <c r="X321" s="2">
        <v>14</v>
      </c>
      <c r="Y321" s="2">
        <v>190</v>
      </c>
      <c r="Z321" s="2">
        <v>6</v>
      </c>
      <c r="AA321" s="2">
        <v>61</v>
      </c>
      <c r="AB321" s="2">
        <v>20</v>
      </c>
      <c r="AC321" s="2">
        <v>14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f t="shared" si="12"/>
        <v>8760</v>
      </c>
      <c r="AJ321" s="2">
        <f t="shared" si="13"/>
        <v>5381</v>
      </c>
      <c r="AK321" s="16">
        <f t="shared" si="14"/>
        <v>14141</v>
      </c>
    </row>
    <row r="322" spans="1:37" x14ac:dyDescent="0.3">
      <c r="A322" s="176"/>
      <c r="B322" s="92" t="s">
        <v>363</v>
      </c>
      <c r="C322" s="2">
        <v>1182</v>
      </c>
      <c r="D322" s="2">
        <v>764</v>
      </c>
      <c r="E322" s="2">
        <v>1310</v>
      </c>
      <c r="F322" s="2">
        <v>963</v>
      </c>
      <c r="G322" s="2">
        <v>1190</v>
      </c>
      <c r="H322" s="2">
        <v>733</v>
      </c>
      <c r="I322" s="2">
        <v>1242</v>
      </c>
      <c r="J322" s="2">
        <v>750</v>
      </c>
      <c r="K322" s="2">
        <v>972</v>
      </c>
      <c r="L322" s="2">
        <v>707</v>
      </c>
      <c r="M322" s="2">
        <v>913</v>
      </c>
      <c r="N322" s="2">
        <v>487</v>
      </c>
      <c r="O322" s="2">
        <v>669</v>
      </c>
      <c r="P322" s="2">
        <v>301</v>
      </c>
      <c r="Q322" s="2">
        <v>621</v>
      </c>
      <c r="R322" s="2">
        <v>139</v>
      </c>
      <c r="S322" s="2">
        <v>612</v>
      </c>
      <c r="T322" s="2">
        <v>154</v>
      </c>
      <c r="U322" s="2">
        <v>463</v>
      </c>
      <c r="V322" s="2">
        <v>139</v>
      </c>
      <c r="W322" s="2">
        <v>310</v>
      </c>
      <c r="X322" s="2">
        <v>110</v>
      </c>
      <c r="Y322" s="2">
        <v>255</v>
      </c>
      <c r="Z322" s="2">
        <v>48</v>
      </c>
      <c r="AA322" s="2">
        <v>19</v>
      </c>
      <c r="AB322" s="2">
        <v>0</v>
      </c>
      <c r="AC322" s="2">
        <v>54</v>
      </c>
      <c r="AD322" s="2">
        <v>11</v>
      </c>
      <c r="AE322" s="2">
        <v>0</v>
      </c>
      <c r="AF322" s="2">
        <v>0</v>
      </c>
      <c r="AG322" s="2">
        <v>0</v>
      </c>
      <c r="AH322" s="2">
        <v>0</v>
      </c>
      <c r="AI322" s="2">
        <f t="shared" si="12"/>
        <v>9812</v>
      </c>
      <c r="AJ322" s="2">
        <f t="shared" si="13"/>
        <v>5306</v>
      </c>
      <c r="AK322" s="16">
        <f t="shared" si="14"/>
        <v>15118</v>
      </c>
    </row>
    <row r="323" spans="1:37" x14ac:dyDescent="0.3">
      <c r="A323" s="176"/>
      <c r="B323" s="92" t="s">
        <v>364</v>
      </c>
      <c r="C323" s="2">
        <v>894</v>
      </c>
      <c r="D323" s="2">
        <v>726</v>
      </c>
      <c r="E323" s="2">
        <v>855</v>
      </c>
      <c r="F323" s="2">
        <v>842</v>
      </c>
      <c r="G323" s="2">
        <v>703</v>
      </c>
      <c r="H323" s="2">
        <v>567</v>
      </c>
      <c r="I323" s="2">
        <v>878</v>
      </c>
      <c r="J323" s="2">
        <v>582</v>
      </c>
      <c r="K323" s="2">
        <v>717</v>
      </c>
      <c r="L323" s="2">
        <v>453</v>
      </c>
      <c r="M323" s="2">
        <v>574</v>
      </c>
      <c r="N323" s="2">
        <v>365</v>
      </c>
      <c r="O323" s="2">
        <v>724</v>
      </c>
      <c r="P323" s="2">
        <v>316</v>
      </c>
      <c r="Q323" s="2">
        <v>592</v>
      </c>
      <c r="R323" s="2">
        <v>212</v>
      </c>
      <c r="S323" s="2">
        <v>581</v>
      </c>
      <c r="T323" s="2">
        <v>235</v>
      </c>
      <c r="U323" s="2">
        <v>417</v>
      </c>
      <c r="V323" s="2">
        <v>184</v>
      </c>
      <c r="W323" s="2">
        <v>343</v>
      </c>
      <c r="X323" s="2">
        <v>160</v>
      </c>
      <c r="Y323" s="2">
        <v>305</v>
      </c>
      <c r="Z323" s="2">
        <v>103</v>
      </c>
      <c r="AA323" s="2">
        <v>51</v>
      </c>
      <c r="AB323" s="2">
        <v>76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f t="shared" si="12"/>
        <v>7634</v>
      </c>
      <c r="AJ323" s="2">
        <f t="shared" si="13"/>
        <v>4821</v>
      </c>
      <c r="AK323" s="16">
        <f t="shared" si="14"/>
        <v>12455</v>
      </c>
    </row>
    <row r="324" spans="1:37" x14ac:dyDescent="0.3">
      <c r="A324" s="176"/>
      <c r="B324" s="92" t="s">
        <v>365</v>
      </c>
      <c r="C324" s="2">
        <v>567</v>
      </c>
      <c r="D324" s="2">
        <v>307</v>
      </c>
      <c r="E324" s="2">
        <v>413</v>
      </c>
      <c r="F324" s="2">
        <v>307</v>
      </c>
      <c r="G324" s="2">
        <v>408</v>
      </c>
      <c r="H324" s="2">
        <v>280</v>
      </c>
      <c r="I324" s="2">
        <v>376</v>
      </c>
      <c r="J324" s="2">
        <v>233</v>
      </c>
      <c r="K324" s="2">
        <v>361</v>
      </c>
      <c r="L324" s="2">
        <v>187</v>
      </c>
      <c r="M324" s="2">
        <v>373</v>
      </c>
      <c r="N324" s="2">
        <v>145</v>
      </c>
      <c r="O324" s="2">
        <v>299</v>
      </c>
      <c r="P324" s="2">
        <v>101</v>
      </c>
      <c r="Q324" s="2">
        <v>260</v>
      </c>
      <c r="R324" s="2">
        <v>49</v>
      </c>
      <c r="S324" s="2">
        <v>218</v>
      </c>
      <c r="T324" s="2">
        <v>15</v>
      </c>
      <c r="U324" s="2">
        <v>136</v>
      </c>
      <c r="V324" s="2">
        <v>2</v>
      </c>
      <c r="W324" s="2">
        <v>117</v>
      </c>
      <c r="X324" s="2">
        <v>1</v>
      </c>
      <c r="Y324" s="2">
        <v>85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f t="shared" ref="AI324:AI387" si="15">SUMIF($C$3:$AH$3,"Boy",C324:AH324)</f>
        <v>3613</v>
      </c>
      <c r="AJ324" s="2">
        <f t="shared" ref="AJ324:AJ387" si="16">SUMIF($C$3:$AH$3,"Girl",C324:AH324)</f>
        <v>1627</v>
      </c>
      <c r="AK324" s="16">
        <f t="shared" si="14"/>
        <v>5240</v>
      </c>
    </row>
    <row r="325" spans="1:37" x14ac:dyDescent="0.3">
      <c r="A325" s="176"/>
      <c r="B325" s="92" t="s">
        <v>366</v>
      </c>
      <c r="C325" s="2">
        <v>1369</v>
      </c>
      <c r="D325" s="2">
        <v>811</v>
      </c>
      <c r="E325" s="2">
        <v>1032</v>
      </c>
      <c r="F325" s="2">
        <v>1095</v>
      </c>
      <c r="G325" s="2">
        <v>974</v>
      </c>
      <c r="H325" s="2">
        <v>557</v>
      </c>
      <c r="I325" s="2">
        <v>993</v>
      </c>
      <c r="J325" s="2">
        <v>648</v>
      </c>
      <c r="K325" s="2">
        <v>923</v>
      </c>
      <c r="L325" s="2">
        <v>539</v>
      </c>
      <c r="M325" s="2">
        <v>985</v>
      </c>
      <c r="N325" s="2">
        <v>537</v>
      </c>
      <c r="O325" s="2">
        <v>724</v>
      </c>
      <c r="P325" s="2">
        <v>341</v>
      </c>
      <c r="Q325" s="2">
        <v>681</v>
      </c>
      <c r="R325" s="2">
        <v>239</v>
      </c>
      <c r="S325" s="2">
        <v>546</v>
      </c>
      <c r="T325" s="2">
        <v>59</v>
      </c>
      <c r="U325" s="2">
        <v>452</v>
      </c>
      <c r="V325" s="2">
        <v>54</v>
      </c>
      <c r="W325" s="2">
        <v>338</v>
      </c>
      <c r="X325" s="2">
        <v>31</v>
      </c>
      <c r="Y325" s="2">
        <v>289</v>
      </c>
      <c r="Z325" s="2">
        <v>0</v>
      </c>
      <c r="AA325" s="2">
        <v>74</v>
      </c>
      <c r="AB325" s="2">
        <v>6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f t="shared" si="15"/>
        <v>9380</v>
      </c>
      <c r="AJ325" s="2">
        <f t="shared" si="16"/>
        <v>4917</v>
      </c>
      <c r="AK325" s="16">
        <f t="shared" ref="AK325:AK388" si="17">AI325+AJ325</f>
        <v>14297</v>
      </c>
    </row>
    <row r="326" spans="1:37" x14ac:dyDescent="0.3">
      <c r="A326" s="176"/>
      <c r="B326" s="92" t="s">
        <v>367</v>
      </c>
      <c r="C326" s="2">
        <v>1182</v>
      </c>
      <c r="D326" s="2">
        <v>691</v>
      </c>
      <c r="E326" s="2">
        <v>983</v>
      </c>
      <c r="F326" s="2">
        <v>609</v>
      </c>
      <c r="G326" s="2">
        <v>945</v>
      </c>
      <c r="H326" s="2">
        <v>581</v>
      </c>
      <c r="I326" s="2">
        <v>876</v>
      </c>
      <c r="J326" s="2">
        <v>574</v>
      </c>
      <c r="K326" s="2">
        <v>799</v>
      </c>
      <c r="L326" s="2">
        <v>548</v>
      </c>
      <c r="M326" s="2">
        <v>925</v>
      </c>
      <c r="N326" s="2">
        <v>514</v>
      </c>
      <c r="O326" s="2">
        <v>803</v>
      </c>
      <c r="P326" s="2">
        <v>299</v>
      </c>
      <c r="Q326" s="2">
        <v>651</v>
      </c>
      <c r="R326" s="2">
        <v>290</v>
      </c>
      <c r="S326" s="2">
        <v>583</v>
      </c>
      <c r="T326" s="2">
        <v>164</v>
      </c>
      <c r="U326" s="2">
        <v>440</v>
      </c>
      <c r="V326" s="2">
        <v>72</v>
      </c>
      <c r="W326" s="2">
        <v>310</v>
      </c>
      <c r="X326" s="2">
        <v>60</v>
      </c>
      <c r="Y326" s="2">
        <v>213</v>
      </c>
      <c r="Z326" s="2">
        <v>34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f t="shared" si="15"/>
        <v>8710</v>
      </c>
      <c r="AJ326" s="2">
        <f t="shared" si="16"/>
        <v>4436</v>
      </c>
      <c r="AK326" s="16">
        <f t="shared" si="17"/>
        <v>13146</v>
      </c>
    </row>
    <row r="327" spans="1:37" x14ac:dyDescent="0.3">
      <c r="A327" s="176"/>
      <c r="B327" s="92" t="s">
        <v>368</v>
      </c>
      <c r="C327" s="2">
        <v>210</v>
      </c>
      <c r="D327" s="2">
        <v>78</v>
      </c>
      <c r="E327" s="2">
        <v>162</v>
      </c>
      <c r="F327" s="2">
        <v>119</v>
      </c>
      <c r="G327" s="2">
        <v>169</v>
      </c>
      <c r="H327" s="2">
        <v>73</v>
      </c>
      <c r="I327" s="2">
        <v>160</v>
      </c>
      <c r="J327" s="2">
        <v>51</v>
      </c>
      <c r="K327" s="2">
        <v>154</v>
      </c>
      <c r="L327" s="2">
        <v>57</v>
      </c>
      <c r="M327" s="2">
        <v>149</v>
      </c>
      <c r="N327" s="2">
        <v>36</v>
      </c>
      <c r="O327" s="2">
        <v>72</v>
      </c>
      <c r="P327" s="2">
        <v>3</v>
      </c>
      <c r="Q327" s="2">
        <v>57</v>
      </c>
      <c r="R327" s="2">
        <v>0</v>
      </c>
      <c r="S327" s="2">
        <v>52</v>
      </c>
      <c r="T327" s="2">
        <v>0</v>
      </c>
      <c r="U327" s="2">
        <v>30</v>
      </c>
      <c r="V327" s="2">
        <v>0</v>
      </c>
      <c r="W327" s="2">
        <v>26</v>
      </c>
      <c r="X327" s="2">
        <v>0</v>
      </c>
      <c r="Y327" s="2">
        <v>19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f t="shared" si="15"/>
        <v>1260</v>
      </c>
      <c r="AJ327" s="2">
        <f t="shared" si="16"/>
        <v>417</v>
      </c>
      <c r="AK327" s="16">
        <f t="shared" si="17"/>
        <v>1677</v>
      </c>
    </row>
    <row r="328" spans="1:37" ht="27.6" x14ac:dyDescent="0.3">
      <c r="A328" s="176"/>
      <c r="B328" s="92" t="s">
        <v>369</v>
      </c>
      <c r="C328" s="2">
        <v>1066</v>
      </c>
      <c r="D328" s="2">
        <v>990</v>
      </c>
      <c r="E328" s="2">
        <v>823</v>
      </c>
      <c r="F328" s="2">
        <v>660</v>
      </c>
      <c r="G328" s="2">
        <v>769</v>
      </c>
      <c r="H328" s="2">
        <v>469</v>
      </c>
      <c r="I328" s="2">
        <v>822</v>
      </c>
      <c r="J328" s="2">
        <v>555</v>
      </c>
      <c r="K328" s="2">
        <v>689</v>
      </c>
      <c r="L328" s="2">
        <v>388</v>
      </c>
      <c r="M328" s="2">
        <v>682</v>
      </c>
      <c r="N328" s="2">
        <v>299</v>
      </c>
      <c r="O328" s="2">
        <v>543</v>
      </c>
      <c r="P328" s="2">
        <v>186</v>
      </c>
      <c r="Q328" s="2">
        <v>403</v>
      </c>
      <c r="R328" s="2">
        <v>142</v>
      </c>
      <c r="S328" s="2">
        <v>406</v>
      </c>
      <c r="T328" s="2">
        <v>69</v>
      </c>
      <c r="U328" s="2">
        <v>352</v>
      </c>
      <c r="V328" s="2">
        <v>61</v>
      </c>
      <c r="W328" s="2">
        <v>281</v>
      </c>
      <c r="X328" s="2">
        <v>57</v>
      </c>
      <c r="Y328" s="2">
        <v>200</v>
      </c>
      <c r="Z328" s="2">
        <v>22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f t="shared" si="15"/>
        <v>7036</v>
      </c>
      <c r="AJ328" s="2">
        <f t="shared" si="16"/>
        <v>3898</v>
      </c>
      <c r="AK328" s="16">
        <f t="shared" si="17"/>
        <v>10934</v>
      </c>
    </row>
    <row r="329" spans="1:37" x14ac:dyDescent="0.3">
      <c r="A329" s="176"/>
      <c r="B329" s="92" t="s">
        <v>370</v>
      </c>
      <c r="C329" s="2">
        <v>716</v>
      </c>
      <c r="D329" s="2">
        <v>468</v>
      </c>
      <c r="E329" s="2">
        <v>641</v>
      </c>
      <c r="F329" s="2">
        <v>437</v>
      </c>
      <c r="G329" s="2">
        <v>723</v>
      </c>
      <c r="H329" s="2">
        <v>486</v>
      </c>
      <c r="I329" s="2">
        <v>700</v>
      </c>
      <c r="J329" s="2">
        <v>469</v>
      </c>
      <c r="K329" s="2">
        <v>641</v>
      </c>
      <c r="L329" s="2">
        <v>395</v>
      </c>
      <c r="M329" s="2">
        <v>544</v>
      </c>
      <c r="N329" s="2">
        <v>351</v>
      </c>
      <c r="O329" s="2">
        <v>356</v>
      </c>
      <c r="P329" s="2">
        <v>158</v>
      </c>
      <c r="Q329" s="2">
        <v>220</v>
      </c>
      <c r="R329" s="2">
        <v>94</v>
      </c>
      <c r="S329" s="2">
        <v>208</v>
      </c>
      <c r="T329" s="2">
        <v>50</v>
      </c>
      <c r="U329" s="2">
        <v>163</v>
      </c>
      <c r="V329" s="2">
        <v>46</v>
      </c>
      <c r="W329" s="2">
        <v>160</v>
      </c>
      <c r="X329" s="2">
        <v>46</v>
      </c>
      <c r="Y329" s="2">
        <v>126</v>
      </c>
      <c r="Z329" s="2">
        <v>34</v>
      </c>
      <c r="AA329" s="2">
        <v>74</v>
      </c>
      <c r="AB329" s="2">
        <v>37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f t="shared" si="15"/>
        <v>5272</v>
      </c>
      <c r="AJ329" s="2">
        <f t="shared" si="16"/>
        <v>3071</v>
      </c>
      <c r="AK329" s="16">
        <f t="shared" si="17"/>
        <v>8343</v>
      </c>
    </row>
    <row r="330" spans="1:37" x14ac:dyDescent="0.3">
      <c r="A330" s="176"/>
      <c r="B330" s="92" t="s">
        <v>371</v>
      </c>
      <c r="C330" s="2">
        <v>785</v>
      </c>
      <c r="D330" s="2">
        <v>514</v>
      </c>
      <c r="E330" s="2">
        <v>596</v>
      </c>
      <c r="F330" s="2">
        <v>659</v>
      </c>
      <c r="G330" s="2">
        <v>661</v>
      </c>
      <c r="H330" s="2">
        <v>396</v>
      </c>
      <c r="I330" s="2">
        <v>657</v>
      </c>
      <c r="J330" s="2">
        <v>260</v>
      </c>
      <c r="K330" s="2">
        <v>545</v>
      </c>
      <c r="L330" s="2">
        <v>198</v>
      </c>
      <c r="M330" s="2">
        <v>428</v>
      </c>
      <c r="N330" s="2">
        <v>98</v>
      </c>
      <c r="O330" s="2">
        <v>326</v>
      </c>
      <c r="P330" s="2">
        <v>54</v>
      </c>
      <c r="Q330" s="2">
        <v>289</v>
      </c>
      <c r="R330" s="2">
        <v>40</v>
      </c>
      <c r="S330" s="2">
        <v>172</v>
      </c>
      <c r="T330" s="2">
        <v>21</v>
      </c>
      <c r="U330" s="2">
        <v>103</v>
      </c>
      <c r="V330" s="2">
        <v>24</v>
      </c>
      <c r="W330" s="2">
        <v>57</v>
      </c>
      <c r="X330" s="2">
        <v>25</v>
      </c>
      <c r="Y330" s="2">
        <v>61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f t="shared" si="15"/>
        <v>4680</v>
      </c>
      <c r="AJ330" s="2">
        <f t="shared" si="16"/>
        <v>2289</v>
      </c>
      <c r="AK330" s="16">
        <f t="shared" si="17"/>
        <v>6969</v>
      </c>
    </row>
    <row r="331" spans="1:37" x14ac:dyDescent="0.3">
      <c r="A331" s="176"/>
      <c r="B331" s="92" t="s">
        <v>372</v>
      </c>
      <c r="C331" s="2">
        <v>823</v>
      </c>
      <c r="D331" s="2">
        <v>658</v>
      </c>
      <c r="E331" s="2">
        <v>770</v>
      </c>
      <c r="F331" s="2">
        <v>502</v>
      </c>
      <c r="G331" s="2">
        <v>812</v>
      </c>
      <c r="H331" s="2">
        <v>545</v>
      </c>
      <c r="I331" s="2">
        <v>707</v>
      </c>
      <c r="J331" s="2">
        <v>462</v>
      </c>
      <c r="K331" s="2">
        <v>764</v>
      </c>
      <c r="L331" s="2">
        <v>414</v>
      </c>
      <c r="M331" s="2">
        <v>693</v>
      </c>
      <c r="N331" s="2">
        <v>411</v>
      </c>
      <c r="O331" s="2">
        <v>515</v>
      </c>
      <c r="P331" s="2">
        <v>271</v>
      </c>
      <c r="Q331" s="2">
        <v>434</v>
      </c>
      <c r="R331" s="2">
        <v>191</v>
      </c>
      <c r="S331" s="2">
        <v>332</v>
      </c>
      <c r="T331" s="2">
        <v>154</v>
      </c>
      <c r="U331" s="2">
        <v>253</v>
      </c>
      <c r="V331" s="2">
        <v>103</v>
      </c>
      <c r="W331" s="2">
        <v>243</v>
      </c>
      <c r="X331" s="2">
        <v>63</v>
      </c>
      <c r="Y331" s="2">
        <v>207</v>
      </c>
      <c r="Z331" s="2">
        <v>44</v>
      </c>
      <c r="AA331" s="2">
        <v>59</v>
      </c>
      <c r="AB331" s="2">
        <v>21</v>
      </c>
      <c r="AC331" s="2">
        <v>0</v>
      </c>
      <c r="AD331" s="2">
        <v>13</v>
      </c>
      <c r="AE331" s="2">
        <v>0</v>
      </c>
      <c r="AF331" s="2">
        <v>0</v>
      </c>
      <c r="AG331" s="2">
        <v>0</v>
      </c>
      <c r="AH331" s="2">
        <v>0</v>
      </c>
      <c r="AI331" s="2">
        <f t="shared" si="15"/>
        <v>6612</v>
      </c>
      <c r="AJ331" s="2">
        <f t="shared" si="16"/>
        <v>3852</v>
      </c>
      <c r="AK331" s="16">
        <f t="shared" si="17"/>
        <v>10464</v>
      </c>
    </row>
    <row r="332" spans="1:37" x14ac:dyDescent="0.3">
      <c r="A332" s="176"/>
      <c r="B332" s="92" t="s">
        <v>373</v>
      </c>
      <c r="C332" s="2">
        <v>933</v>
      </c>
      <c r="D332" s="2">
        <v>674</v>
      </c>
      <c r="E332" s="2">
        <v>981</v>
      </c>
      <c r="F332" s="2">
        <v>831</v>
      </c>
      <c r="G332" s="2">
        <v>901</v>
      </c>
      <c r="H332" s="2">
        <v>747</v>
      </c>
      <c r="I332" s="2">
        <v>922</v>
      </c>
      <c r="J332" s="2">
        <v>553</v>
      </c>
      <c r="K332" s="2">
        <v>705</v>
      </c>
      <c r="L332" s="2">
        <v>486</v>
      </c>
      <c r="M332" s="2">
        <v>737</v>
      </c>
      <c r="N332" s="2">
        <v>498</v>
      </c>
      <c r="O332" s="2">
        <v>691</v>
      </c>
      <c r="P332" s="2">
        <v>375</v>
      </c>
      <c r="Q332" s="2">
        <v>568</v>
      </c>
      <c r="R332" s="2">
        <v>242</v>
      </c>
      <c r="S332" s="2">
        <v>473</v>
      </c>
      <c r="T332" s="2">
        <v>213</v>
      </c>
      <c r="U332" s="2">
        <v>478</v>
      </c>
      <c r="V332" s="2">
        <v>203</v>
      </c>
      <c r="W332" s="2">
        <v>344</v>
      </c>
      <c r="X332" s="2">
        <v>158</v>
      </c>
      <c r="Y332" s="2">
        <v>277</v>
      </c>
      <c r="Z332" s="2">
        <v>90</v>
      </c>
      <c r="AA332" s="2">
        <v>33</v>
      </c>
      <c r="AB332" s="2">
        <v>68</v>
      </c>
      <c r="AC332" s="2">
        <v>16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f t="shared" si="15"/>
        <v>8059</v>
      </c>
      <c r="AJ332" s="2">
        <f t="shared" si="16"/>
        <v>5138</v>
      </c>
      <c r="AK332" s="16">
        <f t="shared" si="17"/>
        <v>13197</v>
      </c>
    </row>
    <row r="333" spans="1:37" x14ac:dyDescent="0.3">
      <c r="A333" s="176"/>
      <c r="B333" s="92" t="s">
        <v>374</v>
      </c>
      <c r="C333" s="2">
        <v>599</v>
      </c>
      <c r="D333" s="2">
        <v>433</v>
      </c>
      <c r="E333" s="2">
        <v>741</v>
      </c>
      <c r="F333" s="2">
        <v>492</v>
      </c>
      <c r="G333" s="2">
        <v>710</v>
      </c>
      <c r="H333" s="2">
        <v>369</v>
      </c>
      <c r="I333" s="2">
        <v>689</v>
      </c>
      <c r="J333" s="2">
        <v>381</v>
      </c>
      <c r="K333" s="2">
        <v>520</v>
      </c>
      <c r="L333" s="2">
        <v>280</v>
      </c>
      <c r="M333" s="2">
        <v>594</v>
      </c>
      <c r="N333" s="2">
        <v>244</v>
      </c>
      <c r="O333" s="2">
        <v>458</v>
      </c>
      <c r="P333" s="2">
        <v>123</v>
      </c>
      <c r="Q333" s="2">
        <v>327</v>
      </c>
      <c r="R333" s="2">
        <v>136</v>
      </c>
      <c r="S333" s="2">
        <v>274</v>
      </c>
      <c r="T333" s="2">
        <v>55</v>
      </c>
      <c r="U333" s="2">
        <v>282</v>
      </c>
      <c r="V333" s="2">
        <v>66</v>
      </c>
      <c r="W333" s="2">
        <v>194</v>
      </c>
      <c r="X333" s="2">
        <v>51</v>
      </c>
      <c r="Y333" s="2">
        <v>140</v>
      </c>
      <c r="Z333" s="2">
        <v>31</v>
      </c>
      <c r="AA333" s="2">
        <v>25</v>
      </c>
      <c r="AB333" s="2">
        <v>38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f t="shared" si="15"/>
        <v>5553</v>
      </c>
      <c r="AJ333" s="2">
        <f t="shared" si="16"/>
        <v>2699</v>
      </c>
      <c r="AK333" s="16">
        <f t="shared" si="17"/>
        <v>8252</v>
      </c>
    </row>
    <row r="334" spans="1:37" x14ac:dyDescent="0.3">
      <c r="A334" s="176"/>
      <c r="B334" s="92" t="s">
        <v>375</v>
      </c>
      <c r="C334" s="2">
        <v>878</v>
      </c>
      <c r="D334" s="2">
        <v>565</v>
      </c>
      <c r="E334" s="2">
        <v>858</v>
      </c>
      <c r="F334" s="2">
        <v>700</v>
      </c>
      <c r="G334" s="2">
        <v>878</v>
      </c>
      <c r="H334" s="2">
        <v>627</v>
      </c>
      <c r="I334" s="2">
        <v>912</v>
      </c>
      <c r="J334" s="2">
        <v>583</v>
      </c>
      <c r="K334" s="2">
        <v>768</v>
      </c>
      <c r="L334" s="2">
        <v>337</v>
      </c>
      <c r="M334" s="2">
        <v>687</v>
      </c>
      <c r="N334" s="2">
        <v>308</v>
      </c>
      <c r="O334" s="2">
        <v>596</v>
      </c>
      <c r="P334" s="2">
        <v>180</v>
      </c>
      <c r="Q334" s="2">
        <v>442</v>
      </c>
      <c r="R334" s="2">
        <v>220</v>
      </c>
      <c r="S334" s="2">
        <v>385</v>
      </c>
      <c r="T334" s="2">
        <v>73</v>
      </c>
      <c r="U334" s="2">
        <v>314</v>
      </c>
      <c r="V334" s="2">
        <v>71</v>
      </c>
      <c r="W334" s="2">
        <v>240</v>
      </c>
      <c r="X334" s="2">
        <v>45</v>
      </c>
      <c r="Y334" s="2">
        <v>218</v>
      </c>
      <c r="Z334" s="2">
        <v>30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f t="shared" si="15"/>
        <v>7176</v>
      </c>
      <c r="AJ334" s="2">
        <f t="shared" si="16"/>
        <v>3739</v>
      </c>
      <c r="AK334" s="16">
        <f t="shared" si="17"/>
        <v>10915</v>
      </c>
    </row>
    <row r="335" spans="1:37" x14ac:dyDescent="0.3">
      <c r="A335" s="127" t="s">
        <v>50</v>
      </c>
      <c r="B335" s="92" t="s">
        <v>376</v>
      </c>
      <c r="C335" s="2">
        <v>203</v>
      </c>
      <c r="D335" s="2">
        <v>9</v>
      </c>
      <c r="E335" s="2">
        <v>241</v>
      </c>
      <c r="F335" s="2">
        <v>0</v>
      </c>
      <c r="G335" s="2">
        <v>179</v>
      </c>
      <c r="H335" s="2">
        <v>0</v>
      </c>
      <c r="I335" s="2">
        <v>253</v>
      </c>
      <c r="J335" s="2">
        <v>0</v>
      </c>
      <c r="K335" s="2">
        <v>144</v>
      </c>
      <c r="L335" s="2">
        <v>0</v>
      </c>
      <c r="M335" s="2">
        <v>184</v>
      </c>
      <c r="N335" s="2">
        <v>0</v>
      </c>
      <c r="O335" s="2">
        <v>131</v>
      </c>
      <c r="P335" s="2">
        <v>0</v>
      </c>
      <c r="Q335" s="2">
        <v>123</v>
      </c>
      <c r="R335" s="2">
        <v>0</v>
      </c>
      <c r="S335" s="2">
        <v>106</v>
      </c>
      <c r="T335" s="2">
        <v>0</v>
      </c>
      <c r="U335" s="2">
        <v>125</v>
      </c>
      <c r="V335" s="2">
        <v>0</v>
      </c>
      <c r="W335" s="2">
        <v>56</v>
      </c>
      <c r="X335" s="2">
        <v>0</v>
      </c>
      <c r="Y335" s="2">
        <v>47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30</v>
      </c>
      <c r="AF335" s="2">
        <v>28</v>
      </c>
      <c r="AG335" s="2">
        <v>0</v>
      </c>
      <c r="AH335" s="2">
        <v>0</v>
      </c>
      <c r="AI335" s="2">
        <f t="shared" si="15"/>
        <v>1822</v>
      </c>
      <c r="AJ335" s="2">
        <f t="shared" si="16"/>
        <v>37</v>
      </c>
      <c r="AK335" s="16">
        <f t="shared" si="17"/>
        <v>1859</v>
      </c>
    </row>
    <row r="336" spans="1:37" x14ac:dyDescent="0.3">
      <c r="A336" s="176"/>
      <c r="B336" s="92" t="s">
        <v>377</v>
      </c>
      <c r="C336" s="2">
        <v>1539</v>
      </c>
      <c r="D336" s="2">
        <v>686</v>
      </c>
      <c r="E336" s="2">
        <v>1436</v>
      </c>
      <c r="F336" s="2">
        <v>919</v>
      </c>
      <c r="G336" s="2">
        <v>1498</v>
      </c>
      <c r="H336" s="2">
        <v>907</v>
      </c>
      <c r="I336" s="2">
        <v>1391</v>
      </c>
      <c r="J336" s="2">
        <v>683</v>
      </c>
      <c r="K336" s="2">
        <v>1228</v>
      </c>
      <c r="L336" s="2">
        <v>789</v>
      </c>
      <c r="M336" s="2">
        <v>1139</v>
      </c>
      <c r="N336" s="2">
        <v>886</v>
      </c>
      <c r="O336" s="2">
        <v>974</v>
      </c>
      <c r="P336" s="2">
        <v>400</v>
      </c>
      <c r="Q336" s="2">
        <v>756</v>
      </c>
      <c r="R336" s="2">
        <v>448</v>
      </c>
      <c r="S336" s="2">
        <v>728</v>
      </c>
      <c r="T336" s="2">
        <v>409</v>
      </c>
      <c r="U336" s="2">
        <v>422</v>
      </c>
      <c r="V336" s="2">
        <v>58</v>
      </c>
      <c r="W336" s="2">
        <v>268</v>
      </c>
      <c r="X336" s="2">
        <v>36</v>
      </c>
      <c r="Y336" s="2">
        <v>253</v>
      </c>
      <c r="Z336" s="2">
        <v>16</v>
      </c>
      <c r="AA336" s="2">
        <v>11</v>
      </c>
      <c r="AB336" s="2">
        <v>0</v>
      </c>
      <c r="AC336" s="2">
        <v>6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f t="shared" si="15"/>
        <v>11649</v>
      </c>
      <c r="AJ336" s="2">
        <f t="shared" si="16"/>
        <v>6237</v>
      </c>
      <c r="AK336" s="16">
        <f t="shared" si="17"/>
        <v>17886</v>
      </c>
    </row>
    <row r="337" spans="1:37" x14ac:dyDescent="0.3">
      <c r="A337" s="176"/>
      <c r="B337" s="92" t="s">
        <v>378</v>
      </c>
      <c r="C337" s="2">
        <v>1920</v>
      </c>
      <c r="D337" s="2">
        <v>1074</v>
      </c>
      <c r="E337" s="2">
        <v>2039</v>
      </c>
      <c r="F337" s="2">
        <v>1366</v>
      </c>
      <c r="G337" s="2">
        <v>2060</v>
      </c>
      <c r="H337" s="2">
        <v>1392</v>
      </c>
      <c r="I337" s="2">
        <v>1905</v>
      </c>
      <c r="J337" s="2">
        <v>1334</v>
      </c>
      <c r="K337" s="2">
        <v>1711</v>
      </c>
      <c r="L337" s="2">
        <v>1175</v>
      </c>
      <c r="M337" s="2">
        <v>1356</v>
      </c>
      <c r="N337" s="2">
        <v>1211</v>
      </c>
      <c r="O337" s="2">
        <v>1101</v>
      </c>
      <c r="P337" s="2">
        <v>679</v>
      </c>
      <c r="Q337" s="2">
        <v>939</v>
      </c>
      <c r="R337" s="2">
        <v>583</v>
      </c>
      <c r="S337" s="2">
        <v>843</v>
      </c>
      <c r="T337" s="2">
        <v>687</v>
      </c>
      <c r="U337" s="2">
        <v>675</v>
      </c>
      <c r="V337" s="2">
        <v>417</v>
      </c>
      <c r="W337" s="2">
        <v>566</v>
      </c>
      <c r="X337" s="2">
        <v>176</v>
      </c>
      <c r="Y337" s="2">
        <v>451</v>
      </c>
      <c r="Z337" s="2">
        <v>165</v>
      </c>
      <c r="AA337" s="2">
        <v>66</v>
      </c>
      <c r="AB337" s="2">
        <v>8</v>
      </c>
      <c r="AC337" s="2">
        <v>58</v>
      </c>
      <c r="AD337" s="2">
        <v>2</v>
      </c>
      <c r="AE337" s="2">
        <v>0</v>
      </c>
      <c r="AF337" s="2">
        <v>0</v>
      </c>
      <c r="AG337" s="2">
        <v>0</v>
      </c>
      <c r="AH337" s="2">
        <v>0</v>
      </c>
      <c r="AI337" s="2">
        <f t="shared" si="15"/>
        <v>15690</v>
      </c>
      <c r="AJ337" s="2">
        <f t="shared" si="16"/>
        <v>10269</v>
      </c>
      <c r="AK337" s="16">
        <f t="shared" si="17"/>
        <v>25959</v>
      </c>
    </row>
    <row r="338" spans="1:37" x14ac:dyDescent="0.3">
      <c r="A338" s="176"/>
      <c r="B338" s="92" t="s">
        <v>379</v>
      </c>
      <c r="C338" s="2">
        <v>2884</v>
      </c>
      <c r="D338" s="2">
        <v>1581</v>
      </c>
      <c r="E338" s="2">
        <v>2424</v>
      </c>
      <c r="F338" s="2">
        <v>1835</v>
      </c>
      <c r="G338" s="2">
        <v>2323</v>
      </c>
      <c r="H338" s="2">
        <v>1553</v>
      </c>
      <c r="I338" s="2">
        <v>2243</v>
      </c>
      <c r="J338" s="2">
        <v>1352</v>
      </c>
      <c r="K338" s="2">
        <v>1974</v>
      </c>
      <c r="L338" s="2">
        <v>1285</v>
      </c>
      <c r="M338" s="2">
        <v>1946</v>
      </c>
      <c r="N338" s="2">
        <v>1658</v>
      </c>
      <c r="O338" s="2">
        <v>1578</v>
      </c>
      <c r="P338" s="2">
        <v>1226</v>
      </c>
      <c r="Q338" s="2">
        <v>1616</v>
      </c>
      <c r="R338" s="2">
        <v>907</v>
      </c>
      <c r="S338" s="2">
        <v>1370</v>
      </c>
      <c r="T338" s="2">
        <v>847</v>
      </c>
      <c r="U338" s="2">
        <v>1368</v>
      </c>
      <c r="V338" s="2">
        <v>965</v>
      </c>
      <c r="W338" s="2">
        <v>1111</v>
      </c>
      <c r="X338" s="2">
        <v>342</v>
      </c>
      <c r="Y338" s="2">
        <v>938</v>
      </c>
      <c r="Z338" s="2">
        <v>308</v>
      </c>
      <c r="AA338" s="2">
        <v>53</v>
      </c>
      <c r="AB338" s="2">
        <v>9</v>
      </c>
      <c r="AC338" s="2">
        <v>64</v>
      </c>
      <c r="AD338" s="2">
        <v>0</v>
      </c>
      <c r="AE338" s="2">
        <v>168</v>
      </c>
      <c r="AF338" s="2">
        <v>204</v>
      </c>
      <c r="AG338" s="2">
        <v>0</v>
      </c>
      <c r="AH338" s="2">
        <v>0</v>
      </c>
      <c r="AI338" s="2">
        <f t="shared" si="15"/>
        <v>22060</v>
      </c>
      <c r="AJ338" s="2">
        <f t="shared" si="16"/>
        <v>14072</v>
      </c>
      <c r="AK338" s="16">
        <f t="shared" si="17"/>
        <v>36132</v>
      </c>
    </row>
    <row r="339" spans="1:37" x14ac:dyDescent="0.3">
      <c r="A339" s="176"/>
      <c r="B339" s="92" t="s">
        <v>380</v>
      </c>
      <c r="C339" s="2">
        <v>4062</v>
      </c>
      <c r="D339" s="2">
        <v>3220</v>
      </c>
      <c r="E339" s="2">
        <v>4415</v>
      </c>
      <c r="F339" s="2">
        <v>4573</v>
      </c>
      <c r="G339" s="2">
        <v>3476</v>
      </c>
      <c r="H339" s="2">
        <v>3498</v>
      </c>
      <c r="I339" s="2">
        <v>3039</v>
      </c>
      <c r="J339" s="2">
        <v>2024</v>
      </c>
      <c r="K339" s="2">
        <v>2695</v>
      </c>
      <c r="L339" s="2">
        <v>1493</v>
      </c>
      <c r="M339" s="2">
        <v>2354</v>
      </c>
      <c r="N339" s="2">
        <v>1105</v>
      </c>
      <c r="O339" s="2">
        <v>2066</v>
      </c>
      <c r="P339" s="2">
        <v>791</v>
      </c>
      <c r="Q339" s="2">
        <v>1583</v>
      </c>
      <c r="R339" s="2">
        <v>633</v>
      </c>
      <c r="S339" s="2">
        <v>1415</v>
      </c>
      <c r="T339" s="2">
        <v>456</v>
      </c>
      <c r="U339" s="2">
        <v>1271</v>
      </c>
      <c r="V339" s="2">
        <v>424</v>
      </c>
      <c r="W339" s="2">
        <v>871</v>
      </c>
      <c r="X339" s="2">
        <v>322</v>
      </c>
      <c r="Y339" s="2">
        <v>805</v>
      </c>
      <c r="Z339" s="2">
        <v>232</v>
      </c>
      <c r="AA339" s="2">
        <v>30</v>
      </c>
      <c r="AB339" s="2">
        <v>50</v>
      </c>
      <c r="AC339" s="2">
        <v>22</v>
      </c>
      <c r="AD339" s="2">
        <v>14</v>
      </c>
      <c r="AE339" s="2">
        <v>938</v>
      </c>
      <c r="AF339" s="2">
        <v>1531</v>
      </c>
      <c r="AG339" s="2">
        <v>0</v>
      </c>
      <c r="AH339" s="2">
        <v>0</v>
      </c>
      <c r="AI339" s="2">
        <f t="shared" si="15"/>
        <v>29042</v>
      </c>
      <c r="AJ339" s="2">
        <f t="shared" si="16"/>
        <v>20366</v>
      </c>
      <c r="AK339" s="16">
        <f t="shared" si="17"/>
        <v>49408</v>
      </c>
    </row>
    <row r="340" spans="1:37" ht="27.6" x14ac:dyDescent="0.3">
      <c r="A340" s="176"/>
      <c r="B340" s="92" t="s">
        <v>381</v>
      </c>
      <c r="C340" s="2">
        <v>6926</v>
      </c>
      <c r="D340" s="2">
        <v>5525</v>
      </c>
      <c r="E340" s="2">
        <v>6755</v>
      </c>
      <c r="F340" s="2">
        <v>6094</v>
      </c>
      <c r="G340" s="2">
        <v>5637</v>
      </c>
      <c r="H340" s="2">
        <v>5115</v>
      </c>
      <c r="I340" s="2">
        <v>5042</v>
      </c>
      <c r="J340" s="2">
        <v>3546</v>
      </c>
      <c r="K340" s="2">
        <v>4142</v>
      </c>
      <c r="L340" s="2">
        <v>2604</v>
      </c>
      <c r="M340" s="2">
        <v>3888</v>
      </c>
      <c r="N340" s="2">
        <v>2200</v>
      </c>
      <c r="O340" s="2">
        <v>3601</v>
      </c>
      <c r="P340" s="2">
        <v>1642</v>
      </c>
      <c r="Q340" s="2">
        <v>3231</v>
      </c>
      <c r="R340" s="2">
        <v>1246</v>
      </c>
      <c r="S340" s="2">
        <v>2928</v>
      </c>
      <c r="T340" s="2">
        <v>1179</v>
      </c>
      <c r="U340" s="2">
        <v>2432</v>
      </c>
      <c r="V340" s="2">
        <v>947</v>
      </c>
      <c r="W340" s="2">
        <v>2236</v>
      </c>
      <c r="X340" s="2">
        <v>732</v>
      </c>
      <c r="Y340" s="2">
        <v>1810</v>
      </c>
      <c r="Z340" s="2">
        <v>634</v>
      </c>
      <c r="AA340" s="2">
        <v>163</v>
      </c>
      <c r="AB340" s="2">
        <v>203</v>
      </c>
      <c r="AC340" s="2">
        <v>128</v>
      </c>
      <c r="AD340" s="2">
        <v>36</v>
      </c>
      <c r="AE340" s="2">
        <v>771</v>
      </c>
      <c r="AF340" s="2">
        <v>912</v>
      </c>
      <c r="AG340" s="2">
        <v>0</v>
      </c>
      <c r="AH340" s="2">
        <v>0</v>
      </c>
      <c r="AI340" s="2">
        <f t="shared" si="15"/>
        <v>49690</v>
      </c>
      <c r="AJ340" s="2">
        <f t="shared" si="16"/>
        <v>32615</v>
      </c>
      <c r="AK340" s="16">
        <f t="shared" si="17"/>
        <v>82305</v>
      </c>
    </row>
    <row r="341" spans="1:37" x14ac:dyDescent="0.3">
      <c r="A341" s="127" t="s">
        <v>51</v>
      </c>
      <c r="B341" s="92" t="s">
        <v>382</v>
      </c>
      <c r="C341" s="2">
        <v>887</v>
      </c>
      <c r="D341" s="2">
        <v>535</v>
      </c>
      <c r="E341" s="2">
        <v>608</v>
      </c>
      <c r="F341" s="2">
        <v>402</v>
      </c>
      <c r="G341" s="2">
        <v>498</v>
      </c>
      <c r="H341" s="2">
        <v>258</v>
      </c>
      <c r="I341" s="2">
        <v>538</v>
      </c>
      <c r="J341" s="2">
        <v>217</v>
      </c>
      <c r="K341" s="2">
        <v>479</v>
      </c>
      <c r="L341" s="2">
        <v>156</v>
      </c>
      <c r="M341" s="2">
        <v>387</v>
      </c>
      <c r="N341" s="2">
        <v>142</v>
      </c>
      <c r="O341" s="2">
        <v>325</v>
      </c>
      <c r="P341" s="2">
        <v>49</v>
      </c>
      <c r="Q341" s="2">
        <v>281</v>
      </c>
      <c r="R341" s="2">
        <v>40</v>
      </c>
      <c r="S341" s="2">
        <v>244</v>
      </c>
      <c r="T341" s="2">
        <v>44</v>
      </c>
      <c r="U341" s="2">
        <v>169</v>
      </c>
      <c r="V341" s="2">
        <v>50</v>
      </c>
      <c r="W341" s="2">
        <v>106</v>
      </c>
      <c r="X341" s="2">
        <v>59</v>
      </c>
      <c r="Y341" s="2">
        <v>102</v>
      </c>
      <c r="Z341" s="2">
        <v>16</v>
      </c>
      <c r="AA341" s="2">
        <v>0</v>
      </c>
      <c r="AB341" s="2">
        <v>0</v>
      </c>
      <c r="AC341" s="2">
        <v>67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f t="shared" si="15"/>
        <v>4691</v>
      </c>
      <c r="AJ341" s="2">
        <f t="shared" si="16"/>
        <v>1968</v>
      </c>
      <c r="AK341" s="16">
        <f t="shared" si="17"/>
        <v>6659</v>
      </c>
    </row>
    <row r="342" spans="1:37" x14ac:dyDescent="0.3">
      <c r="A342" s="176"/>
      <c r="B342" s="92" t="s">
        <v>383</v>
      </c>
      <c r="C342" s="2">
        <v>2728</v>
      </c>
      <c r="D342" s="2">
        <v>1774</v>
      </c>
      <c r="E342" s="2">
        <v>2376</v>
      </c>
      <c r="F342" s="2">
        <v>1410</v>
      </c>
      <c r="G342" s="2">
        <v>2200</v>
      </c>
      <c r="H342" s="2">
        <v>1097</v>
      </c>
      <c r="I342" s="2">
        <v>2190</v>
      </c>
      <c r="J342" s="2">
        <v>887</v>
      </c>
      <c r="K342" s="2">
        <v>2098</v>
      </c>
      <c r="L342" s="2">
        <v>858</v>
      </c>
      <c r="M342" s="2">
        <v>1693</v>
      </c>
      <c r="N342" s="2">
        <v>701</v>
      </c>
      <c r="O342" s="2">
        <v>1822</v>
      </c>
      <c r="P342" s="2">
        <v>358</v>
      </c>
      <c r="Q342" s="2">
        <v>1469</v>
      </c>
      <c r="R342" s="2">
        <v>279</v>
      </c>
      <c r="S342" s="2">
        <v>1190</v>
      </c>
      <c r="T342" s="2">
        <v>173</v>
      </c>
      <c r="U342" s="2">
        <v>980</v>
      </c>
      <c r="V342" s="2">
        <v>109</v>
      </c>
      <c r="W342" s="2">
        <v>891</v>
      </c>
      <c r="X342" s="2">
        <v>93</v>
      </c>
      <c r="Y342" s="2">
        <v>673</v>
      </c>
      <c r="Z342" s="2">
        <v>69</v>
      </c>
      <c r="AA342" s="2">
        <v>28</v>
      </c>
      <c r="AB342" s="2">
        <v>0</v>
      </c>
      <c r="AC342" s="2">
        <v>13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f t="shared" si="15"/>
        <v>20351</v>
      </c>
      <c r="AJ342" s="2">
        <f t="shared" si="16"/>
        <v>7808</v>
      </c>
      <c r="AK342" s="16">
        <f t="shared" si="17"/>
        <v>28159</v>
      </c>
    </row>
    <row r="343" spans="1:37" ht="27.6" x14ac:dyDescent="0.3">
      <c r="A343" s="176"/>
      <c r="B343" s="92" t="s">
        <v>384</v>
      </c>
      <c r="C343" s="2">
        <v>5246</v>
      </c>
      <c r="D343" s="2">
        <v>3196</v>
      </c>
      <c r="E343" s="2">
        <v>4923</v>
      </c>
      <c r="F343" s="2">
        <v>2983</v>
      </c>
      <c r="G343" s="2">
        <v>4215</v>
      </c>
      <c r="H343" s="2">
        <v>2194</v>
      </c>
      <c r="I343" s="2">
        <v>4261</v>
      </c>
      <c r="J343" s="2">
        <v>1854</v>
      </c>
      <c r="K343" s="2">
        <v>3693</v>
      </c>
      <c r="L343" s="2">
        <v>1492</v>
      </c>
      <c r="M343" s="2">
        <v>2959</v>
      </c>
      <c r="N343" s="2">
        <v>1056</v>
      </c>
      <c r="O343" s="2">
        <v>3006</v>
      </c>
      <c r="P343" s="2">
        <v>661</v>
      </c>
      <c r="Q343" s="2">
        <v>2427</v>
      </c>
      <c r="R343" s="2">
        <v>477</v>
      </c>
      <c r="S343" s="2">
        <v>1956</v>
      </c>
      <c r="T343" s="2">
        <v>357</v>
      </c>
      <c r="U343" s="2">
        <v>1759</v>
      </c>
      <c r="V343" s="2">
        <v>315</v>
      </c>
      <c r="W343" s="2">
        <v>1325</v>
      </c>
      <c r="X343" s="2">
        <v>245</v>
      </c>
      <c r="Y343" s="2">
        <v>982</v>
      </c>
      <c r="Z343" s="2">
        <v>195</v>
      </c>
      <c r="AA343" s="2">
        <v>49</v>
      </c>
      <c r="AB343" s="2">
        <v>0</v>
      </c>
      <c r="AC343" s="2">
        <v>40</v>
      </c>
      <c r="AD343" s="2">
        <v>24</v>
      </c>
      <c r="AE343" s="2">
        <v>0</v>
      </c>
      <c r="AF343" s="2">
        <v>0</v>
      </c>
      <c r="AG343" s="2">
        <v>0</v>
      </c>
      <c r="AH343" s="2">
        <v>0</v>
      </c>
      <c r="AI343" s="2">
        <f t="shared" si="15"/>
        <v>36841</v>
      </c>
      <c r="AJ343" s="2">
        <f t="shared" si="16"/>
        <v>15049</v>
      </c>
      <c r="AK343" s="16">
        <f t="shared" si="17"/>
        <v>51890</v>
      </c>
    </row>
    <row r="344" spans="1:37" x14ac:dyDescent="0.3">
      <c r="A344" s="176"/>
      <c r="B344" s="92" t="s">
        <v>385</v>
      </c>
      <c r="C344" s="2">
        <v>1415</v>
      </c>
      <c r="D344" s="2">
        <v>601</v>
      </c>
      <c r="E344" s="2">
        <v>1267</v>
      </c>
      <c r="F344" s="2">
        <v>635</v>
      </c>
      <c r="G344" s="2">
        <v>1059</v>
      </c>
      <c r="H344" s="2">
        <v>378</v>
      </c>
      <c r="I344" s="2">
        <v>1035</v>
      </c>
      <c r="J344" s="2">
        <v>414</v>
      </c>
      <c r="K344" s="2">
        <v>942</v>
      </c>
      <c r="L344" s="2">
        <v>266</v>
      </c>
      <c r="M344" s="2">
        <v>740</v>
      </c>
      <c r="N344" s="2">
        <v>239</v>
      </c>
      <c r="O344" s="2">
        <v>798</v>
      </c>
      <c r="P344" s="2">
        <v>0</v>
      </c>
      <c r="Q344" s="2">
        <v>549</v>
      </c>
      <c r="R344" s="2">
        <v>0</v>
      </c>
      <c r="S344" s="2">
        <v>399</v>
      </c>
      <c r="T344" s="2">
        <v>0</v>
      </c>
      <c r="U344" s="2">
        <v>355</v>
      </c>
      <c r="V344" s="2">
        <v>0</v>
      </c>
      <c r="W344" s="2">
        <v>266</v>
      </c>
      <c r="X344" s="2">
        <v>0</v>
      </c>
      <c r="Y344" s="2">
        <v>197</v>
      </c>
      <c r="Z344" s="2">
        <v>0</v>
      </c>
      <c r="AA344" s="2">
        <v>0</v>
      </c>
      <c r="AB344" s="2">
        <v>0</v>
      </c>
      <c r="AC344" s="2">
        <v>22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f t="shared" si="15"/>
        <v>9044</v>
      </c>
      <c r="AJ344" s="2">
        <f t="shared" si="16"/>
        <v>2533</v>
      </c>
      <c r="AK344" s="16">
        <f t="shared" si="17"/>
        <v>11577</v>
      </c>
    </row>
    <row r="345" spans="1:37" x14ac:dyDescent="0.3">
      <c r="A345" s="176"/>
      <c r="B345" s="92" t="s">
        <v>386</v>
      </c>
      <c r="C345" s="2">
        <v>690</v>
      </c>
      <c r="D345" s="2">
        <v>0</v>
      </c>
      <c r="E345" s="2">
        <v>834</v>
      </c>
      <c r="F345" s="2">
        <v>0</v>
      </c>
      <c r="G345" s="2">
        <v>773</v>
      </c>
      <c r="H345" s="2">
        <v>0</v>
      </c>
      <c r="I345" s="2">
        <v>636</v>
      </c>
      <c r="J345" s="2">
        <v>0</v>
      </c>
      <c r="K345" s="2">
        <v>396</v>
      </c>
      <c r="L345" s="2">
        <v>0</v>
      </c>
      <c r="M345" s="2">
        <v>314</v>
      </c>
      <c r="N345" s="2">
        <v>0</v>
      </c>
      <c r="O345" s="2">
        <v>197</v>
      </c>
      <c r="P345" s="2">
        <v>0</v>
      </c>
      <c r="Q345" s="2">
        <v>133</v>
      </c>
      <c r="R345" s="2">
        <v>0</v>
      </c>
      <c r="S345" s="2">
        <v>83</v>
      </c>
      <c r="T345" s="2">
        <v>0</v>
      </c>
      <c r="U345" s="2">
        <v>42</v>
      </c>
      <c r="V345" s="2">
        <v>0</v>
      </c>
      <c r="W345" s="2">
        <v>40</v>
      </c>
      <c r="X345" s="2">
        <v>0</v>
      </c>
      <c r="Y345" s="2">
        <v>22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f t="shared" si="15"/>
        <v>4160</v>
      </c>
      <c r="AJ345" s="2">
        <f t="shared" si="16"/>
        <v>0</v>
      </c>
      <c r="AK345" s="16">
        <f t="shared" si="17"/>
        <v>4160</v>
      </c>
    </row>
    <row r="346" spans="1:37" x14ac:dyDescent="0.3">
      <c r="A346" s="176"/>
      <c r="B346" s="92" t="s">
        <v>387</v>
      </c>
      <c r="C346" s="2">
        <v>615</v>
      </c>
      <c r="D346" s="2">
        <v>460</v>
      </c>
      <c r="E346" s="2">
        <v>537</v>
      </c>
      <c r="F346" s="2">
        <v>254</v>
      </c>
      <c r="G346" s="2">
        <v>445</v>
      </c>
      <c r="H346" s="2">
        <v>221</v>
      </c>
      <c r="I346" s="2">
        <v>441</v>
      </c>
      <c r="J346" s="2">
        <v>219</v>
      </c>
      <c r="K346" s="2">
        <v>374</v>
      </c>
      <c r="L346" s="2">
        <v>188</v>
      </c>
      <c r="M346" s="2">
        <v>324</v>
      </c>
      <c r="N346" s="2">
        <v>149</v>
      </c>
      <c r="O346" s="2">
        <v>283</v>
      </c>
      <c r="P346" s="2">
        <v>145</v>
      </c>
      <c r="Q346" s="2">
        <v>260</v>
      </c>
      <c r="R346" s="2">
        <v>121</v>
      </c>
      <c r="S346" s="2">
        <v>232</v>
      </c>
      <c r="T346" s="2">
        <v>87</v>
      </c>
      <c r="U346" s="2">
        <v>181</v>
      </c>
      <c r="V346" s="2">
        <v>86</v>
      </c>
      <c r="W346" s="2">
        <v>163</v>
      </c>
      <c r="X346" s="2">
        <v>57</v>
      </c>
      <c r="Y346" s="2">
        <v>119</v>
      </c>
      <c r="Z346" s="2">
        <v>36</v>
      </c>
      <c r="AA346" s="2">
        <v>0</v>
      </c>
      <c r="AB346" s="2">
        <v>0</v>
      </c>
      <c r="AC346" s="2">
        <v>0</v>
      </c>
      <c r="AD346" s="2">
        <v>13</v>
      </c>
      <c r="AE346" s="2">
        <v>0</v>
      </c>
      <c r="AF346" s="2">
        <v>0</v>
      </c>
      <c r="AG346" s="2">
        <v>0</v>
      </c>
      <c r="AH346" s="2">
        <v>0</v>
      </c>
      <c r="AI346" s="2">
        <f t="shared" si="15"/>
        <v>3974</v>
      </c>
      <c r="AJ346" s="2">
        <f t="shared" si="16"/>
        <v>2036</v>
      </c>
      <c r="AK346" s="16">
        <f t="shared" si="17"/>
        <v>6010</v>
      </c>
    </row>
    <row r="347" spans="1:37" ht="27.6" x14ac:dyDescent="0.3">
      <c r="A347" s="176"/>
      <c r="B347" s="92" t="s">
        <v>388</v>
      </c>
      <c r="C347" s="2">
        <v>2974</v>
      </c>
      <c r="D347" s="2">
        <v>2278</v>
      </c>
      <c r="E347" s="2">
        <v>2595</v>
      </c>
      <c r="F347" s="2">
        <v>1841</v>
      </c>
      <c r="G347" s="2">
        <v>2405</v>
      </c>
      <c r="H347" s="2">
        <v>1571</v>
      </c>
      <c r="I347" s="2">
        <v>2368</v>
      </c>
      <c r="J347" s="2">
        <v>1236</v>
      </c>
      <c r="K347" s="2">
        <v>2339</v>
      </c>
      <c r="L347" s="2">
        <v>1079</v>
      </c>
      <c r="M347" s="2">
        <v>2005</v>
      </c>
      <c r="N347" s="2">
        <v>948</v>
      </c>
      <c r="O347" s="2">
        <v>2204</v>
      </c>
      <c r="P347" s="2">
        <v>552</v>
      </c>
      <c r="Q347" s="2">
        <v>1892</v>
      </c>
      <c r="R347" s="2">
        <v>436</v>
      </c>
      <c r="S347" s="2">
        <v>1491</v>
      </c>
      <c r="T347" s="2">
        <v>364</v>
      </c>
      <c r="U347" s="2">
        <v>1394</v>
      </c>
      <c r="V347" s="2">
        <v>351</v>
      </c>
      <c r="W347" s="2">
        <v>1047</v>
      </c>
      <c r="X347" s="2">
        <v>194</v>
      </c>
      <c r="Y347" s="2">
        <v>990</v>
      </c>
      <c r="Z347" s="2">
        <v>144</v>
      </c>
      <c r="AA347" s="2">
        <v>18</v>
      </c>
      <c r="AB347" s="2">
        <v>0</v>
      </c>
      <c r="AC347" s="2">
        <v>6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f t="shared" si="15"/>
        <v>23728</v>
      </c>
      <c r="AJ347" s="2">
        <f t="shared" si="16"/>
        <v>10994</v>
      </c>
      <c r="AK347" s="16">
        <f t="shared" si="17"/>
        <v>34722</v>
      </c>
    </row>
    <row r="348" spans="1:37" x14ac:dyDescent="0.3">
      <c r="A348" s="127" t="s">
        <v>52</v>
      </c>
      <c r="B348" s="92" t="s">
        <v>389</v>
      </c>
      <c r="C348" s="2">
        <v>3627</v>
      </c>
      <c r="D348" s="2">
        <v>1541</v>
      </c>
      <c r="E348" s="2">
        <v>3869</v>
      </c>
      <c r="F348" s="2">
        <v>1119</v>
      </c>
      <c r="G348" s="2">
        <v>3151</v>
      </c>
      <c r="H348" s="2">
        <v>807</v>
      </c>
      <c r="I348" s="2">
        <v>2846</v>
      </c>
      <c r="J348" s="2">
        <v>913</v>
      </c>
      <c r="K348" s="2">
        <v>2621</v>
      </c>
      <c r="L348" s="2">
        <v>901</v>
      </c>
      <c r="M348" s="2">
        <v>2508</v>
      </c>
      <c r="N348" s="2">
        <v>893</v>
      </c>
      <c r="O348" s="2">
        <v>2082</v>
      </c>
      <c r="P348" s="2">
        <v>458</v>
      </c>
      <c r="Q348" s="2">
        <v>1777</v>
      </c>
      <c r="R348" s="2">
        <v>258</v>
      </c>
      <c r="S348" s="2">
        <v>1252</v>
      </c>
      <c r="T348" s="2">
        <v>123</v>
      </c>
      <c r="U348" s="2">
        <v>1052</v>
      </c>
      <c r="V348" s="2">
        <v>38</v>
      </c>
      <c r="W348" s="2">
        <v>687</v>
      </c>
      <c r="X348" s="2">
        <v>28</v>
      </c>
      <c r="Y348" s="2">
        <v>549</v>
      </c>
      <c r="Z348" s="2">
        <v>16</v>
      </c>
      <c r="AA348" s="2">
        <v>80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f t="shared" si="15"/>
        <v>26101</v>
      </c>
      <c r="AJ348" s="2">
        <f t="shared" si="16"/>
        <v>7095</v>
      </c>
      <c r="AK348" s="16">
        <f t="shared" si="17"/>
        <v>33196</v>
      </c>
    </row>
    <row r="349" spans="1:37" x14ac:dyDescent="0.3">
      <c r="A349" s="176"/>
      <c r="B349" s="92" t="s">
        <v>390</v>
      </c>
      <c r="C349" s="2">
        <v>4381</v>
      </c>
      <c r="D349" s="2">
        <v>2742</v>
      </c>
      <c r="E349" s="2">
        <v>4438</v>
      </c>
      <c r="F349" s="2">
        <v>2674</v>
      </c>
      <c r="G349" s="2">
        <v>3731</v>
      </c>
      <c r="H349" s="2">
        <v>1958</v>
      </c>
      <c r="I349" s="2">
        <v>3638</v>
      </c>
      <c r="J349" s="2">
        <v>1464</v>
      </c>
      <c r="K349" s="2">
        <v>2727</v>
      </c>
      <c r="L349" s="2">
        <v>1128</v>
      </c>
      <c r="M349" s="2">
        <v>2592</v>
      </c>
      <c r="N349" s="2">
        <v>1000</v>
      </c>
      <c r="O349" s="2">
        <v>2084</v>
      </c>
      <c r="P349" s="2">
        <v>714</v>
      </c>
      <c r="Q349" s="2">
        <v>1914</v>
      </c>
      <c r="R349" s="2">
        <v>359</v>
      </c>
      <c r="S349" s="2">
        <v>1533</v>
      </c>
      <c r="T349" s="2">
        <v>324</v>
      </c>
      <c r="U349" s="2">
        <v>1172</v>
      </c>
      <c r="V349" s="2">
        <v>213</v>
      </c>
      <c r="W349" s="2">
        <v>855</v>
      </c>
      <c r="X349" s="2">
        <v>125</v>
      </c>
      <c r="Y349" s="2">
        <v>596</v>
      </c>
      <c r="Z349" s="2">
        <v>58</v>
      </c>
      <c r="AA349" s="2">
        <v>0</v>
      </c>
      <c r="AB349" s="2">
        <v>0</v>
      </c>
      <c r="AC349" s="2">
        <v>0</v>
      </c>
      <c r="AD349" s="2">
        <v>0</v>
      </c>
      <c r="AE349" s="2">
        <v>146</v>
      </c>
      <c r="AF349" s="2">
        <v>141</v>
      </c>
      <c r="AG349" s="2">
        <v>0</v>
      </c>
      <c r="AH349" s="2">
        <v>0</v>
      </c>
      <c r="AI349" s="2">
        <f t="shared" si="15"/>
        <v>29807</v>
      </c>
      <c r="AJ349" s="2">
        <f t="shared" si="16"/>
        <v>12900</v>
      </c>
      <c r="AK349" s="16">
        <f t="shared" si="17"/>
        <v>42707</v>
      </c>
    </row>
    <row r="350" spans="1:37" x14ac:dyDescent="0.3">
      <c r="A350" s="176"/>
      <c r="B350" s="92" t="s">
        <v>391</v>
      </c>
      <c r="C350" s="2">
        <v>9260</v>
      </c>
      <c r="D350" s="2">
        <v>6193</v>
      </c>
      <c r="E350" s="2">
        <v>9159</v>
      </c>
      <c r="F350" s="2">
        <v>7222</v>
      </c>
      <c r="G350" s="2">
        <v>9733</v>
      </c>
      <c r="H350" s="2">
        <v>7620</v>
      </c>
      <c r="I350" s="2">
        <v>9033</v>
      </c>
      <c r="J350" s="2">
        <v>5221</v>
      </c>
      <c r="K350" s="2">
        <v>8027</v>
      </c>
      <c r="L350" s="2">
        <v>3784</v>
      </c>
      <c r="M350" s="2">
        <v>7017</v>
      </c>
      <c r="N350" s="2">
        <v>3053</v>
      </c>
      <c r="O350" s="2">
        <v>6831</v>
      </c>
      <c r="P350" s="2">
        <v>3064</v>
      </c>
      <c r="Q350" s="2">
        <v>5478</v>
      </c>
      <c r="R350" s="2">
        <v>2054</v>
      </c>
      <c r="S350" s="2">
        <v>4381</v>
      </c>
      <c r="T350" s="2">
        <v>1674</v>
      </c>
      <c r="U350" s="2">
        <v>3548</v>
      </c>
      <c r="V350" s="2">
        <v>1428</v>
      </c>
      <c r="W350" s="2">
        <v>2577</v>
      </c>
      <c r="X350" s="2">
        <v>914</v>
      </c>
      <c r="Y350" s="2">
        <v>1971</v>
      </c>
      <c r="Z350" s="2">
        <v>805</v>
      </c>
      <c r="AA350" s="2">
        <v>72</v>
      </c>
      <c r="AB350" s="2">
        <v>262</v>
      </c>
      <c r="AC350" s="2">
        <v>46</v>
      </c>
      <c r="AD350" s="2">
        <v>33</v>
      </c>
      <c r="AE350" s="2">
        <v>508</v>
      </c>
      <c r="AF350" s="2">
        <v>1500</v>
      </c>
      <c r="AG350" s="2">
        <v>0</v>
      </c>
      <c r="AH350" s="2">
        <v>0</v>
      </c>
      <c r="AI350" s="2">
        <f t="shared" si="15"/>
        <v>77641</v>
      </c>
      <c r="AJ350" s="2">
        <f t="shared" si="16"/>
        <v>44827</v>
      </c>
      <c r="AK350" s="16">
        <f t="shared" si="17"/>
        <v>122468</v>
      </c>
    </row>
    <row r="351" spans="1:37" ht="27.6" x14ac:dyDescent="0.3">
      <c r="A351" s="176"/>
      <c r="B351" s="92" t="s">
        <v>392</v>
      </c>
      <c r="C351" s="2">
        <v>1609</v>
      </c>
      <c r="D351" s="2">
        <v>1092</v>
      </c>
      <c r="E351" s="2">
        <v>1563</v>
      </c>
      <c r="F351" s="2">
        <v>1140</v>
      </c>
      <c r="G351" s="2">
        <v>1217</v>
      </c>
      <c r="H351" s="2">
        <v>807</v>
      </c>
      <c r="I351" s="2">
        <v>1242</v>
      </c>
      <c r="J351" s="2">
        <v>695</v>
      </c>
      <c r="K351" s="2">
        <v>1115</v>
      </c>
      <c r="L351" s="2">
        <v>713</v>
      </c>
      <c r="M351" s="2">
        <v>1005</v>
      </c>
      <c r="N351" s="2">
        <v>694</v>
      </c>
      <c r="O351" s="2">
        <v>937</v>
      </c>
      <c r="P351" s="2">
        <v>645</v>
      </c>
      <c r="Q351" s="2">
        <v>707</v>
      </c>
      <c r="R351" s="2">
        <v>281</v>
      </c>
      <c r="S351" s="2">
        <v>551</v>
      </c>
      <c r="T351" s="2">
        <v>248</v>
      </c>
      <c r="U351" s="2">
        <v>312</v>
      </c>
      <c r="V351" s="2">
        <v>135</v>
      </c>
      <c r="W351" s="2">
        <v>278</v>
      </c>
      <c r="X351" s="2">
        <v>91</v>
      </c>
      <c r="Y351" s="2">
        <v>242</v>
      </c>
      <c r="Z351" s="2">
        <v>72</v>
      </c>
      <c r="AA351" s="2">
        <v>0</v>
      </c>
      <c r="AB351" s="2">
        <v>0</v>
      </c>
      <c r="AC351" s="2">
        <v>56</v>
      </c>
      <c r="AD351" s="2">
        <v>32</v>
      </c>
      <c r="AE351" s="2">
        <v>0</v>
      </c>
      <c r="AF351" s="2">
        <v>20</v>
      </c>
      <c r="AG351" s="2">
        <v>0</v>
      </c>
      <c r="AH351" s="2">
        <v>0</v>
      </c>
      <c r="AI351" s="2">
        <f t="shared" si="15"/>
        <v>10834</v>
      </c>
      <c r="AJ351" s="2">
        <f t="shared" si="16"/>
        <v>6665</v>
      </c>
      <c r="AK351" s="16">
        <f t="shared" si="17"/>
        <v>17499</v>
      </c>
    </row>
    <row r="352" spans="1:37" x14ac:dyDescent="0.3">
      <c r="A352" s="176"/>
      <c r="B352" s="92" t="s">
        <v>393</v>
      </c>
      <c r="C352" s="2">
        <v>9385</v>
      </c>
      <c r="D352" s="2">
        <v>7609</v>
      </c>
      <c r="E352" s="2">
        <v>10209</v>
      </c>
      <c r="F352" s="2">
        <v>7707</v>
      </c>
      <c r="G352" s="2">
        <v>9444</v>
      </c>
      <c r="H352" s="2">
        <v>7007</v>
      </c>
      <c r="I352" s="2">
        <v>9237</v>
      </c>
      <c r="J352" s="2">
        <v>6027</v>
      </c>
      <c r="K352" s="2">
        <v>8170</v>
      </c>
      <c r="L352" s="2">
        <v>5386</v>
      </c>
      <c r="M352" s="2">
        <v>8072</v>
      </c>
      <c r="N352" s="2">
        <v>4663</v>
      </c>
      <c r="O352" s="2">
        <v>8555</v>
      </c>
      <c r="P352" s="2">
        <v>4790</v>
      </c>
      <c r="Q352" s="2">
        <v>7743</v>
      </c>
      <c r="R352" s="2">
        <v>4372</v>
      </c>
      <c r="S352" s="2">
        <v>7610</v>
      </c>
      <c r="T352" s="2">
        <v>3884</v>
      </c>
      <c r="U352" s="2">
        <v>7136</v>
      </c>
      <c r="V352" s="2">
        <v>3349</v>
      </c>
      <c r="W352" s="2">
        <v>5816</v>
      </c>
      <c r="X352" s="2">
        <v>2975</v>
      </c>
      <c r="Y352" s="2">
        <v>4820</v>
      </c>
      <c r="Z352" s="2">
        <v>2294</v>
      </c>
      <c r="AA352" s="2">
        <v>75</v>
      </c>
      <c r="AB352" s="2">
        <v>225</v>
      </c>
      <c r="AC352" s="2">
        <v>22</v>
      </c>
      <c r="AD352" s="2">
        <v>31</v>
      </c>
      <c r="AE352" s="2">
        <v>0</v>
      </c>
      <c r="AF352" s="2">
        <v>0</v>
      </c>
      <c r="AG352" s="2">
        <v>0</v>
      </c>
      <c r="AH352" s="2">
        <v>0</v>
      </c>
      <c r="AI352" s="2">
        <f t="shared" si="15"/>
        <v>96294</v>
      </c>
      <c r="AJ352" s="2">
        <f t="shared" si="16"/>
        <v>60319</v>
      </c>
      <c r="AK352" s="16">
        <f t="shared" si="17"/>
        <v>156613</v>
      </c>
    </row>
    <row r="353" spans="1:37" x14ac:dyDescent="0.3">
      <c r="A353" s="176"/>
      <c r="B353" s="92" t="s">
        <v>394</v>
      </c>
      <c r="C353" s="2">
        <v>3695</v>
      </c>
      <c r="D353" s="2">
        <v>2883</v>
      </c>
      <c r="E353" s="2">
        <v>3002</v>
      </c>
      <c r="F353" s="2">
        <v>2160</v>
      </c>
      <c r="G353" s="2">
        <v>2807</v>
      </c>
      <c r="H353" s="2">
        <v>2316</v>
      </c>
      <c r="I353" s="2">
        <v>2895</v>
      </c>
      <c r="J353" s="2">
        <v>1698</v>
      </c>
      <c r="K353" s="2">
        <v>2489</v>
      </c>
      <c r="L353" s="2">
        <v>1561</v>
      </c>
      <c r="M353" s="2">
        <v>2216</v>
      </c>
      <c r="N353" s="2">
        <v>1727</v>
      </c>
      <c r="O353" s="2">
        <v>1771</v>
      </c>
      <c r="P353" s="2">
        <v>1400</v>
      </c>
      <c r="Q353" s="2">
        <v>1452</v>
      </c>
      <c r="R353" s="2">
        <v>1216</v>
      </c>
      <c r="S353" s="2">
        <v>1260</v>
      </c>
      <c r="T353" s="2">
        <v>1196</v>
      </c>
      <c r="U353" s="2">
        <v>1236</v>
      </c>
      <c r="V353" s="2">
        <v>1016</v>
      </c>
      <c r="W353" s="2">
        <v>993</v>
      </c>
      <c r="X353" s="2">
        <v>325</v>
      </c>
      <c r="Y353" s="2">
        <v>795</v>
      </c>
      <c r="Z353" s="2">
        <v>247</v>
      </c>
      <c r="AA353" s="2">
        <v>30</v>
      </c>
      <c r="AB353" s="2">
        <v>73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f t="shared" si="15"/>
        <v>24641</v>
      </c>
      <c r="AJ353" s="2">
        <f t="shared" si="16"/>
        <v>17818</v>
      </c>
      <c r="AK353" s="16">
        <f t="shared" si="17"/>
        <v>42459</v>
      </c>
    </row>
    <row r="354" spans="1:37" x14ac:dyDescent="0.3">
      <c r="A354" s="176"/>
      <c r="B354" s="92" t="s">
        <v>395</v>
      </c>
      <c r="C354" s="2">
        <v>943</v>
      </c>
      <c r="D354" s="2">
        <v>518</v>
      </c>
      <c r="E354" s="2">
        <v>1039</v>
      </c>
      <c r="F354" s="2">
        <v>551</v>
      </c>
      <c r="G354" s="2">
        <v>941</v>
      </c>
      <c r="H354" s="2">
        <v>483</v>
      </c>
      <c r="I354" s="2">
        <v>913</v>
      </c>
      <c r="J354" s="2">
        <v>461</v>
      </c>
      <c r="K354" s="2">
        <v>813</v>
      </c>
      <c r="L354" s="2">
        <v>625</v>
      </c>
      <c r="M354" s="2">
        <v>948</v>
      </c>
      <c r="N354" s="2">
        <v>624</v>
      </c>
      <c r="O354" s="2">
        <v>976</v>
      </c>
      <c r="P354" s="2">
        <v>686</v>
      </c>
      <c r="Q354" s="2">
        <v>817</v>
      </c>
      <c r="R354" s="2">
        <v>523</v>
      </c>
      <c r="S354" s="2">
        <v>674</v>
      </c>
      <c r="T354" s="2">
        <v>503</v>
      </c>
      <c r="U354" s="2">
        <v>480</v>
      </c>
      <c r="V354" s="2">
        <v>402</v>
      </c>
      <c r="W354" s="2">
        <v>332</v>
      </c>
      <c r="X354" s="2">
        <v>139</v>
      </c>
      <c r="Y354" s="2">
        <v>219</v>
      </c>
      <c r="Z354" s="2">
        <v>62</v>
      </c>
      <c r="AA354" s="2">
        <v>0</v>
      </c>
      <c r="AB354" s="2">
        <v>0</v>
      </c>
      <c r="AC354" s="2">
        <v>40</v>
      </c>
      <c r="AD354" s="2">
        <v>8</v>
      </c>
      <c r="AE354" s="2">
        <v>0</v>
      </c>
      <c r="AF354" s="2">
        <v>0</v>
      </c>
      <c r="AG354" s="2">
        <v>0</v>
      </c>
      <c r="AH354" s="2">
        <v>0</v>
      </c>
      <c r="AI354" s="2">
        <f t="shared" si="15"/>
        <v>9135</v>
      </c>
      <c r="AJ354" s="2">
        <f t="shared" si="16"/>
        <v>5585</v>
      </c>
      <c r="AK354" s="16">
        <f t="shared" si="17"/>
        <v>14720</v>
      </c>
    </row>
    <row r="355" spans="1:37" x14ac:dyDescent="0.3">
      <c r="A355" s="176"/>
      <c r="B355" s="92" t="s">
        <v>396</v>
      </c>
      <c r="C355" s="2">
        <v>5046</v>
      </c>
      <c r="D355" s="2">
        <v>2780</v>
      </c>
      <c r="E355" s="2">
        <v>5027</v>
      </c>
      <c r="F355" s="2">
        <v>3039</v>
      </c>
      <c r="G355" s="2">
        <v>4186</v>
      </c>
      <c r="H355" s="2">
        <v>2261</v>
      </c>
      <c r="I355" s="2">
        <v>3727</v>
      </c>
      <c r="J355" s="2">
        <v>1618</v>
      </c>
      <c r="K355" s="2">
        <v>3531</v>
      </c>
      <c r="L355" s="2">
        <v>1407</v>
      </c>
      <c r="M355" s="2">
        <v>3243</v>
      </c>
      <c r="N355" s="2">
        <v>1276</v>
      </c>
      <c r="O355" s="2">
        <v>2712</v>
      </c>
      <c r="P355" s="2">
        <v>1207</v>
      </c>
      <c r="Q355" s="2">
        <v>2458</v>
      </c>
      <c r="R355" s="2">
        <v>806</v>
      </c>
      <c r="S355" s="2">
        <v>2147</v>
      </c>
      <c r="T355" s="2">
        <v>685</v>
      </c>
      <c r="U355" s="2">
        <v>1215</v>
      </c>
      <c r="V355" s="2">
        <v>274</v>
      </c>
      <c r="W355" s="2">
        <v>1108</v>
      </c>
      <c r="X355" s="2">
        <v>227</v>
      </c>
      <c r="Y355" s="2">
        <v>940</v>
      </c>
      <c r="Z355" s="2">
        <v>153</v>
      </c>
      <c r="AA355" s="2">
        <v>145</v>
      </c>
      <c r="AB355" s="2">
        <v>59</v>
      </c>
      <c r="AC355" s="2">
        <v>0</v>
      </c>
      <c r="AD355" s="2">
        <v>31</v>
      </c>
      <c r="AE355" s="2">
        <v>1118</v>
      </c>
      <c r="AF355" s="2">
        <v>1496</v>
      </c>
      <c r="AG355" s="2">
        <v>0</v>
      </c>
      <c r="AH355" s="2">
        <v>0</v>
      </c>
      <c r="AI355" s="2">
        <f t="shared" si="15"/>
        <v>36603</v>
      </c>
      <c r="AJ355" s="2">
        <f t="shared" si="16"/>
        <v>17319</v>
      </c>
      <c r="AK355" s="16">
        <f t="shared" si="17"/>
        <v>53922</v>
      </c>
    </row>
    <row r="356" spans="1:37" x14ac:dyDescent="0.3">
      <c r="A356" s="176"/>
      <c r="B356" s="92" t="s">
        <v>397</v>
      </c>
      <c r="C356" s="2">
        <v>1420</v>
      </c>
      <c r="D356" s="2">
        <v>831</v>
      </c>
      <c r="E356" s="2">
        <v>1396</v>
      </c>
      <c r="F356" s="2">
        <v>625</v>
      </c>
      <c r="G356" s="2">
        <v>1379</v>
      </c>
      <c r="H356" s="2">
        <v>752</v>
      </c>
      <c r="I356" s="2">
        <v>1159</v>
      </c>
      <c r="J356" s="2">
        <v>721</v>
      </c>
      <c r="K356" s="2">
        <v>1092</v>
      </c>
      <c r="L356" s="2">
        <v>594</v>
      </c>
      <c r="M356" s="2">
        <v>995</v>
      </c>
      <c r="N356" s="2">
        <v>538</v>
      </c>
      <c r="O356" s="2">
        <v>1117</v>
      </c>
      <c r="P356" s="2">
        <v>421</v>
      </c>
      <c r="Q356" s="2">
        <v>811</v>
      </c>
      <c r="R356" s="2">
        <v>477</v>
      </c>
      <c r="S356" s="2">
        <v>709</v>
      </c>
      <c r="T356" s="2">
        <v>297</v>
      </c>
      <c r="U356" s="2">
        <v>516</v>
      </c>
      <c r="V356" s="2">
        <v>99</v>
      </c>
      <c r="W356" s="2">
        <v>409</v>
      </c>
      <c r="X356" s="2">
        <v>50</v>
      </c>
      <c r="Y356" s="2">
        <v>336</v>
      </c>
      <c r="Z356" s="2">
        <v>44</v>
      </c>
      <c r="AA356" s="2">
        <v>55</v>
      </c>
      <c r="AB356" s="2">
        <v>22</v>
      </c>
      <c r="AC356" s="2">
        <v>0</v>
      </c>
      <c r="AD356" s="2">
        <v>0</v>
      </c>
      <c r="AE356" s="2">
        <v>0</v>
      </c>
      <c r="AF356" s="2">
        <v>417</v>
      </c>
      <c r="AG356" s="2">
        <v>0</v>
      </c>
      <c r="AH356" s="2">
        <v>60</v>
      </c>
      <c r="AI356" s="2">
        <f t="shared" si="15"/>
        <v>11394</v>
      </c>
      <c r="AJ356" s="2">
        <f t="shared" si="16"/>
        <v>5948</v>
      </c>
      <c r="AK356" s="16">
        <f t="shared" si="17"/>
        <v>17342</v>
      </c>
    </row>
    <row r="357" spans="1:37" ht="27.6" x14ac:dyDescent="0.3">
      <c r="A357" s="176"/>
      <c r="B357" s="92" t="s">
        <v>398</v>
      </c>
      <c r="C357" s="2">
        <v>1371</v>
      </c>
      <c r="D357" s="2">
        <v>1059</v>
      </c>
      <c r="E357" s="2">
        <v>956</v>
      </c>
      <c r="F357" s="2">
        <v>533</v>
      </c>
      <c r="G357" s="2">
        <v>815</v>
      </c>
      <c r="H357" s="2">
        <v>536</v>
      </c>
      <c r="I357" s="2">
        <v>732</v>
      </c>
      <c r="J357" s="2">
        <v>441</v>
      </c>
      <c r="K357" s="2">
        <v>751</v>
      </c>
      <c r="L357" s="2">
        <v>417</v>
      </c>
      <c r="M357" s="2">
        <v>689</v>
      </c>
      <c r="N357" s="2">
        <v>332</v>
      </c>
      <c r="O357" s="2">
        <v>565</v>
      </c>
      <c r="P357" s="2">
        <v>319</v>
      </c>
      <c r="Q357" s="2">
        <v>437</v>
      </c>
      <c r="R357" s="2">
        <v>152</v>
      </c>
      <c r="S357" s="2">
        <v>400</v>
      </c>
      <c r="T357" s="2">
        <v>100</v>
      </c>
      <c r="U357" s="2">
        <v>363</v>
      </c>
      <c r="V357" s="2">
        <v>107</v>
      </c>
      <c r="W357" s="2">
        <v>252</v>
      </c>
      <c r="X357" s="2">
        <v>53</v>
      </c>
      <c r="Y357" s="2">
        <v>212</v>
      </c>
      <c r="Z357" s="2">
        <v>48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s="2">
        <f t="shared" si="15"/>
        <v>7543</v>
      </c>
      <c r="AJ357" s="2">
        <f t="shared" si="16"/>
        <v>4097</v>
      </c>
      <c r="AK357" s="16">
        <f t="shared" si="17"/>
        <v>11640</v>
      </c>
    </row>
    <row r="358" spans="1:37" x14ac:dyDescent="0.3">
      <c r="A358" s="176"/>
      <c r="B358" s="92" t="s">
        <v>399</v>
      </c>
      <c r="C358" s="2">
        <v>912</v>
      </c>
      <c r="D358" s="2">
        <v>855</v>
      </c>
      <c r="E358" s="2">
        <v>999</v>
      </c>
      <c r="F358" s="2">
        <v>627</v>
      </c>
      <c r="G358" s="2">
        <v>905</v>
      </c>
      <c r="H358" s="2">
        <v>408</v>
      </c>
      <c r="I358" s="2">
        <v>732</v>
      </c>
      <c r="J358" s="2">
        <v>451</v>
      </c>
      <c r="K358" s="2">
        <v>676</v>
      </c>
      <c r="L358" s="2">
        <v>377</v>
      </c>
      <c r="M358" s="2">
        <v>645</v>
      </c>
      <c r="N358" s="2">
        <v>242</v>
      </c>
      <c r="O358" s="2">
        <v>561</v>
      </c>
      <c r="P358" s="2">
        <v>68</v>
      </c>
      <c r="Q358" s="2">
        <v>473</v>
      </c>
      <c r="R358" s="2">
        <v>15</v>
      </c>
      <c r="S358" s="2">
        <v>343</v>
      </c>
      <c r="T358" s="2">
        <v>1</v>
      </c>
      <c r="U358" s="2">
        <v>229</v>
      </c>
      <c r="V358" s="2">
        <v>0</v>
      </c>
      <c r="W358" s="2">
        <v>139</v>
      </c>
      <c r="X358" s="2">
        <v>0</v>
      </c>
      <c r="Y358" s="2">
        <v>62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1021</v>
      </c>
      <c r="AF358" s="2">
        <v>1043</v>
      </c>
      <c r="AG358" s="2">
        <v>35</v>
      </c>
      <c r="AH358" s="2">
        <v>35</v>
      </c>
      <c r="AI358" s="2">
        <f t="shared" si="15"/>
        <v>7732</v>
      </c>
      <c r="AJ358" s="2">
        <f t="shared" si="16"/>
        <v>4122</v>
      </c>
      <c r="AK358" s="16">
        <f t="shared" si="17"/>
        <v>11854</v>
      </c>
    </row>
    <row r="359" spans="1:37" x14ac:dyDescent="0.3">
      <c r="A359" s="176"/>
      <c r="B359" s="92" t="s">
        <v>400</v>
      </c>
      <c r="C359" s="2">
        <v>3364</v>
      </c>
      <c r="D359" s="2">
        <v>2349</v>
      </c>
      <c r="E359" s="2">
        <v>3844</v>
      </c>
      <c r="F359" s="2">
        <v>2674</v>
      </c>
      <c r="G359" s="2">
        <v>3212</v>
      </c>
      <c r="H359" s="2">
        <v>2226</v>
      </c>
      <c r="I359" s="2">
        <v>3301</v>
      </c>
      <c r="J359" s="2">
        <v>2751</v>
      </c>
      <c r="K359" s="2">
        <v>2437</v>
      </c>
      <c r="L359" s="2">
        <v>1645</v>
      </c>
      <c r="M359" s="2">
        <v>2417</v>
      </c>
      <c r="N359" s="2">
        <v>1323</v>
      </c>
      <c r="O359" s="2">
        <v>2365</v>
      </c>
      <c r="P359" s="2">
        <v>1298</v>
      </c>
      <c r="Q359" s="2">
        <v>1810</v>
      </c>
      <c r="R359" s="2">
        <v>897</v>
      </c>
      <c r="S359" s="2">
        <v>1529</v>
      </c>
      <c r="T359" s="2">
        <v>682</v>
      </c>
      <c r="U359" s="2">
        <v>1477</v>
      </c>
      <c r="V359" s="2">
        <v>569</v>
      </c>
      <c r="W359" s="2">
        <v>948</v>
      </c>
      <c r="X359" s="2">
        <v>285</v>
      </c>
      <c r="Y359" s="2">
        <v>855</v>
      </c>
      <c r="Z359" s="2">
        <v>213</v>
      </c>
      <c r="AA359" s="2">
        <v>0</v>
      </c>
      <c r="AB359" s="2">
        <v>60</v>
      </c>
      <c r="AC359" s="2">
        <v>94</v>
      </c>
      <c r="AD359" s="2">
        <v>85</v>
      </c>
      <c r="AE359" s="2">
        <v>0</v>
      </c>
      <c r="AF359" s="2">
        <v>495</v>
      </c>
      <c r="AG359" s="2">
        <v>0</v>
      </c>
      <c r="AH359" s="2">
        <v>0</v>
      </c>
      <c r="AI359" s="2">
        <f t="shared" si="15"/>
        <v>27653</v>
      </c>
      <c r="AJ359" s="2">
        <f t="shared" si="16"/>
        <v>17552</v>
      </c>
      <c r="AK359" s="16">
        <f t="shared" si="17"/>
        <v>45205</v>
      </c>
    </row>
    <row r="360" spans="1:37" x14ac:dyDescent="0.3">
      <c r="A360" s="176"/>
      <c r="B360" s="92" t="s">
        <v>401</v>
      </c>
      <c r="C360" s="2">
        <v>6437</v>
      </c>
      <c r="D360" s="2">
        <v>4973</v>
      </c>
      <c r="E360" s="2">
        <v>6458</v>
      </c>
      <c r="F360" s="2">
        <v>6071</v>
      </c>
      <c r="G360" s="2">
        <v>6405</v>
      </c>
      <c r="H360" s="2">
        <v>5904</v>
      </c>
      <c r="I360" s="2">
        <v>5369</v>
      </c>
      <c r="J360" s="2">
        <v>3623</v>
      </c>
      <c r="K360" s="2">
        <v>4594</v>
      </c>
      <c r="L360" s="2">
        <v>2472</v>
      </c>
      <c r="M360" s="2">
        <v>4096</v>
      </c>
      <c r="N360" s="2">
        <v>2328</v>
      </c>
      <c r="O360" s="2">
        <v>3868</v>
      </c>
      <c r="P360" s="2">
        <v>2021</v>
      </c>
      <c r="Q360" s="2">
        <v>3198</v>
      </c>
      <c r="R360" s="2">
        <v>1606</v>
      </c>
      <c r="S360" s="2">
        <v>2760</v>
      </c>
      <c r="T360" s="2">
        <v>1418</v>
      </c>
      <c r="U360" s="2">
        <v>2128</v>
      </c>
      <c r="V360" s="2">
        <v>950</v>
      </c>
      <c r="W360" s="2">
        <v>1558</v>
      </c>
      <c r="X360" s="2">
        <v>837</v>
      </c>
      <c r="Y360" s="2">
        <v>1231</v>
      </c>
      <c r="Z360" s="2">
        <v>643</v>
      </c>
      <c r="AA360" s="2">
        <v>0</v>
      </c>
      <c r="AB360" s="2">
        <v>0</v>
      </c>
      <c r="AC360" s="2">
        <v>0</v>
      </c>
      <c r="AD360" s="2">
        <v>41</v>
      </c>
      <c r="AE360" s="2">
        <v>4060</v>
      </c>
      <c r="AF360" s="2">
        <v>3280</v>
      </c>
      <c r="AG360" s="2">
        <v>0</v>
      </c>
      <c r="AH360" s="2">
        <v>49</v>
      </c>
      <c r="AI360" s="2">
        <f t="shared" si="15"/>
        <v>52162</v>
      </c>
      <c r="AJ360" s="2">
        <f t="shared" si="16"/>
        <v>36216</v>
      </c>
      <c r="AK360" s="16">
        <f t="shared" si="17"/>
        <v>88378</v>
      </c>
    </row>
    <row r="361" spans="1:37" x14ac:dyDescent="0.3">
      <c r="A361" s="176"/>
      <c r="B361" s="92" t="s">
        <v>402</v>
      </c>
      <c r="C361" s="2">
        <v>1712</v>
      </c>
      <c r="D361" s="2">
        <v>551</v>
      </c>
      <c r="E361" s="2">
        <v>1888</v>
      </c>
      <c r="F361" s="2">
        <v>587</v>
      </c>
      <c r="G361" s="2">
        <v>1696</v>
      </c>
      <c r="H361" s="2">
        <v>575</v>
      </c>
      <c r="I361" s="2">
        <v>1877</v>
      </c>
      <c r="J361" s="2">
        <v>604</v>
      </c>
      <c r="K361" s="2">
        <v>1428</v>
      </c>
      <c r="L361" s="2">
        <v>758</v>
      </c>
      <c r="M361" s="2">
        <v>1384</v>
      </c>
      <c r="N361" s="2">
        <v>548</v>
      </c>
      <c r="O361" s="2">
        <v>1273</v>
      </c>
      <c r="P361" s="2">
        <v>432</v>
      </c>
      <c r="Q361" s="2">
        <v>989</v>
      </c>
      <c r="R361" s="2">
        <v>399</v>
      </c>
      <c r="S361" s="2">
        <v>704</v>
      </c>
      <c r="T361" s="2">
        <v>445</v>
      </c>
      <c r="U361" s="2">
        <v>666</v>
      </c>
      <c r="V361" s="2">
        <v>287</v>
      </c>
      <c r="W361" s="2">
        <v>437</v>
      </c>
      <c r="X361" s="2">
        <v>206</v>
      </c>
      <c r="Y361" s="2">
        <v>436</v>
      </c>
      <c r="Z361" s="2">
        <v>145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f t="shared" si="15"/>
        <v>14490</v>
      </c>
      <c r="AJ361" s="2">
        <f t="shared" si="16"/>
        <v>5537</v>
      </c>
      <c r="AK361" s="16">
        <f t="shared" si="17"/>
        <v>20027</v>
      </c>
    </row>
    <row r="362" spans="1:37" ht="27.6" x14ac:dyDescent="0.3">
      <c r="A362" s="176"/>
      <c r="B362" s="92" t="s">
        <v>403</v>
      </c>
      <c r="C362" s="2">
        <v>3667</v>
      </c>
      <c r="D362" s="2">
        <v>1508</v>
      </c>
      <c r="E362" s="2">
        <v>3566</v>
      </c>
      <c r="F362" s="2">
        <v>885</v>
      </c>
      <c r="G362" s="2">
        <v>3387</v>
      </c>
      <c r="H362" s="2">
        <v>894</v>
      </c>
      <c r="I362" s="2">
        <v>3122</v>
      </c>
      <c r="J362" s="2">
        <v>688</v>
      </c>
      <c r="K362" s="2">
        <v>2672</v>
      </c>
      <c r="L362" s="2">
        <v>846</v>
      </c>
      <c r="M362" s="2">
        <v>2445</v>
      </c>
      <c r="N362" s="2">
        <v>800</v>
      </c>
      <c r="O362" s="2">
        <v>2331</v>
      </c>
      <c r="P362" s="2">
        <v>391</v>
      </c>
      <c r="Q362" s="2">
        <v>2050</v>
      </c>
      <c r="R362" s="2">
        <v>92</v>
      </c>
      <c r="S362" s="2">
        <v>1606</v>
      </c>
      <c r="T362" s="2">
        <v>42</v>
      </c>
      <c r="U362" s="2">
        <v>1142</v>
      </c>
      <c r="V362" s="2">
        <v>43</v>
      </c>
      <c r="W362" s="2">
        <v>889</v>
      </c>
      <c r="X362" s="2">
        <v>42</v>
      </c>
      <c r="Y362" s="2">
        <v>676</v>
      </c>
      <c r="Z362" s="2">
        <v>15</v>
      </c>
      <c r="AA362" s="2">
        <v>165</v>
      </c>
      <c r="AB362" s="2">
        <v>42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f t="shared" si="15"/>
        <v>27718</v>
      </c>
      <c r="AJ362" s="2">
        <f t="shared" si="16"/>
        <v>6288</v>
      </c>
      <c r="AK362" s="16">
        <f t="shared" si="17"/>
        <v>34006</v>
      </c>
    </row>
    <row r="363" spans="1:37" x14ac:dyDescent="0.3">
      <c r="A363" s="176"/>
      <c r="B363" s="92" t="s">
        <v>404</v>
      </c>
      <c r="C363" s="2">
        <v>2741</v>
      </c>
      <c r="D363" s="2">
        <v>1780</v>
      </c>
      <c r="E363" s="2">
        <v>2988</v>
      </c>
      <c r="F363" s="2">
        <v>1372</v>
      </c>
      <c r="G363" s="2">
        <v>2119</v>
      </c>
      <c r="H363" s="2">
        <v>1050</v>
      </c>
      <c r="I363" s="2">
        <v>2065</v>
      </c>
      <c r="J363" s="2">
        <v>1089</v>
      </c>
      <c r="K363" s="2">
        <v>1652</v>
      </c>
      <c r="L363" s="2">
        <v>946</v>
      </c>
      <c r="M363" s="2">
        <v>1608</v>
      </c>
      <c r="N363" s="2">
        <v>828</v>
      </c>
      <c r="O363" s="2">
        <v>1534</v>
      </c>
      <c r="P363" s="2">
        <v>489</v>
      </c>
      <c r="Q363" s="2">
        <v>1123</v>
      </c>
      <c r="R363" s="2">
        <v>253</v>
      </c>
      <c r="S363" s="2">
        <v>901</v>
      </c>
      <c r="T363" s="2">
        <v>109</v>
      </c>
      <c r="U363" s="2">
        <v>873</v>
      </c>
      <c r="V363" s="2">
        <v>81</v>
      </c>
      <c r="W363" s="2">
        <v>622</v>
      </c>
      <c r="X363" s="2">
        <v>60</v>
      </c>
      <c r="Y363" s="2">
        <v>549</v>
      </c>
      <c r="Z363" s="2">
        <v>37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f t="shared" si="15"/>
        <v>18775</v>
      </c>
      <c r="AJ363" s="2">
        <f t="shared" si="16"/>
        <v>8094</v>
      </c>
      <c r="AK363" s="16">
        <f t="shared" si="17"/>
        <v>26869</v>
      </c>
    </row>
    <row r="364" spans="1:37" x14ac:dyDescent="0.3">
      <c r="A364" s="176"/>
      <c r="B364" s="92" t="s">
        <v>405</v>
      </c>
      <c r="C364" s="2">
        <v>3544</v>
      </c>
      <c r="D364" s="2">
        <v>2801</v>
      </c>
      <c r="E364" s="2">
        <v>4001</v>
      </c>
      <c r="F364" s="2">
        <v>2872</v>
      </c>
      <c r="G364" s="2">
        <v>2876</v>
      </c>
      <c r="H364" s="2">
        <v>2036</v>
      </c>
      <c r="I364" s="2">
        <v>2923</v>
      </c>
      <c r="J364" s="2">
        <v>1589</v>
      </c>
      <c r="K364" s="2">
        <v>2152</v>
      </c>
      <c r="L364" s="2">
        <v>914</v>
      </c>
      <c r="M364" s="2">
        <v>2003</v>
      </c>
      <c r="N364" s="2">
        <v>867</v>
      </c>
      <c r="O364" s="2">
        <v>2190</v>
      </c>
      <c r="P364" s="2">
        <v>628</v>
      </c>
      <c r="Q364" s="2">
        <v>1701</v>
      </c>
      <c r="R364" s="2">
        <v>525</v>
      </c>
      <c r="S364" s="2">
        <v>1448</v>
      </c>
      <c r="T364" s="2">
        <v>588</v>
      </c>
      <c r="U364" s="2">
        <v>1264</v>
      </c>
      <c r="V364" s="2">
        <v>385</v>
      </c>
      <c r="W364" s="2">
        <v>911</v>
      </c>
      <c r="X364" s="2">
        <v>315</v>
      </c>
      <c r="Y364" s="2">
        <v>748</v>
      </c>
      <c r="Z364" s="2">
        <v>227</v>
      </c>
      <c r="AA364" s="2">
        <v>219</v>
      </c>
      <c r="AB364" s="2">
        <v>62</v>
      </c>
      <c r="AC364" s="2">
        <v>59</v>
      </c>
      <c r="AD364" s="2">
        <v>38</v>
      </c>
      <c r="AE364" s="2">
        <v>627</v>
      </c>
      <c r="AF364" s="2">
        <v>941</v>
      </c>
      <c r="AG364" s="2">
        <v>0</v>
      </c>
      <c r="AH364" s="2">
        <v>0</v>
      </c>
      <c r="AI364" s="2">
        <f t="shared" si="15"/>
        <v>26666</v>
      </c>
      <c r="AJ364" s="2">
        <f t="shared" si="16"/>
        <v>14788</v>
      </c>
      <c r="AK364" s="16">
        <f t="shared" si="17"/>
        <v>41454</v>
      </c>
    </row>
    <row r="365" spans="1:37" ht="27.6" x14ac:dyDescent="0.3">
      <c r="A365" s="176"/>
      <c r="B365" s="92" t="s">
        <v>406</v>
      </c>
      <c r="C365" s="2">
        <v>2467</v>
      </c>
      <c r="D365" s="2">
        <v>2082</v>
      </c>
      <c r="E365" s="2">
        <v>2657</v>
      </c>
      <c r="F365" s="2">
        <v>1972</v>
      </c>
      <c r="G365" s="2">
        <v>2560</v>
      </c>
      <c r="H365" s="2">
        <v>1810</v>
      </c>
      <c r="I365" s="2">
        <v>2192</v>
      </c>
      <c r="J365" s="2">
        <v>1636</v>
      </c>
      <c r="K365" s="2">
        <v>1966</v>
      </c>
      <c r="L365" s="2">
        <v>1176</v>
      </c>
      <c r="M365" s="2">
        <v>1671</v>
      </c>
      <c r="N365" s="2">
        <v>998</v>
      </c>
      <c r="O365" s="2">
        <v>1755</v>
      </c>
      <c r="P365" s="2">
        <v>872</v>
      </c>
      <c r="Q365" s="2">
        <v>1472</v>
      </c>
      <c r="R365" s="2">
        <v>673</v>
      </c>
      <c r="S365" s="2">
        <v>1286</v>
      </c>
      <c r="T365" s="2">
        <v>640</v>
      </c>
      <c r="U365" s="2">
        <v>1072</v>
      </c>
      <c r="V365" s="2">
        <v>520</v>
      </c>
      <c r="W365" s="2">
        <v>819</v>
      </c>
      <c r="X365" s="2">
        <v>414</v>
      </c>
      <c r="Y365" s="2">
        <v>706</v>
      </c>
      <c r="Z365" s="2">
        <v>274</v>
      </c>
      <c r="AA365" s="2">
        <v>39</v>
      </c>
      <c r="AB365" s="2">
        <v>149</v>
      </c>
      <c r="AC365" s="2">
        <v>16</v>
      </c>
      <c r="AD365" s="2">
        <v>50</v>
      </c>
      <c r="AE365" s="2">
        <v>198</v>
      </c>
      <c r="AF365" s="2">
        <v>771</v>
      </c>
      <c r="AG365" s="2">
        <v>0</v>
      </c>
      <c r="AH365" s="2">
        <v>0</v>
      </c>
      <c r="AI365" s="2">
        <f t="shared" si="15"/>
        <v>20876</v>
      </c>
      <c r="AJ365" s="2">
        <f t="shared" si="16"/>
        <v>14037</v>
      </c>
      <c r="AK365" s="16">
        <f t="shared" si="17"/>
        <v>34913</v>
      </c>
    </row>
    <row r="366" spans="1:37" x14ac:dyDescent="0.3">
      <c r="A366" s="176"/>
      <c r="B366" s="92" t="s">
        <v>407</v>
      </c>
      <c r="C366" s="2">
        <v>1084</v>
      </c>
      <c r="D366" s="2">
        <v>750</v>
      </c>
      <c r="E366" s="2">
        <v>963</v>
      </c>
      <c r="F366" s="2">
        <v>745</v>
      </c>
      <c r="G366" s="2">
        <v>935</v>
      </c>
      <c r="H366" s="2">
        <v>639</v>
      </c>
      <c r="I366" s="2">
        <v>927</v>
      </c>
      <c r="J366" s="2">
        <v>697</v>
      </c>
      <c r="K366" s="2">
        <v>864</v>
      </c>
      <c r="L366" s="2">
        <v>726</v>
      </c>
      <c r="M366" s="2">
        <v>783</v>
      </c>
      <c r="N366" s="2">
        <v>590</v>
      </c>
      <c r="O366" s="2">
        <v>724</v>
      </c>
      <c r="P366" s="2">
        <v>648</v>
      </c>
      <c r="Q366" s="2">
        <v>673</v>
      </c>
      <c r="R366" s="2">
        <v>404</v>
      </c>
      <c r="S366" s="2">
        <v>521</v>
      </c>
      <c r="T366" s="2">
        <v>220</v>
      </c>
      <c r="U366" s="2">
        <v>324</v>
      </c>
      <c r="V366" s="2">
        <v>113</v>
      </c>
      <c r="W366" s="2">
        <v>221</v>
      </c>
      <c r="X366" s="2">
        <v>50</v>
      </c>
      <c r="Y366" s="2">
        <v>222</v>
      </c>
      <c r="Z366" s="2">
        <v>31</v>
      </c>
      <c r="AA366" s="2">
        <v>72</v>
      </c>
      <c r="AB366" s="2">
        <v>46</v>
      </c>
      <c r="AC366" s="2">
        <v>23</v>
      </c>
      <c r="AD366" s="2">
        <v>0</v>
      </c>
      <c r="AE366" s="2">
        <v>695</v>
      </c>
      <c r="AF366" s="2">
        <v>1125</v>
      </c>
      <c r="AG366" s="2">
        <v>0</v>
      </c>
      <c r="AH366" s="2">
        <v>0</v>
      </c>
      <c r="AI366" s="2">
        <f t="shared" si="15"/>
        <v>9031</v>
      </c>
      <c r="AJ366" s="2">
        <f t="shared" si="16"/>
        <v>6784</v>
      </c>
      <c r="AK366" s="16">
        <f t="shared" si="17"/>
        <v>15815</v>
      </c>
    </row>
    <row r="367" spans="1:37" x14ac:dyDescent="0.3">
      <c r="A367" s="176"/>
      <c r="B367" s="92" t="s">
        <v>408</v>
      </c>
      <c r="C367" s="2">
        <v>1200</v>
      </c>
      <c r="D367" s="2">
        <v>721</v>
      </c>
      <c r="E367" s="2">
        <v>1067</v>
      </c>
      <c r="F367" s="2">
        <v>414</v>
      </c>
      <c r="G367" s="2">
        <v>926</v>
      </c>
      <c r="H367" s="2">
        <v>369</v>
      </c>
      <c r="I367" s="2">
        <v>896</v>
      </c>
      <c r="J367" s="2">
        <v>359</v>
      </c>
      <c r="K367" s="2">
        <v>685</v>
      </c>
      <c r="L367" s="2">
        <v>265</v>
      </c>
      <c r="M367" s="2">
        <v>653</v>
      </c>
      <c r="N367" s="2">
        <v>207</v>
      </c>
      <c r="O367" s="2">
        <v>593</v>
      </c>
      <c r="P367" s="2">
        <v>71</v>
      </c>
      <c r="Q367" s="2">
        <v>484</v>
      </c>
      <c r="R367" s="2">
        <v>73</v>
      </c>
      <c r="S367" s="2">
        <v>304</v>
      </c>
      <c r="T367" s="2">
        <v>61</v>
      </c>
      <c r="U367" s="2">
        <v>218</v>
      </c>
      <c r="V367" s="2">
        <v>24</v>
      </c>
      <c r="W367" s="2">
        <v>138</v>
      </c>
      <c r="X367" s="2">
        <v>0</v>
      </c>
      <c r="Y367" s="2">
        <v>115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f t="shared" si="15"/>
        <v>7279</v>
      </c>
      <c r="AJ367" s="2">
        <f t="shared" si="16"/>
        <v>2564</v>
      </c>
      <c r="AK367" s="16">
        <f t="shared" si="17"/>
        <v>9843</v>
      </c>
    </row>
    <row r="368" spans="1:37" ht="27.6" x14ac:dyDescent="0.3">
      <c r="A368" s="176"/>
      <c r="B368" s="92" t="s">
        <v>409</v>
      </c>
      <c r="C368" s="2">
        <v>3579</v>
      </c>
      <c r="D368" s="2">
        <v>2173</v>
      </c>
      <c r="E368" s="2">
        <v>3156</v>
      </c>
      <c r="F368" s="2">
        <v>1530</v>
      </c>
      <c r="G368" s="2">
        <v>2787</v>
      </c>
      <c r="H368" s="2">
        <v>1062</v>
      </c>
      <c r="I368" s="2">
        <v>2655</v>
      </c>
      <c r="J368" s="2">
        <v>1335</v>
      </c>
      <c r="K368" s="2">
        <v>2133</v>
      </c>
      <c r="L368" s="2">
        <v>700</v>
      </c>
      <c r="M368" s="2">
        <v>1779</v>
      </c>
      <c r="N368" s="2">
        <v>528</v>
      </c>
      <c r="O368" s="2">
        <v>1928</v>
      </c>
      <c r="P368" s="2">
        <v>511</v>
      </c>
      <c r="Q368" s="2">
        <v>1289</v>
      </c>
      <c r="R368" s="2">
        <v>145</v>
      </c>
      <c r="S368" s="2">
        <v>935</v>
      </c>
      <c r="T368" s="2">
        <v>100</v>
      </c>
      <c r="U368" s="2">
        <v>804</v>
      </c>
      <c r="V368" s="2">
        <v>85</v>
      </c>
      <c r="W368" s="2">
        <v>694</v>
      </c>
      <c r="X368" s="2">
        <v>83</v>
      </c>
      <c r="Y368" s="2">
        <v>553</v>
      </c>
      <c r="Z368" s="2">
        <v>51</v>
      </c>
      <c r="AA368" s="2">
        <v>58</v>
      </c>
      <c r="AB368" s="2">
        <v>67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f t="shared" si="15"/>
        <v>22350</v>
      </c>
      <c r="AJ368" s="2">
        <f t="shared" si="16"/>
        <v>8370</v>
      </c>
      <c r="AK368" s="16">
        <f t="shared" si="17"/>
        <v>30720</v>
      </c>
    </row>
    <row r="369" spans="1:37" x14ac:dyDescent="0.3">
      <c r="A369" s="176"/>
      <c r="B369" s="92" t="s">
        <v>410</v>
      </c>
      <c r="C369" s="2">
        <v>1462</v>
      </c>
      <c r="D369" s="2">
        <v>1207</v>
      </c>
      <c r="E369" s="2">
        <v>1357</v>
      </c>
      <c r="F369" s="2">
        <v>1090</v>
      </c>
      <c r="G369" s="2">
        <v>1399</v>
      </c>
      <c r="H369" s="2">
        <v>1047</v>
      </c>
      <c r="I369" s="2">
        <v>1379</v>
      </c>
      <c r="J369" s="2">
        <v>1162</v>
      </c>
      <c r="K369" s="2">
        <v>1668</v>
      </c>
      <c r="L369" s="2">
        <v>938</v>
      </c>
      <c r="M369" s="2">
        <v>1008</v>
      </c>
      <c r="N369" s="2">
        <v>106</v>
      </c>
      <c r="O369" s="2">
        <v>445</v>
      </c>
      <c r="P369" s="2">
        <v>67</v>
      </c>
      <c r="Q369" s="2">
        <v>322</v>
      </c>
      <c r="R369" s="2">
        <v>26</v>
      </c>
      <c r="S369" s="2">
        <v>270</v>
      </c>
      <c r="T369" s="2">
        <v>135</v>
      </c>
      <c r="U369" s="2">
        <v>126</v>
      </c>
      <c r="V369" s="2">
        <v>8</v>
      </c>
      <c r="W369" s="2">
        <v>75</v>
      </c>
      <c r="X369" s="2">
        <v>11</v>
      </c>
      <c r="Y369" s="2">
        <v>69</v>
      </c>
      <c r="Z369" s="2">
        <v>0</v>
      </c>
      <c r="AA369" s="2">
        <v>53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f t="shared" si="15"/>
        <v>9633</v>
      </c>
      <c r="AJ369" s="2">
        <f t="shared" si="16"/>
        <v>5797</v>
      </c>
      <c r="AK369" s="16">
        <f t="shared" si="17"/>
        <v>15430</v>
      </c>
    </row>
    <row r="370" spans="1:37" x14ac:dyDescent="0.3">
      <c r="A370" s="127" t="s">
        <v>53</v>
      </c>
      <c r="B370" s="92" t="s">
        <v>411</v>
      </c>
      <c r="C370" s="2">
        <v>410</v>
      </c>
      <c r="D370" s="2">
        <v>312</v>
      </c>
      <c r="E370" s="2">
        <v>364</v>
      </c>
      <c r="F370" s="2">
        <v>285</v>
      </c>
      <c r="G370" s="2">
        <v>354</v>
      </c>
      <c r="H370" s="2">
        <v>263</v>
      </c>
      <c r="I370" s="2">
        <v>369</v>
      </c>
      <c r="J370" s="2">
        <v>266</v>
      </c>
      <c r="K370" s="2">
        <v>282</v>
      </c>
      <c r="L370" s="2">
        <v>274</v>
      </c>
      <c r="M370" s="2">
        <v>293</v>
      </c>
      <c r="N370" s="2">
        <v>238</v>
      </c>
      <c r="O370" s="2">
        <v>216</v>
      </c>
      <c r="P370" s="2">
        <v>162</v>
      </c>
      <c r="Q370" s="2">
        <v>224</v>
      </c>
      <c r="R370" s="2">
        <v>179</v>
      </c>
      <c r="S370" s="2">
        <v>213</v>
      </c>
      <c r="T370" s="2">
        <v>153</v>
      </c>
      <c r="U370" s="2">
        <v>109</v>
      </c>
      <c r="V370" s="2">
        <v>111</v>
      </c>
      <c r="W370" s="2">
        <v>96</v>
      </c>
      <c r="X370" s="2">
        <v>26</v>
      </c>
      <c r="Y370" s="2">
        <v>65</v>
      </c>
      <c r="Z370" s="2">
        <v>44</v>
      </c>
      <c r="AA370" s="2">
        <v>44</v>
      </c>
      <c r="AB370" s="2">
        <v>28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f t="shared" si="15"/>
        <v>3039</v>
      </c>
      <c r="AJ370" s="2">
        <f t="shared" si="16"/>
        <v>2341</v>
      </c>
      <c r="AK370" s="16">
        <f t="shared" si="17"/>
        <v>5380</v>
      </c>
    </row>
    <row r="371" spans="1:37" x14ac:dyDescent="0.3">
      <c r="A371" s="176"/>
      <c r="B371" s="92" t="s">
        <v>412</v>
      </c>
      <c r="C371" s="2">
        <v>221</v>
      </c>
      <c r="D371" s="2">
        <v>190</v>
      </c>
      <c r="E371" s="2">
        <v>238</v>
      </c>
      <c r="F371" s="2">
        <v>210</v>
      </c>
      <c r="G371" s="2">
        <v>204</v>
      </c>
      <c r="H371" s="2">
        <v>158</v>
      </c>
      <c r="I371" s="2">
        <v>200</v>
      </c>
      <c r="J371" s="2">
        <v>161</v>
      </c>
      <c r="K371" s="2">
        <v>171</v>
      </c>
      <c r="L371" s="2">
        <v>137</v>
      </c>
      <c r="M371" s="2">
        <v>168</v>
      </c>
      <c r="N371" s="2">
        <v>143</v>
      </c>
      <c r="O371" s="2">
        <v>132</v>
      </c>
      <c r="P371" s="2">
        <v>93</v>
      </c>
      <c r="Q371" s="2">
        <v>157</v>
      </c>
      <c r="R371" s="2">
        <v>88</v>
      </c>
      <c r="S371" s="2">
        <v>160</v>
      </c>
      <c r="T371" s="2">
        <v>95</v>
      </c>
      <c r="U371" s="2">
        <v>29</v>
      </c>
      <c r="V371" s="2">
        <v>8</v>
      </c>
      <c r="W371" s="2">
        <v>52</v>
      </c>
      <c r="X371" s="2">
        <v>8</v>
      </c>
      <c r="Y371" s="2">
        <v>45</v>
      </c>
      <c r="Z371" s="2">
        <v>7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f t="shared" si="15"/>
        <v>1777</v>
      </c>
      <c r="AJ371" s="2">
        <f t="shared" si="16"/>
        <v>1298</v>
      </c>
      <c r="AK371" s="16">
        <f t="shared" si="17"/>
        <v>3075</v>
      </c>
    </row>
    <row r="372" spans="1:37" x14ac:dyDescent="0.3">
      <c r="A372" s="176"/>
      <c r="B372" s="92" t="s">
        <v>413</v>
      </c>
      <c r="C372" s="2">
        <v>581</v>
      </c>
      <c r="D372" s="2">
        <v>467</v>
      </c>
      <c r="E372" s="2">
        <v>510</v>
      </c>
      <c r="F372" s="2">
        <v>378</v>
      </c>
      <c r="G372" s="2">
        <v>617</v>
      </c>
      <c r="H372" s="2">
        <v>443</v>
      </c>
      <c r="I372" s="2">
        <v>474</v>
      </c>
      <c r="J372" s="2">
        <v>328</v>
      </c>
      <c r="K372" s="2">
        <v>449</v>
      </c>
      <c r="L372" s="2">
        <v>294</v>
      </c>
      <c r="M372" s="2">
        <v>436</v>
      </c>
      <c r="N372" s="2">
        <v>294</v>
      </c>
      <c r="O372" s="2">
        <v>384</v>
      </c>
      <c r="P372" s="2">
        <v>119</v>
      </c>
      <c r="Q372" s="2">
        <v>389</v>
      </c>
      <c r="R372" s="2">
        <v>155</v>
      </c>
      <c r="S372" s="2">
        <v>363</v>
      </c>
      <c r="T372" s="2">
        <v>143</v>
      </c>
      <c r="U372" s="2">
        <v>265</v>
      </c>
      <c r="V372" s="2">
        <v>112</v>
      </c>
      <c r="W372" s="2">
        <v>201</v>
      </c>
      <c r="X372" s="2">
        <v>80</v>
      </c>
      <c r="Y372" s="2">
        <v>285</v>
      </c>
      <c r="Z372" s="2">
        <v>112</v>
      </c>
      <c r="AA372" s="2">
        <v>29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f t="shared" si="15"/>
        <v>4983</v>
      </c>
      <c r="AJ372" s="2">
        <f t="shared" si="16"/>
        <v>2925</v>
      </c>
      <c r="AK372" s="16">
        <f t="shared" si="17"/>
        <v>7908</v>
      </c>
    </row>
    <row r="373" spans="1:37" x14ac:dyDescent="0.3">
      <c r="A373" s="176"/>
      <c r="B373" s="92" t="s">
        <v>414</v>
      </c>
      <c r="C373" s="2">
        <v>201</v>
      </c>
      <c r="D373" s="2">
        <v>184</v>
      </c>
      <c r="E373" s="2">
        <v>328</v>
      </c>
      <c r="F373" s="2">
        <v>165</v>
      </c>
      <c r="G373" s="2">
        <v>339</v>
      </c>
      <c r="H373" s="2">
        <v>185</v>
      </c>
      <c r="I373" s="2">
        <v>289</v>
      </c>
      <c r="J373" s="2">
        <v>208</v>
      </c>
      <c r="K373" s="2">
        <v>288</v>
      </c>
      <c r="L373" s="2">
        <v>180</v>
      </c>
      <c r="M373" s="2">
        <v>289</v>
      </c>
      <c r="N373" s="2">
        <v>160</v>
      </c>
      <c r="O373" s="2">
        <v>117</v>
      </c>
      <c r="P373" s="2">
        <v>30</v>
      </c>
      <c r="Q373" s="2">
        <v>91</v>
      </c>
      <c r="R373" s="2">
        <v>27</v>
      </c>
      <c r="S373" s="2">
        <v>87</v>
      </c>
      <c r="T373" s="2">
        <v>11</v>
      </c>
      <c r="U373" s="2">
        <v>45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f t="shared" si="15"/>
        <v>2074</v>
      </c>
      <c r="AJ373" s="2">
        <f t="shared" si="16"/>
        <v>1150</v>
      </c>
      <c r="AK373" s="16">
        <f t="shared" si="17"/>
        <v>3224</v>
      </c>
    </row>
    <row r="374" spans="1:37" ht="27.6" x14ac:dyDescent="0.3">
      <c r="A374" s="176"/>
      <c r="B374" s="92" t="s">
        <v>415</v>
      </c>
      <c r="C374" s="2">
        <v>488</v>
      </c>
      <c r="D374" s="2">
        <v>315</v>
      </c>
      <c r="E374" s="2">
        <v>317</v>
      </c>
      <c r="F374" s="2">
        <v>243</v>
      </c>
      <c r="G374" s="2">
        <v>348</v>
      </c>
      <c r="H374" s="2">
        <v>263</v>
      </c>
      <c r="I374" s="2">
        <v>373</v>
      </c>
      <c r="J374" s="2">
        <v>241</v>
      </c>
      <c r="K374" s="2">
        <v>321</v>
      </c>
      <c r="L374" s="2">
        <v>183</v>
      </c>
      <c r="M374" s="2">
        <v>249</v>
      </c>
      <c r="N374" s="2">
        <v>180</v>
      </c>
      <c r="O374" s="2">
        <v>247</v>
      </c>
      <c r="P374" s="2">
        <v>90</v>
      </c>
      <c r="Q374" s="2">
        <v>169</v>
      </c>
      <c r="R374" s="2">
        <v>131</v>
      </c>
      <c r="S374" s="2">
        <v>261</v>
      </c>
      <c r="T374" s="2">
        <v>111</v>
      </c>
      <c r="U374" s="2">
        <v>201</v>
      </c>
      <c r="V374" s="2">
        <v>44</v>
      </c>
      <c r="W374" s="2">
        <v>147</v>
      </c>
      <c r="X374" s="2">
        <v>58</v>
      </c>
      <c r="Y374" s="2">
        <v>131</v>
      </c>
      <c r="Z374" s="2">
        <v>29</v>
      </c>
      <c r="AA374" s="2">
        <v>79</v>
      </c>
      <c r="AB374" s="2">
        <v>8</v>
      </c>
      <c r="AC374" s="2">
        <v>27</v>
      </c>
      <c r="AD374" s="2">
        <v>0</v>
      </c>
      <c r="AE374" s="2">
        <v>33</v>
      </c>
      <c r="AF374" s="2">
        <v>110</v>
      </c>
      <c r="AG374" s="2">
        <v>0</v>
      </c>
      <c r="AH374" s="2">
        <v>0</v>
      </c>
      <c r="AI374" s="2">
        <f t="shared" si="15"/>
        <v>3391</v>
      </c>
      <c r="AJ374" s="2">
        <f t="shared" si="16"/>
        <v>2006</v>
      </c>
      <c r="AK374" s="16">
        <f t="shared" si="17"/>
        <v>5397</v>
      </c>
    </row>
    <row r="375" spans="1:37" ht="27.6" x14ac:dyDescent="0.3">
      <c r="A375" s="176"/>
      <c r="B375" s="92" t="s">
        <v>416</v>
      </c>
      <c r="C375" s="2">
        <v>363</v>
      </c>
      <c r="D375" s="2">
        <v>265</v>
      </c>
      <c r="E375" s="2">
        <v>438</v>
      </c>
      <c r="F375" s="2">
        <v>245</v>
      </c>
      <c r="G375" s="2">
        <v>401</v>
      </c>
      <c r="H375" s="2">
        <v>263</v>
      </c>
      <c r="I375" s="2">
        <v>447</v>
      </c>
      <c r="J375" s="2">
        <v>295</v>
      </c>
      <c r="K375" s="2">
        <v>349</v>
      </c>
      <c r="L375" s="2">
        <v>280</v>
      </c>
      <c r="M375" s="2">
        <v>335</v>
      </c>
      <c r="N375" s="2">
        <v>226</v>
      </c>
      <c r="O375" s="2">
        <v>220</v>
      </c>
      <c r="P375" s="2">
        <v>171</v>
      </c>
      <c r="Q375" s="2">
        <v>259</v>
      </c>
      <c r="R375" s="2">
        <v>190</v>
      </c>
      <c r="S375" s="2">
        <v>223</v>
      </c>
      <c r="T375" s="2">
        <v>206</v>
      </c>
      <c r="U375" s="2">
        <v>81</v>
      </c>
      <c r="V375" s="2">
        <v>16</v>
      </c>
      <c r="W375" s="2">
        <v>62</v>
      </c>
      <c r="X375" s="2">
        <v>26</v>
      </c>
      <c r="Y375" s="2">
        <v>84</v>
      </c>
      <c r="Z375" s="2">
        <v>22</v>
      </c>
      <c r="AA375" s="2">
        <v>21</v>
      </c>
      <c r="AB375" s="2">
        <v>2</v>
      </c>
      <c r="AC375" s="2">
        <v>12</v>
      </c>
      <c r="AD375" s="2">
        <v>2</v>
      </c>
      <c r="AE375" s="2">
        <v>0</v>
      </c>
      <c r="AF375" s="2">
        <v>0</v>
      </c>
      <c r="AG375" s="2">
        <v>0</v>
      </c>
      <c r="AH375" s="2">
        <v>0</v>
      </c>
      <c r="AI375" s="2">
        <f t="shared" si="15"/>
        <v>3295</v>
      </c>
      <c r="AJ375" s="2">
        <f t="shared" si="16"/>
        <v>2209</v>
      </c>
      <c r="AK375" s="16">
        <f t="shared" si="17"/>
        <v>5504</v>
      </c>
    </row>
    <row r="376" spans="1:37" x14ac:dyDescent="0.3">
      <c r="A376" s="176"/>
      <c r="B376" s="92" t="s">
        <v>417</v>
      </c>
      <c r="C376" s="2">
        <v>368</v>
      </c>
      <c r="D376" s="2">
        <v>250</v>
      </c>
      <c r="E376" s="2">
        <v>288</v>
      </c>
      <c r="F376" s="2">
        <v>189</v>
      </c>
      <c r="G376" s="2">
        <v>248</v>
      </c>
      <c r="H376" s="2">
        <v>242</v>
      </c>
      <c r="I376" s="2">
        <v>256</v>
      </c>
      <c r="J376" s="2">
        <v>221</v>
      </c>
      <c r="K376" s="2">
        <v>206</v>
      </c>
      <c r="L376" s="2">
        <v>240</v>
      </c>
      <c r="M376" s="2">
        <v>157</v>
      </c>
      <c r="N376" s="2">
        <v>180</v>
      </c>
      <c r="O376" s="2">
        <v>118</v>
      </c>
      <c r="P376" s="2">
        <v>158</v>
      </c>
      <c r="Q376" s="2">
        <v>89</v>
      </c>
      <c r="R376" s="2">
        <v>109</v>
      </c>
      <c r="S376" s="2">
        <v>76</v>
      </c>
      <c r="T376" s="2">
        <v>80</v>
      </c>
      <c r="U376" s="2">
        <v>77</v>
      </c>
      <c r="V376" s="2">
        <v>38</v>
      </c>
      <c r="W376" s="2">
        <v>23</v>
      </c>
      <c r="X376" s="2">
        <v>23</v>
      </c>
      <c r="Y376" s="2">
        <v>63</v>
      </c>
      <c r="Z376" s="2">
        <v>19</v>
      </c>
      <c r="AA376" s="2">
        <v>0</v>
      </c>
      <c r="AB376" s="2">
        <v>0</v>
      </c>
      <c r="AC376" s="2">
        <v>20</v>
      </c>
      <c r="AD376" s="2">
        <v>24</v>
      </c>
      <c r="AE376" s="2">
        <v>0</v>
      </c>
      <c r="AF376" s="2">
        <v>0</v>
      </c>
      <c r="AG376" s="2">
        <v>0</v>
      </c>
      <c r="AH376" s="2">
        <v>0</v>
      </c>
      <c r="AI376" s="2">
        <f t="shared" si="15"/>
        <v>1989</v>
      </c>
      <c r="AJ376" s="2">
        <f t="shared" si="16"/>
        <v>1773</v>
      </c>
      <c r="AK376" s="16">
        <f t="shared" si="17"/>
        <v>3762</v>
      </c>
    </row>
    <row r="377" spans="1:37" x14ac:dyDescent="0.3">
      <c r="A377" s="176"/>
      <c r="B377" s="92" t="s">
        <v>418</v>
      </c>
      <c r="C377" s="2">
        <v>778</v>
      </c>
      <c r="D377" s="2">
        <v>571</v>
      </c>
      <c r="E377" s="2">
        <v>710</v>
      </c>
      <c r="F377" s="2">
        <v>676</v>
      </c>
      <c r="G377" s="2">
        <v>582</v>
      </c>
      <c r="H377" s="2">
        <v>613</v>
      </c>
      <c r="I377" s="2">
        <v>605</v>
      </c>
      <c r="J377" s="2">
        <v>488</v>
      </c>
      <c r="K377" s="2">
        <v>378</v>
      </c>
      <c r="L377" s="2">
        <v>304</v>
      </c>
      <c r="M377" s="2">
        <v>301</v>
      </c>
      <c r="N377" s="2">
        <v>199</v>
      </c>
      <c r="O377" s="2">
        <v>291</v>
      </c>
      <c r="P377" s="2">
        <v>111</v>
      </c>
      <c r="Q377" s="2">
        <v>248</v>
      </c>
      <c r="R377" s="2">
        <v>117</v>
      </c>
      <c r="S377" s="2">
        <v>238</v>
      </c>
      <c r="T377" s="2">
        <v>121</v>
      </c>
      <c r="U377" s="2">
        <v>156</v>
      </c>
      <c r="V377" s="2">
        <v>71</v>
      </c>
      <c r="W377" s="2">
        <v>129</v>
      </c>
      <c r="X377" s="2">
        <v>61</v>
      </c>
      <c r="Y377" s="2">
        <v>144</v>
      </c>
      <c r="Z377" s="2">
        <v>73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f t="shared" si="15"/>
        <v>4560</v>
      </c>
      <c r="AJ377" s="2">
        <f t="shared" si="16"/>
        <v>3405</v>
      </c>
      <c r="AK377" s="16">
        <f t="shared" si="17"/>
        <v>7965</v>
      </c>
    </row>
    <row r="378" spans="1:37" x14ac:dyDescent="0.3">
      <c r="A378" s="127" t="s">
        <v>54</v>
      </c>
      <c r="B378" s="92" t="s">
        <v>419</v>
      </c>
      <c r="C378" s="2">
        <v>233</v>
      </c>
      <c r="D378" s="2">
        <v>167</v>
      </c>
      <c r="E378" s="2">
        <v>254</v>
      </c>
      <c r="F378" s="2">
        <v>210</v>
      </c>
      <c r="G378" s="2">
        <v>173</v>
      </c>
      <c r="H378" s="2">
        <v>141</v>
      </c>
      <c r="I378" s="2">
        <v>115</v>
      </c>
      <c r="J378" s="2">
        <v>89</v>
      </c>
      <c r="K378" s="2">
        <v>147</v>
      </c>
      <c r="L378" s="2">
        <v>83</v>
      </c>
      <c r="M378" s="2">
        <v>50</v>
      </c>
      <c r="N378" s="2">
        <v>32</v>
      </c>
      <c r="O378" s="2">
        <v>52</v>
      </c>
      <c r="P378" s="2">
        <v>38</v>
      </c>
      <c r="Q378" s="2">
        <v>24</v>
      </c>
      <c r="R378" s="2">
        <v>15</v>
      </c>
      <c r="S378" s="2">
        <v>26</v>
      </c>
      <c r="T378" s="2">
        <v>7</v>
      </c>
      <c r="U378" s="2">
        <v>17</v>
      </c>
      <c r="V378" s="2">
        <v>2</v>
      </c>
      <c r="W378" s="2">
        <v>14</v>
      </c>
      <c r="X378" s="2">
        <v>0</v>
      </c>
      <c r="Y378" s="2">
        <v>12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39</v>
      </c>
      <c r="AH378" s="2">
        <v>44</v>
      </c>
      <c r="AI378" s="2">
        <f t="shared" si="15"/>
        <v>1156</v>
      </c>
      <c r="AJ378" s="2">
        <f t="shared" si="16"/>
        <v>828</v>
      </c>
      <c r="AK378" s="16">
        <f t="shared" si="17"/>
        <v>1984</v>
      </c>
    </row>
    <row r="379" spans="1:37" x14ac:dyDescent="0.3">
      <c r="A379" s="176"/>
      <c r="B379" s="92" t="s">
        <v>420</v>
      </c>
      <c r="C379" s="2">
        <v>246</v>
      </c>
      <c r="D379" s="2">
        <v>220</v>
      </c>
      <c r="E379" s="2">
        <v>186</v>
      </c>
      <c r="F379" s="2">
        <v>160</v>
      </c>
      <c r="G379" s="2">
        <v>199</v>
      </c>
      <c r="H379" s="2">
        <v>154</v>
      </c>
      <c r="I379" s="2">
        <v>184</v>
      </c>
      <c r="J379" s="2">
        <v>137</v>
      </c>
      <c r="K379" s="2">
        <v>125</v>
      </c>
      <c r="L379" s="2">
        <v>86</v>
      </c>
      <c r="M379" s="2">
        <v>89</v>
      </c>
      <c r="N379" s="2">
        <v>70</v>
      </c>
      <c r="O379" s="2">
        <v>70</v>
      </c>
      <c r="P379" s="2">
        <v>56</v>
      </c>
      <c r="Q379" s="2">
        <v>61</v>
      </c>
      <c r="R379" s="2">
        <v>44</v>
      </c>
      <c r="S379" s="2">
        <v>69</v>
      </c>
      <c r="T379" s="2">
        <v>36</v>
      </c>
      <c r="U379" s="2">
        <v>43</v>
      </c>
      <c r="V379" s="2">
        <v>22</v>
      </c>
      <c r="W379" s="2">
        <v>19</v>
      </c>
      <c r="X379" s="2">
        <v>18</v>
      </c>
      <c r="Y379" s="2">
        <v>34</v>
      </c>
      <c r="Z379" s="2">
        <v>13</v>
      </c>
      <c r="AA379" s="2">
        <v>19</v>
      </c>
      <c r="AB379" s="2">
        <v>29</v>
      </c>
      <c r="AC379" s="2">
        <v>0</v>
      </c>
      <c r="AD379" s="2">
        <v>0</v>
      </c>
      <c r="AE379" s="2">
        <v>0</v>
      </c>
      <c r="AF379" s="2">
        <v>0</v>
      </c>
      <c r="AG379" s="2">
        <v>231</v>
      </c>
      <c r="AH379" s="2">
        <v>32</v>
      </c>
      <c r="AI379" s="2">
        <f t="shared" si="15"/>
        <v>1575</v>
      </c>
      <c r="AJ379" s="2">
        <f t="shared" si="16"/>
        <v>1077</v>
      </c>
      <c r="AK379" s="16">
        <f t="shared" si="17"/>
        <v>2652</v>
      </c>
    </row>
    <row r="380" spans="1:37" x14ac:dyDescent="0.3">
      <c r="A380" s="176"/>
      <c r="B380" s="92" t="s">
        <v>421</v>
      </c>
      <c r="C380" s="2">
        <v>672</v>
      </c>
      <c r="D380" s="2">
        <v>60</v>
      </c>
      <c r="E380" s="2">
        <v>1094</v>
      </c>
      <c r="F380" s="2">
        <v>61</v>
      </c>
      <c r="G380" s="2">
        <v>833</v>
      </c>
      <c r="H380" s="2">
        <v>56</v>
      </c>
      <c r="I380" s="2">
        <v>493</v>
      </c>
      <c r="J380" s="2">
        <v>20</v>
      </c>
      <c r="K380" s="2">
        <v>131</v>
      </c>
      <c r="L380" s="2">
        <v>0</v>
      </c>
      <c r="M380" s="2">
        <v>115</v>
      </c>
      <c r="N380" s="2">
        <v>0</v>
      </c>
      <c r="O380" s="2">
        <v>58</v>
      </c>
      <c r="P380" s="2">
        <v>0</v>
      </c>
      <c r="Q380" s="2">
        <v>30</v>
      </c>
      <c r="R380" s="2">
        <v>0</v>
      </c>
      <c r="S380" s="2">
        <v>22</v>
      </c>
      <c r="T380" s="2">
        <v>0</v>
      </c>
      <c r="U380" s="2">
        <v>10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766</v>
      </c>
      <c r="AH380" s="2">
        <v>30</v>
      </c>
      <c r="AI380" s="2">
        <f t="shared" si="15"/>
        <v>4224</v>
      </c>
      <c r="AJ380" s="2">
        <f t="shared" si="16"/>
        <v>227</v>
      </c>
      <c r="AK380" s="16">
        <f t="shared" si="17"/>
        <v>4451</v>
      </c>
    </row>
    <row r="381" spans="1:37" x14ac:dyDescent="0.3">
      <c r="A381" s="176"/>
      <c r="B381" s="92" t="s">
        <v>422</v>
      </c>
      <c r="C381" s="2">
        <v>889</v>
      </c>
      <c r="D381" s="2">
        <v>332</v>
      </c>
      <c r="E381" s="2">
        <v>1277</v>
      </c>
      <c r="F381" s="2">
        <v>75</v>
      </c>
      <c r="G381" s="2">
        <v>1106</v>
      </c>
      <c r="H381" s="2">
        <v>128</v>
      </c>
      <c r="I381" s="2">
        <v>753</v>
      </c>
      <c r="J381" s="2">
        <v>55</v>
      </c>
      <c r="K381" s="2">
        <v>513</v>
      </c>
      <c r="L381" s="2">
        <v>51</v>
      </c>
      <c r="M381" s="2">
        <v>310</v>
      </c>
      <c r="N381" s="2">
        <v>0</v>
      </c>
      <c r="O381" s="2">
        <v>231</v>
      </c>
      <c r="P381" s="2">
        <v>0</v>
      </c>
      <c r="Q381" s="2">
        <v>137</v>
      </c>
      <c r="R381" s="2">
        <v>0</v>
      </c>
      <c r="S381" s="2">
        <v>108</v>
      </c>
      <c r="T381" s="2">
        <v>0</v>
      </c>
      <c r="U381" s="2">
        <v>67</v>
      </c>
      <c r="V381" s="2">
        <v>0</v>
      </c>
      <c r="W381" s="2">
        <v>50</v>
      </c>
      <c r="X381" s="2">
        <v>0</v>
      </c>
      <c r="Y381" s="2">
        <v>52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577</v>
      </c>
      <c r="AH381" s="2">
        <v>0</v>
      </c>
      <c r="AI381" s="2">
        <f t="shared" si="15"/>
        <v>6070</v>
      </c>
      <c r="AJ381" s="2">
        <f t="shared" si="16"/>
        <v>641</v>
      </c>
      <c r="AK381" s="16">
        <f t="shared" si="17"/>
        <v>6711</v>
      </c>
    </row>
    <row r="382" spans="1:37" x14ac:dyDescent="0.3">
      <c r="A382" s="176"/>
      <c r="B382" s="92" t="s">
        <v>423</v>
      </c>
      <c r="C382" s="2">
        <v>6534</v>
      </c>
      <c r="D382" s="2">
        <v>4731</v>
      </c>
      <c r="E382" s="2">
        <v>5580</v>
      </c>
      <c r="F382" s="2">
        <v>3580</v>
      </c>
      <c r="G382" s="2">
        <v>4778</v>
      </c>
      <c r="H382" s="2">
        <v>3055</v>
      </c>
      <c r="I382" s="2">
        <v>4418</v>
      </c>
      <c r="J382" s="2">
        <v>2481</v>
      </c>
      <c r="K382" s="2">
        <v>3400</v>
      </c>
      <c r="L382" s="2">
        <v>1924</v>
      </c>
      <c r="M382" s="2">
        <v>2846</v>
      </c>
      <c r="N382" s="2">
        <v>1597</v>
      </c>
      <c r="O382" s="2">
        <v>2681</v>
      </c>
      <c r="P382" s="2">
        <v>1509</v>
      </c>
      <c r="Q382" s="2">
        <v>2049</v>
      </c>
      <c r="R382" s="2">
        <v>1149</v>
      </c>
      <c r="S382" s="2">
        <v>1580</v>
      </c>
      <c r="T382" s="2">
        <v>939</v>
      </c>
      <c r="U382" s="2">
        <v>1325</v>
      </c>
      <c r="V382" s="2">
        <v>664</v>
      </c>
      <c r="W382" s="2">
        <v>877</v>
      </c>
      <c r="X382" s="2">
        <v>608</v>
      </c>
      <c r="Y382" s="2">
        <v>770</v>
      </c>
      <c r="Z382" s="2">
        <v>487</v>
      </c>
      <c r="AA382" s="2">
        <v>51</v>
      </c>
      <c r="AB382" s="2">
        <v>189</v>
      </c>
      <c r="AC382" s="2">
        <v>19</v>
      </c>
      <c r="AD382" s="2">
        <v>42</v>
      </c>
      <c r="AE382" s="2">
        <v>0</v>
      </c>
      <c r="AF382" s="2">
        <v>0</v>
      </c>
      <c r="AG382" s="2">
        <v>791</v>
      </c>
      <c r="AH382" s="2">
        <v>998</v>
      </c>
      <c r="AI382" s="2">
        <f t="shared" si="15"/>
        <v>37699</v>
      </c>
      <c r="AJ382" s="2">
        <f t="shared" si="16"/>
        <v>23953</v>
      </c>
      <c r="AK382" s="16">
        <f t="shared" si="17"/>
        <v>61652</v>
      </c>
    </row>
    <row r="383" spans="1:37" x14ac:dyDescent="0.3">
      <c r="A383" s="176"/>
      <c r="B383" s="92" t="s">
        <v>424</v>
      </c>
      <c r="C383" s="2">
        <v>273</v>
      </c>
      <c r="D383" s="2">
        <v>217</v>
      </c>
      <c r="E383" s="2">
        <v>185</v>
      </c>
      <c r="F383" s="2">
        <v>134</v>
      </c>
      <c r="G383" s="2">
        <v>221</v>
      </c>
      <c r="H383" s="2">
        <v>213</v>
      </c>
      <c r="I383" s="2">
        <v>164</v>
      </c>
      <c r="J383" s="2">
        <v>149</v>
      </c>
      <c r="K383" s="2">
        <v>129</v>
      </c>
      <c r="L383" s="2">
        <v>99</v>
      </c>
      <c r="M383" s="2">
        <v>124</v>
      </c>
      <c r="N383" s="2">
        <v>84</v>
      </c>
      <c r="O383" s="2">
        <v>118</v>
      </c>
      <c r="P383" s="2">
        <v>126</v>
      </c>
      <c r="Q383" s="2">
        <v>80</v>
      </c>
      <c r="R383" s="2">
        <v>64</v>
      </c>
      <c r="S383" s="2">
        <v>67</v>
      </c>
      <c r="T383" s="2">
        <v>67</v>
      </c>
      <c r="U383" s="2">
        <v>48</v>
      </c>
      <c r="V383" s="2">
        <v>54</v>
      </c>
      <c r="W383" s="2">
        <v>24</v>
      </c>
      <c r="X383" s="2">
        <v>20</v>
      </c>
      <c r="Y383" s="2">
        <v>31</v>
      </c>
      <c r="Z383" s="2">
        <v>30</v>
      </c>
      <c r="AA383" s="2">
        <v>22</v>
      </c>
      <c r="AB383" s="2">
        <v>14</v>
      </c>
      <c r="AC383" s="2">
        <v>0</v>
      </c>
      <c r="AD383" s="2">
        <v>0</v>
      </c>
      <c r="AE383" s="2">
        <v>0</v>
      </c>
      <c r="AF383" s="2">
        <v>0</v>
      </c>
      <c r="AG383" s="2">
        <v>76</v>
      </c>
      <c r="AH383" s="2">
        <v>77</v>
      </c>
      <c r="AI383" s="2">
        <f t="shared" si="15"/>
        <v>1562</v>
      </c>
      <c r="AJ383" s="2">
        <f t="shared" si="16"/>
        <v>1348</v>
      </c>
      <c r="AK383" s="16">
        <f t="shared" si="17"/>
        <v>2910</v>
      </c>
    </row>
    <row r="384" spans="1:37" x14ac:dyDescent="0.3">
      <c r="A384" s="127" t="s">
        <v>55</v>
      </c>
      <c r="B384" s="92" t="s">
        <v>425</v>
      </c>
      <c r="C384" s="2">
        <v>1572</v>
      </c>
      <c r="D384" s="2">
        <v>1211</v>
      </c>
      <c r="E384" s="2">
        <v>760</v>
      </c>
      <c r="F384" s="2">
        <v>532</v>
      </c>
      <c r="G384" s="2">
        <v>1357</v>
      </c>
      <c r="H384" s="2">
        <v>728</v>
      </c>
      <c r="I384" s="2">
        <v>1452</v>
      </c>
      <c r="J384" s="2">
        <v>1195</v>
      </c>
      <c r="K384" s="2">
        <v>815</v>
      </c>
      <c r="L384" s="2">
        <v>592</v>
      </c>
      <c r="M384" s="2">
        <v>946</v>
      </c>
      <c r="N384" s="2">
        <v>622</v>
      </c>
      <c r="O384" s="2">
        <v>380</v>
      </c>
      <c r="P384" s="2">
        <v>198</v>
      </c>
      <c r="Q384" s="2">
        <v>182</v>
      </c>
      <c r="R384" s="2">
        <v>182</v>
      </c>
      <c r="S384" s="2">
        <v>285</v>
      </c>
      <c r="T384" s="2">
        <v>99</v>
      </c>
      <c r="U384" s="2">
        <v>78</v>
      </c>
      <c r="V384" s="2">
        <v>66</v>
      </c>
      <c r="W384" s="2">
        <v>68</v>
      </c>
      <c r="X384" s="2">
        <v>56</v>
      </c>
      <c r="Y384" s="2">
        <v>49</v>
      </c>
      <c r="Z384" s="2">
        <v>50</v>
      </c>
      <c r="AA384" s="2">
        <v>0</v>
      </c>
      <c r="AB384" s="2">
        <v>0</v>
      </c>
      <c r="AC384" s="2">
        <v>0</v>
      </c>
      <c r="AD384" s="2">
        <v>0</v>
      </c>
      <c r="AE384" s="2">
        <v>162</v>
      </c>
      <c r="AF384" s="2">
        <v>171</v>
      </c>
      <c r="AG384" s="2">
        <v>0</v>
      </c>
      <c r="AH384" s="2">
        <v>273</v>
      </c>
      <c r="AI384" s="2">
        <f t="shared" si="15"/>
        <v>8106</v>
      </c>
      <c r="AJ384" s="2">
        <f t="shared" si="16"/>
        <v>5975</v>
      </c>
      <c r="AK384" s="16">
        <f t="shared" si="17"/>
        <v>14081</v>
      </c>
    </row>
    <row r="385" spans="1:37" x14ac:dyDescent="0.3">
      <c r="A385" s="176"/>
      <c r="B385" s="92" t="s">
        <v>426</v>
      </c>
      <c r="C385" s="2">
        <v>8842</v>
      </c>
      <c r="D385" s="2">
        <v>6866</v>
      </c>
      <c r="E385" s="2">
        <v>7159</v>
      </c>
      <c r="F385" s="2">
        <v>5719</v>
      </c>
      <c r="G385" s="2">
        <v>6044</v>
      </c>
      <c r="H385" s="2">
        <v>4829</v>
      </c>
      <c r="I385" s="2">
        <v>5873</v>
      </c>
      <c r="J385" s="2">
        <v>4480</v>
      </c>
      <c r="K385" s="2">
        <v>4630</v>
      </c>
      <c r="L385" s="2">
        <v>3834</v>
      </c>
      <c r="M385" s="2">
        <v>3728</v>
      </c>
      <c r="N385" s="2">
        <v>3220</v>
      </c>
      <c r="O385" s="2">
        <v>3101</v>
      </c>
      <c r="P385" s="2">
        <v>3038</v>
      </c>
      <c r="Q385" s="2">
        <v>2186</v>
      </c>
      <c r="R385" s="2">
        <v>2305</v>
      </c>
      <c r="S385" s="2">
        <v>1493</v>
      </c>
      <c r="T385" s="2">
        <v>1634</v>
      </c>
      <c r="U385" s="2">
        <v>1026</v>
      </c>
      <c r="V385" s="2">
        <v>1209</v>
      </c>
      <c r="W385" s="2">
        <v>798</v>
      </c>
      <c r="X385" s="2">
        <v>938</v>
      </c>
      <c r="Y385" s="2">
        <v>733</v>
      </c>
      <c r="Z385" s="2">
        <v>774</v>
      </c>
      <c r="AA385" s="2">
        <v>0</v>
      </c>
      <c r="AB385" s="2">
        <v>0</v>
      </c>
      <c r="AC385" s="2">
        <v>8</v>
      </c>
      <c r="AD385" s="2">
        <v>0</v>
      </c>
      <c r="AE385" s="2">
        <v>30</v>
      </c>
      <c r="AF385" s="2">
        <v>30</v>
      </c>
      <c r="AG385" s="2">
        <v>0</v>
      </c>
      <c r="AH385" s="2">
        <v>21</v>
      </c>
      <c r="AI385" s="2">
        <f t="shared" si="15"/>
        <v>45651</v>
      </c>
      <c r="AJ385" s="2">
        <f t="shared" si="16"/>
        <v>38897</v>
      </c>
      <c r="AK385" s="16">
        <f t="shared" si="17"/>
        <v>84548</v>
      </c>
    </row>
    <row r="386" spans="1:37" x14ac:dyDescent="0.3">
      <c r="A386" s="176"/>
      <c r="B386" s="92" t="s">
        <v>427</v>
      </c>
      <c r="C386" s="2">
        <v>4214</v>
      </c>
      <c r="D386" s="2">
        <v>1775</v>
      </c>
      <c r="E386" s="2">
        <v>4150</v>
      </c>
      <c r="F386" s="2">
        <v>2058</v>
      </c>
      <c r="G386" s="2">
        <v>3008</v>
      </c>
      <c r="H386" s="2">
        <v>1613</v>
      </c>
      <c r="I386" s="2">
        <v>2501</v>
      </c>
      <c r="J386" s="2">
        <v>1496</v>
      </c>
      <c r="K386" s="2">
        <v>1997</v>
      </c>
      <c r="L386" s="2">
        <v>1240</v>
      </c>
      <c r="M386" s="2">
        <v>1592</v>
      </c>
      <c r="N386" s="2">
        <v>1169</v>
      </c>
      <c r="O386" s="2">
        <v>1264</v>
      </c>
      <c r="P386" s="2">
        <v>1062</v>
      </c>
      <c r="Q386" s="2">
        <v>994</v>
      </c>
      <c r="R386" s="2">
        <v>1014</v>
      </c>
      <c r="S386" s="2">
        <v>800</v>
      </c>
      <c r="T386" s="2">
        <v>900</v>
      </c>
      <c r="U386" s="2">
        <v>554</v>
      </c>
      <c r="V386" s="2">
        <v>603</v>
      </c>
      <c r="W386" s="2">
        <v>336</v>
      </c>
      <c r="X386" s="2">
        <v>308</v>
      </c>
      <c r="Y386" s="2">
        <v>293</v>
      </c>
      <c r="Z386" s="2">
        <v>279</v>
      </c>
      <c r="AA386" s="2">
        <v>103</v>
      </c>
      <c r="AB386" s="2">
        <v>38</v>
      </c>
      <c r="AC386" s="2">
        <v>22</v>
      </c>
      <c r="AD386" s="2">
        <v>51</v>
      </c>
      <c r="AE386" s="2">
        <v>0</v>
      </c>
      <c r="AF386" s="2">
        <v>0</v>
      </c>
      <c r="AG386" s="2">
        <v>0</v>
      </c>
      <c r="AH386" s="2">
        <v>0</v>
      </c>
      <c r="AI386" s="2">
        <f t="shared" si="15"/>
        <v>21828</v>
      </c>
      <c r="AJ386" s="2">
        <f t="shared" si="16"/>
        <v>13606</v>
      </c>
      <c r="AK386" s="16">
        <f t="shared" si="17"/>
        <v>35434</v>
      </c>
    </row>
    <row r="387" spans="1:37" x14ac:dyDescent="0.3">
      <c r="A387" s="176"/>
      <c r="B387" s="92" t="s">
        <v>428</v>
      </c>
      <c r="C387" s="2">
        <v>1308</v>
      </c>
      <c r="D387" s="2">
        <v>959</v>
      </c>
      <c r="E387" s="2">
        <v>796</v>
      </c>
      <c r="F387" s="2">
        <v>686</v>
      </c>
      <c r="G387" s="2">
        <v>595</v>
      </c>
      <c r="H387" s="2">
        <v>310</v>
      </c>
      <c r="I387" s="2">
        <v>423</v>
      </c>
      <c r="J387" s="2">
        <v>372</v>
      </c>
      <c r="K387" s="2">
        <v>424</v>
      </c>
      <c r="L387" s="2">
        <v>362</v>
      </c>
      <c r="M387" s="2">
        <v>352</v>
      </c>
      <c r="N387" s="2">
        <v>327</v>
      </c>
      <c r="O387" s="2">
        <v>209</v>
      </c>
      <c r="P387" s="2">
        <v>226</v>
      </c>
      <c r="Q387" s="2">
        <v>172</v>
      </c>
      <c r="R387" s="2">
        <v>77</v>
      </c>
      <c r="S387" s="2">
        <v>123</v>
      </c>
      <c r="T387" s="2">
        <v>83</v>
      </c>
      <c r="U387" s="2">
        <v>124</v>
      </c>
      <c r="V387" s="2">
        <v>84</v>
      </c>
      <c r="W387" s="2">
        <v>99</v>
      </c>
      <c r="X387" s="2">
        <v>53</v>
      </c>
      <c r="Y387" s="2">
        <v>113</v>
      </c>
      <c r="Z387" s="2">
        <v>42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f t="shared" si="15"/>
        <v>4738</v>
      </c>
      <c r="AJ387" s="2">
        <f t="shared" si="16"/>
        <v>3581</v>
      </c>
      <c r="AK387" s="16">
        <f t="shared" si="17"/>
        <v>8319</v>
      </c>
    </row>
    <row r="388" spans="1:37" ht="27.6" x14ac:dyDescent="0.3">
      <c r="A388" s="176"/>
      <c r="B388" s="92" t="s">
        <v>429</v>
      </c>
      <c r="C388" s="2">
        <v>3469</v>
      </c>
      <c r="D388" s="2">
        <v>2599</v>
      </c>
      <c r="E388" s="2">
        <v>3306</v>
      </c>
      <c r="F388" s="2">
        <v>2212</v>
      </c>
      <c r="G388" s="2">
        <v>3263</v>
      </c>
      <c r="H388" s="2">
        <v>2190</v>
      </c>
      <c r="I388" s="2">
        <v>2668</v>
      </c>
      <c r="J388" s="2">
        <v>2012</v>
      </c>
      <c r="K388" s="2">
        <v>2405</v>
      </c>
      <c r="L388" s="2">
        <v>1760</v>
      </c>
      <c r="M388" s="2">
        <v>2210</v>
      </c>
      <c r="N388" s="2">
        <v>1469</v>
      </c>
      <c r="O388" s="2">
        <v>1809</v>
      </c>
      <c r="P388" s="2">
        <v>1243</v>
      </c>
      <c r="Q388" s="2">
        <v>1350</v>
      </c>
      <c r="R388" s="2">
        <v>1046</v>
      </c>
      <c r="S388" s="2">
        <v>960</v>
      </c>
      <c r="T388" s="2">
        <v>743</v>
      </c>
      <c r="U388" s="2">
        <v>571</v>
      </c>
      <c r="V388" s="2">
        <v>322</v>
      </c>
      <c r="W388" s="2">
        <v>420</v>
      </c>
      <c r="X388" s="2">
        <v>239</v>
      </c>
      <c r="Y388" s="2">
        <v>341</v>
      </c>
      <c r="Z388" s="2">
        <v>202</v>
      </c>
      <c r="AA388" s="2">
        <v>31</v>
      </c>
      <c r="AB388" s="2">
        <v>0</v>
      </c>
      <c r="AC388" s="2">
        <v>33</v>
      </c>
      <c r="AD388" s="2">
        <v>0</v>
      </c>
      <c r="AE388" s="2">
        <v>116</v>
      </c>
      <c r="AF388" s="2">
        <v>72</v>
      </c>
      <c r="AG388" s="2">
        <v>430</v>
      </c>
      <c r="AH388" s="2">
        <v>54</v>
      </c>
      <c r="AI388" s="2">
        <f t="shared" ref="AI388:AI441" si="18">SUMIF($C$3:$AH$3,"Boy",C388:AH388)</f>
        <v>23382</v>
      </c>
      <c r="AJ388" s="2">
        <f t="shared" ref="AJ388:AJ441" si="19">SUMIF($C$3:$AH$3,"Girl",C388:AH388)</f>
        <v>16163</v>
      </c>
      <c r="AK388" s="16">
        <f t="shared" si="17"/>
        <v>39545</v>
      </c>
    </row>
    <row r="389" spans="1:37" ht="27.6" x14ac:dyDescent="0.3">
      <c r="A389" s="176"/>
      <c r="B389" s="92" t="s">
        <v>430</v>
      </c>
      <c r="C389" s="2">
        <v>786</v>
      </c>
      <c r="D389" s="2">
        <v>576</v>
      </c>
      <c r="E389" s="2">
        <v>535</v>
      </c>
      <c r="F389" s="2">
        <v>343</v>
      </c>
      <c r="G389" s="2">
        <v>503</v>
      </c>
      <c r="H389" s="2">
        <v>316</v>
      </c>
      <c r="I389" s="2">
        <v>399</v>
      </c>
      <c r="J389" s="2">
        <v>346</v>
      </c>
      <c r="K389" s="2">
        <v>412</v>
      </c>
      <c r="L389" s="2">
        <v>261</v>
      </c>
      <c r="M389" s="2">
        <v>327</v>
      </c>
      <c r="N389" s="2">
        <v>264</v>
      </c>
      <c r="O389" s="2">
        <v>264</v>
      </c>
      <c r="P389" s="2">
        <v>170</v>
      </c>
      <c r="Q389" s="2">
        <v>273</v>
      </c>
      <c r="R389" s="2">
        <v>152</v>
      </c>
      <c r="S389" s="2">
        <v>208</v>
      </c>
      <c r="T389" s="2">
        <v>97</v>
      </c>
      <c r="U389" s="2">
        <v>151</v>
      </c>
      <c r="V389" s="2">
        <v>80</v>
      </c>
      <c r="W389" s="2">
        <v>123</v>
      </c>
      <c r="X389" s="2">
        <v>38</v>
      </c>
      <c r="Y389" s="2">
        <v>101</v>
      </c>
      <c r="Z389" s="2">
        <v>35</v>
      </c>
      <c r="AA389" s="2">
        <v>53</v>
      </c>
      <c r="AB389" s="2">
        <v>0</v>
      </c>
      <c r="AC389" s="2">
        <v>86</v>
      </c>
      <c r="AD389" s="2">
        <v>20</v>
      </c>
      <c r="AE389" s="2">
        <v>0</v>
      </c>
      <c r="AF389" s="2">
        <v>0</v>
      </c>
      <c r="AG389" s="2">
        <v>0</v>
      </c>
      <c r="AH389" s="2">
        <v>0</v>
      </c>
      <c r="AI389" s="2">
        <f t="shared" si="18"/>
        <v>4221</v>
      </c>
      <c r="AJ389" s="2">
        <f t="shared" si="19"/>
        <v>2698</v>
      </c>
      <c r="AK389" s="16">
        <f t="shared" ref="AK389:AK441" si="20">AI389+AJ389</f>
        <v>6919</v>
      </c>
    </row>
    <row r="390" spans="1:37" x14ac:dyDescent="0.3">
      <c r="A390" s="176"/>
      <c r="B390" s="92" t="s">
        <v>431</v>
      </c>
      <c r="C390" s="2">
        <v>2354</v>
      </c>
      <c r="D390" s="2">
        <v>881</v>
      </c>
      <c r="E390" s="2">
        <v>1762</v>
      </c>
      <c r="F390" s="2">
        <v>744</v>
      </c>
      <c r="G390" s="2">
        <v>1433</v>
      </c>
      <c r="H390" s="2">
        <v>720</v>
      </c>
      <c r="I390" s="2">
        <v>1149</v>
      </c>
      <c r="J390" s="2">
        <v>692</v>
      </c>
      <c r="K390" s="2">
        <v>1191</v>
      </c>
      <c r="L390" s="2">
        <v>510</v>
      </c>
      <c r="M390" s="2">
        <v>842</v>
      </c>
      <c r="N390" s="2">
        <v>569</v>
      </c>
      <c r="O390" s="2">
        <v>730</v>
      </c>
      <c r="P390" s="2">
        <v>403</v>
      </c>
      <c r="Q390" s="2">
        <v>580</v>
      </c>
      <c r="R390" s="2">
        <v>288</v>
      </c>
      <c r="S390" s="2">
        <v>455</v>
      </c>
      <c r="T390" s="2">
        <v>273</v>
      </c>
      <c r="U390" s="2">
        <v>477</v>
      </c>
      <c r="V390" s="2">
        <v>181</v>
      </c>
      <c r="W390" s="2">
        <v>236</v>
      </c>
      <c r="X390" s="2">
        <v>135</v>
      </c>
      <c r="Y390" s="2">
        <v>200</v>
      </c>
      <c r="Z390" s="2">
        <v>86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f t="shared" si="18"/>
        <v>11409</v>
      </c>
      <c r="AJ390" s="2">
        <f t="shared" si="19"/>
        <v>5482</v>
      </c>
      <c r="AK390" s="16">
        <f t="shared" si="20"/>
        <v>16891</v>
      </c>
    </row>
    <row r="391" spans="1:37" x14ac:dyDescent="0.3">
      <c r="A391" s="176"/>
      <c r="B391" s="92" t="s">
        <v>432</v>
      </c>
      <c r="C391" s="2">
        <v>1564</v>
      </c>
      <c r="D391" s="2">
        <v>1357</v>
      </c>
      <c r="E391" s="2">
        <v>1125</v>
      </c>
      <c r="F391" s="2">
        <v>944</v>
      </c>
      <c r="G391" s="2">
        <v>836</v>
      </c>
      <c r="H391" s="2">
        <v>727</v>
      </c>
      <c r="I391" s="2">
        <v>816</v>
      </c>
      <c r="J391" s="2">
        <v>766</v>
      </c>
      <c r="K391" s="2">
        <v>862</v>
      </c>
      <c r="L391" s="2">
        <v>683</v>
      </c>
      <c r="M391" s="2">
        <v>764</v>
      </c>
      <c r="N391" s="2">
        <v>678</v>
      </c>
      <c r="O391" s="2">
        <v>637</v>
      </c>
      <c r="P391" s="2">
        <v>611</v>
      </c>
      <c r="Q391" s="2">
        <v>437</v>
      </c>
      <c r="R391" s="2">
        <v>533</v>
      </c>
      <c r="S391" s="2">
        <v>344</v>
      </c>
      <c r="T391" s="2">
        <v>372</v>
      </c>
      <c r="U391" s="2">
        <v>278</v>
      </c>
      <c r="V391" s="2">
        <v>337</v>
      </c>
      <c r="W391" s="2">
        <v>230</v>
      </c>
      <c r="X391" s="2">
        <v>253</v>
      </c>
      <c r="Y391" s="2">
        <v>199</v>
      </c>
      <c r="Z391" s="2">
        <v>203</v>
      </c>
      <c r="AA391" s="2">
        <v>5</v>
      </c>
      <c r="AB391" s="2">
        <v>38</v>
      </c>
      <c r="AC391" s="2">
        <v>0</v>
      </c>
      <c r="AD391" s="2">
        <v>0</v>
      </c>
      <c r="AE391" s="2">
        <v>173</v>
      </c>
      <c r="AF391" s="2">
        <v>129</v>
      </c>
      <c r="AG391" s="2">
        <v>0</v>
      </c>
      <c r="AH391" s="2">
        <v>110</v>
      </c>
      <c r="AI391" s="2">
        <f t="shared" si="18"/>
        <v>8270</v>
      </c>
      <c r="AJ391" s="2">
        <f t="shared" si="19"/>
        <v>7741</v>
      </c>
      <c r="AK391" s="16">
        <f t="shared" si="20"/>
        <v>16011</v>
      </c>
    </row>
    <row r="392" spans="1:37" x14ac:dyDescent="0.3">
      <c r="A392" s="176"/>
      <c r="B392" s="92" t="s">
        <v>433</v>
      </c>
      <c r="C392" s="2">
        <v>1154</v>
      </c>
      <c r="D392" s="2">
        <v>20</v>
      </c>
      <c r="E392" s="2">
        <v>1240</v>
      </c>
      <c r="F392" s="2">
        <v>35</v>
      </c>
      <c r="G392" s="2">
        <v>808</v>
      </c>
      <c r="H392" s="2">
        <v>194</v>
      </c>
      <c r="I392" s="2">
        <v>466</v>
      </c>
      <c r="J392" s="2">
        <v>237</v>
      </c>
      <c r="K392" s="2">
        <v>667</v>
      </c>
      <c r="L392" s="2">
        <v>104</v>
      </c>
      <c r="M392" s="2">
        <v>507</v>
      </c>
      <c r="N392" s="2">
        <v>85</v>
      </c>
      <c r="O392" s="2">
        <v>312</v>
      </c>
      <c r="P392" s="2">
        <v>0</v>
      </c>
      <c r="Q392" s="2">
        <v>242</v>
      </c>
      <c r="R392" s="2">
        <v>0</v>
      </c>
      <c r="S392" s="2">
        <v>170</v>
      </c>
      <c r="T392" s="2">
        <v>0</v>
      </c>
      <c r="U392" s="2">
        <v>139</v>
      </c>
      <c r="V392" s="2">
        <v>0</v>
      </c>
      <c r="W392" s="2">
        <v>44</v>
      </c>
      <c r="X392" s="2">
        <v>0</v>
      </c>
      <c r="Y392" s="2">
        <v>55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f t="shared" si="18"/>
        <v>5804</v>
      </c>
      <c r="AJ392" s="2">
        <f t="shared" si="19"/>
        <v>675</v>
      </c>
      <c r="AK392" s="16">
        <f t="shared" si="20"/>
        <v>6479</v>
      </c>
    </row>
    <row r="393" spans="1:37" x14ac:dyDescent="0.3">
      <c r="A393" s="176"/>
      <c r="B393" s="92" t="s">
        <v>434</v>
      </c>
      <c r="C393" s="2">
        <v>2588</v>
      </c>
      <c r="D393" s="2">
        <v>2795</v>
      </c>
      <c r="E393" s="2">
        <v>2668</v>
      </c>
      <c r="F393" s="2">
        <v>2244</v>
      </c>
      <c r="G393" s="2">
        <v>2326</v>
      </c>
      <c r="H393" s="2">
        <v>2289</v>
      </c>
      <c r="I393" s="2">
        <v>2200</v>
      </c>
      <c r="J393" s="2">
        <v>1820</v>
      </c>
      <c r="K393" s="2">
        <v>1772</v>
      </c>
      <c r="L393" s="2">
        <v>1481</v>
      </c>
      <c r="M393" s="2">
        <v>1431</v>
      </c>
      <c r="N393" s="2">
        <v>1395</v>
      </c>
      <c r="O393" s="2">
        <v>1117</v>
      </c>
      <c r="P393" s="2">
        <v>1003</v>
      </c>
      <c r="Q393" s="2">
        <v>912</v>
      </c>
      <c r="R393" s="2">
        <v>652</v>
      </c>
      <c r="S393" s="2">
        <v>643</v>
      </c>
      <c r="T393" s="2">
        <v>530</v>
      </c>
      <c r="U393" s="2">
        <v>443</v>
      </c>
      <c r="V393" s="2">
        <v>490</v>
      </c>
      <c r="W393" s="2">
        <v>374</v>
      </c>
      <c r="X393" s="2">
        <v>302</v>
      </c>
      <c r="Y393" s="2">
        <v>360</v>
      </c>
      <c r="Z393" s="2">
        <v>310</v>
      </c>
      <c r="AA393" s="2">
        <v>101</v>
      </c>
      <c r="AB393" s="2">
        <v>78</v>
      </c>
      <c r="AC393" s="2">
        <v>30</v>
      </c>
      <c r="AD393" s="2">
        <v>130</v>
      </c>
      <c r="AE393" s="2">
        <v>0</v>
      </c>
      <c r="AF393" s="2">
        <v>0</v>
      </c>
      <c r="AG393" s="2">
        <v>0</v>
      </c>
      <c r="AH393" s="2">
        <v>0</v>
      </c>
      <c r="AI393" s="2">
        <f t="shared" si="18"/>
        <v>16965</v>
      </c>
      <c r="AJ393" s="2">
        <f t="shared" si="19"/>
        <v>15519</v>
      </c>
      <c r="AK393" s="16">
        <f t="shared" si="20"/>
        <v>32484</v>
      </c>
    </row>
    <row r="394" spans="1:37" x14ac:dyDescent="0.3">
      <c r="A394" s="176"/>
      <c r="B394" s="92" t="s">
        <v>435</v>
      </c>
      <c r="C394" s="2">
        <v>3083</v>
      </c>
      <c r="D394" s="2">
        <v>2310</v>
      </c>
      <c r="E394" s="2">
        <v>2187</v>
      </c>
      <c r="F394" s="2">
        <v>1876</v>
      </c>
      <c r="G394" s="2">
        <v>1833</v>
      </c>
      <c r="H394" s="2">
        <v>1644</v>
      </c>
      <c r="I394" s="2">
        <v>2031</v>
      </c>
      <c r="J394" s="2">
        <v>1694</v>
      </c>
      <c r="K394" s="2">
        <v>1477</v>
      </c>
      <c r="L394" s="2">
        <v>1364</v>
      </c>
      <c r="M394" s="2">
        <v>1324</v>
      </c>
      <c r="N394" s="2">
        <v>1264</v>
      </c>
      <c r="O394" s="2">
        <v>1126</v>
      </c>
      <c r="P394" s="2">
        <v>1085</v>
      </c>
      <c r="Q394" s="2">
        <v>826</v>
      </c>
      <c r="R394" s="2">
        <v>755</v>
      </c>
      <c r="S394" s="2">
        <v>560</v>
      </c>
      <c r="T394" s="2">
        <v>584</v>
      </c>
      <c r="U394" s="2">
        <v>359</v>
      </c>
      <c r="V394" s="2">
        <v>446</v>
      </c>
      <c r="W394" s="2">
        <v>256</v>
      </c>
      <c r="X394" s="2">
        <v>359</v>
      </c>
      <c r="Y394" s="2">
        <v>175</v>
      </c>
      <c r="Z394" s="2">
        <v>306</v>
      </c>
      <c r="AA394" s="2">
        <v>20</v>
      </c>
      <c r="AB394" s="2">
        <v>28</v>
      </c>
      <c r="AC394" s="2">
        <v>6</v>
      </c>
      <c r="AD394" s="2">
        <v>66</v>
      </c>
      <c r="AE394" s="2">
        <v>37</v>
      </c>
      <c r="AF394" s="2">
        <v>51</v>
      </c>
      <c r="AG394" s="2">
        <v>0</v>
      </c>
      <c r="AH394" s="2">
        <v>22</v>
      </c>
      <c r="AI394" s="2">
        <f t="shared" si="18"/>
        <v>15300</v>
      </c>
      <c r="AJ394" s="2">
        <f t="shared" si="19"/>
        <v>13854</v>
      </c>
      <c r="AK394" s="16">
        <f t="shared" si="20"/>
        <v>29154</v>
      </c>
    </row>
    <row r="395" spans="1:37" x14ac:dyDescent="0.3">
      <c r="A395" s="176"/>
      <c r="B395" s="92" t="s">
        <v>436</v>
      </c>
      <c r="C395" s="2">
        <v>533</v>
      </c>
      <c r="D395" s="2">
        <v>210</v>
      </c>
      <c r="E395" s="2">
        <v>626</v>
      </c>
      <c r="F395" s="2">
        <v>278</v>
      </c>
      <c r="G395" s="2">
        <v>641</v>
      </c>
      <c r="H395" s="2">
        <v>251</v>
      </c>
      <c r="I395" s="2">
        <v>859</v>
      </c>
      <c r="J395" s="2">
        <v>221</v>
      </c>
      <c r="K395" s="2">
        <v>601</v>
      </c>
      <c r="L395" s="2">
        <v>239</v>
      </c>
      <c r="M395" s="2">
        <v>489</v>
      </c>
      <c r="N395" s="2">
        <v>141</v>
      </c>
      <c r="O395" s="2">
        <v>339</v>
      </c>
      <c r="P395" s="2">
        <v>38</v>
      </c>
      <c r="Q395" s="2">
        <v>323</v>
      </c>
      <c r="R395" s="2">
        <v>48</v>
      </c>
      <c r="S395" s="2">
        <v>230</v>
      </c>
      <c r="T395" s="2">
        <v>6</v>
      </c>
      <c r="U395" s="2">
        <v>163</v>
      </c>
      <c r="V395" s="2">
        <v>30</v>
      </c>
      <c r="W395" s="2">
        <v>138</v>
      </c>
      <c r="X395" s="2">
        <v>0</v>
      </c>
      <c r="Y395" s="2">
        <v>125</v>
      </c>
      <c r="Z395" s="2">
        <v>12</v>
      </c>
      <c r="AA395" s="2">
        <v>63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f t="shared" si="18"/>
        <v>5130</v>
      </c>
      <c r="AJ395" s="2">
        <f t="shared" si="19"/>
        <v>1474</v>
      </c>
      <c r="AK395" s="16">
        <f t="shared" si="20"/>
        <v>6604</v>
      </c>
    </row>
    <row r="396" spans="1:37" x14ac:dyDescent="0.3">
      <c r="A396" s="176"/>
      <c r="B396" s="92" t="s">
        <v>437</v>
      </c>
      <c r="C396" s="2">
        <v>2369</v>
      </c>
      <c r="D396" s="2">
        <v>1913</v>
      </c>
      <c r="E396" s="2">
        <v>1972</v>
      </c>
      <c r="F396" s="2">
        <v>1954</v>
      </c>
      <c r="G396" s="2">
        <v>1678</v>
      </c>
      <c r="H396" s="2">
        <v>1638</v>
      </c>
      <c r="I396" s="2">
        <v>1833</v>
      </c>
      <c r="J396" s="2">
        <v>1758</v>
      </c>
      <c r="K396" s="2">
        <v>1602</v>
      </c>
      <c r="L396" s="2">
        <v>1501</v>
      </c>
      <c r="M396" s="2">
        <v>1375</v>
      </c>
      <c r="N396" s="2">
        <v>1309</v>
      </c>
      <c r="O396" s="2">
        <v>1362</v>
      </c>
      <c r="P396" s="2">
        <v>1321</v>
      </c>
      <c r="Q396" s="2">
        <v>1023</v>
      </c>
      <c r="R396" s="2">
        <v>1009</v>
      </c>
      <c r="S396" s="2">
        <v>707</v>
      </c>
      <c r="T396" s="2">
        <v>765</v>
      </c>
      <c r="U396" s="2">
        <v>400</v>
      </c>
      <c r="V396" s="2">
        <v>374</v>
      </c>
      <c r="W396" s="2">
        <v>226</v>
      </c>
      <c r="X396" s="2">
        <v>392</v>
      </c>
      <c r="Y396" s="2">
        <v>227</v>
      </c>
      <c r="Z396" s="2">
        <v>297</v>
      </c>
      <c r="AA396" s="2">
        <v>21</v>
      </c>
      <c r="AB396" s="2">
        <v>74</v>
      </c>
      <c r="AC396" s="2">
        <v>14</v>
      </c>
      <c r="AD396" s="2">
        <v>35</v>
      </c>
      <c r="AE396" s="2">
        <v>224</v>
      </c>
      <c r="AF396" s="2">
        <v>179</v>
      </c>
      <c r="AG396" s="2">
        <v>28</v>
      </c>
      <c r="AH396" s="2">
        <v>520</v>
      </c>
      <c r="AI396" s="2">
        <f t="shared" si="18"/>
        <v>15061</v>
      </c>
      <c r="AJ396" s="2">
        <f t="shared" si="19"/>
        <v>15039</v>
      </c>
      <c r="AK396" s="16">
        <f t="shared" si="20"/>
        <v>30100</v>
      </c>
    </row>
    <row r="397" spans="1:37" ht="41.4" x14ac:dyDescent="0.3">
      <c r="A397" s="176"/>
      <c r="B397" s="92" t="s">
        <v>438</v>
      </c>
      <c r="C397" s="2">
        <v>4683</v>
      </c>
      <c r="D397" s="2">
        <v>3262</v>
      </c>
      <c r="E397" s="2">
        <v>3500</v>
      </c>
      <c r="F397" s="2">
        <v>2532</v>
      </c>
      <c r="G397" s="2">
        <v>2898</v>
      </c>
      <c r="H397" s="2">
        <v>2426</v>
      </c>
      <c r="I397" s="2">
        <v>2721</v>
      </c>
      <c r="J397" s="2">
        <v>2136</v>
      </c>
      <c r="K397" s="2">
        <v>2413</v>
      </c>
      <c r="L397" s="2">
        <v>1896</v>
      </c>
      <c r="M397" s="2">
        <v>1944</v>
      </c>
      <c r="N397" s="2">
        <v>1383</v>
      </c>
      <c r="O397" s="2">
        <v>1569</v>
      </c>
      <c r="P397" s="2">
        <v>1068</v>
      </c>
      <c r="Q397" s="2">
        <v>1224</v>
      </c>
      <c r="R397" s="2">
        <v>735</v>
      </c>
      <c r="S397" s="2">
        <v>838</v>
      </c>
      <c r="T397" s="2">
        <v>617</v>
      </c>
      <c r="U397" s="2">
        <v>397</v>
      </c>
      <c r="V397" s="2">
        <v>298</v>
      </c>
      <c r="W397" s="2">
        <v>297</v>
      </c>
      <c r="X397" s="2">
        <v>267</v>
      </c>
      <c r="Y397" s="2">
        <v>350</v>
      </c>
      <c r="Z397" s="2">
        <v>214</v>
      </c>
      <c r="AA397" s="2">
        <v>0</v>
      </c>
      <c r="AB397" s="2">
        <v>0</v>
      </c>
      <c r="AC397" s="2">
        <v>14</v>
      </c>
      <c r="AD397" s="2">
        <v>18</v>
      </c>
      <c r="AE397" s="2">
        <v>19</v>
      </c>
      <c r="AF397" s="2">
        <v>16</v>
      </c>
      <c r="AG397" s="2">
        <v>0</v>
      </c>
      <c r="AH397" s="2">
        <v>0</v>
      </c>
      <c r="AI397" s="2">
        <f t="shared" si="18"/>
        <v>22867</v>
      </c>
      <c r="AJ397" s="2">
        <f t="shared" si="19"/>
        <v>16868</v>
      </c>
      <c r="AK397" s="16">
        <f t="shared" si="20"/>
        <v>39735</v>
      </c>
    </row>
    <row r="398" spans="1:37" ht="27.6" x14ac:dyDescent="0.3">
      <c r="A398" s="176"/>
      <c r="B398" s="92" t="s">
        <v>439</v>
      </c>
      <c r="C398" s="2">
        <v>1406</v>
      </c>
      <c r="D398" s="2">
        <v>1084</v>
      </c>
      <c r="E398" s="2">
        <v>1046</v>
      </c>
      <c r="F398" s="2">
        <v>595</v>
      </c>
      <c r="G398" s="2">
        <v>976</v>
      </c>
      <c r="H398" s="2">
        <v>742</v>
      </c>
      <c r="I398" s="2">
        <v>1075</v>
      </c>
      <c r="J398" s="2">
        <v>674</v>
      </c>
      <c r="K398" s="2">
        <v>943</v>
      </c>
      <c r="L398" s="2">
        <v>648</v>
      </c>
      <c r="M398" s="2">
        <v>767</v>
      </c>
      <c r="N398" s="2">
        <v>556</v>
      </c>
      <c r="O398" s="2">
        <v>755</v>
      </c>
      <c r="P398" s="2">
        <v>419</v>
      </c>
      <c r="Q398" s="2">
        <v>681</v>
      </c>
      <c r="R398" s="2">
        <v>395</v>
      </c>
      <c r="S398" s="2">
        <v>490</v>
      </c>
      <c r="T398" s="2">
        <v>351</v>
      </c>
      <c r="U398" s="2">
        <v>205</v>
      </c>
      <c r="V398" s="2">
        <v>156</v>
      </c>
      <c r="W398" s="2">
        <v>185</v>
      </c>
      <c r="X398" s="2">
        <v>106</v>
      </c>
      <c r="Y398" s="2">
        <v>177</v>
      </c>
      <c r="Z398" s="2">
        <v>88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f t="shared" si="18"/>
        <v>8706</v>
      </c>
      <c r="AJ398" s="2">
        <f t="shared" si="19"/>
        <v>5814</v>
      </c>
      <c r="AK398" s="16">
        <f t="shared" si="20"/>
        <v>14520</v>
      </c>
    </row>
    <row r="399" spans="1:37" x14ac:dyDescent="0.3">
      <c r="A399" s="176"/>
      <c r="B399" s="92" t="s">
        <v>440</v>
      </c>
      <c r="C399" s="2">
        <v>2616</v>
      </c>
      <c r="D399" s="2">
        <v>2105</v>
      </c>
      <c r="E399" s="2">
        <v>2190</v>
      </c>
      <c r="F399" s="2">
        <v>1687</v>
      </c>
      <c r="G399" s="2">
        <v>2143</v>
      </c>
      <c r="H399" s="2">
        <v>1467</v>
      </c>
      <c r="I399" s="2">
        <v>2055</v>
      </c>
      <c r="J399" s="2">
        <v>1528</v>
      </c>
      <c r="K399" s="2">
        <v>2022</v>
      </c>
      <c r="L399" s="2">
        <v>1258</v>
      </c>
      <c r="M399" s="2">
        <v>1401</v>
      </c>
      <c r="N399" s="2">
        <v>1130</v>
      </c>
      <c r="O399" s="2">
        <v>1087</v>
      </c>
      <c r="P399" s="2">
        <v>737</v>
      </c>
      <c r="Q399" s="2">
        <v>840</v>
      </c>
      <c r="R399" s="2">
        <v>440</v>
      </c>
      <c r="S399" s="2">
        <v>619</v>
      </c>
      <c r="T399" s="2">
        <v>301</v>
      </c>
      <c r="U399" s="2">
        <v>269</v>
      </c>
      <c r="V399" s="2">
        <v>242</v>
      </c>
      <c r="W399" s="2">
        <v>207</v>
      </c>
      <c r="X399" s="2">
        <v>151</v>
      </c>
      <c r="Y399" s="2">
        <v>180</v>
      </c>
      <c r="Z399" s="2">
        <v>125</v>
      </c>
      <c r="AA399" s="2">
        <v>9</v>
      </c>
      <c r="AB399" s="2">
        <v>20</v>
      </c>
      <c r="AC399" s="2">
        <v>54</v>
      </c>
      <c r="AD399" s="2">
        <v>149</v>
      </c>
      <c r="AE399" s="2">
        <v>0</v>
      </c>
      <c r="AF399" s="2">
        <v>0</v>
      </c>
      <c r="AG399" s="2">
        <v>0</v>
      </c>
      <c r="AH399" s="2">
        <v>0</v>
      </c>
      <c r="AI399" s="2">
        <f t="shared" si="18"/>
        <v>15692</v>
      </c>
      <c r="AJ399" s="2">
        <f t="shared" si="19"/>
        <v>11340</v>
      </c>
      <c r="AK399" s="16">
        <f t="shared" si="20"/>
        <v>27032</v>
      </c>
    </row>
    <row r="400" spans="1:37" x14ac:dyDescent="0.3">
      <c r="A400" s="176"/>
      <c r="B400" s="92" t="s">
        <v>441</v>
      </c>
      <c r="C400" s="2">
        <v>470</v>
      </c>
      <c r="D400" s="2">
        <v>380</v>
      </c>
      <c r="E400" s="2">
        <v>847</v>
      </c>
      <c r="F400" s="2">
        <v>499</v>
      </c>
      <c r="G400" s="2">
        <v>94</v>
      </c>
      <c r="H400" s="2">
        <v>43</v>
      </c>
      <c r="I400" s="2">
        <v>46</v>
      </c>
      <c r="J400" s="2">
        <v>9</v>
      </c>
      <c r="K400" s="2">
        <v>76</v>
      </c>
      <c r="L400" s="2">
        <v>17</v>
      </c>
      <c r="M400" s="2">
        <v>28</v>
      </c>
      <c r="N400" s="2">
        <v>20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f t="shared" si="18"/>
        <v>1561</v>
      </c>
      <c r="AJ400" s="2">
        <f t="shared" si="19"/>
        <v>968</v>
      </c>
      <c r="AK400" s="16">
        <f t="shared" si="20"/>
        <v>2529</v>
      </c>
    </row>
    <row r="401" spans="1:37" x14ac:dyDescent="0.3">
      <c r="A401" s="176"/>
      <c r="B401" s="92" t="s">
        <v>442</v>
      </c>
      <c r="C401" s="2">
        <v>6537</v>
      </c>
      <c r="D401" s="2">
        <v>5586</v>
      </c>
      <c r="E401" s="2">
        <v>4858</v>
      </c>
      <c r="F401" s="2">
        <v>4255</v>
      </c>
      <c r="G401" s="2">
        <v>4117</v>
      </c>
      <c r="H401" s="2">
        <v>3355</v>
      </c>
      <c r="I401" s="2">
        <v>4239</v>
      </c>
      <c r="J401" s="2">
        <v>3512</v>
      </c>
      <c r="K401" s="2">
        <v>3411</v>
      </c>
      <c r="L401" s="2">
        <v>3126</v>
      </c>
      <c r="M401" s="2">
        <v>2930</v>
      </c>
      <c r="N401" s="2">
        <v>2766</v>
      </c>
      <c r="O401" s="2">
        <v>2895</v>
      </c>
      <c r="P401" s="2">
        <v>2714</v>
      </c>
      <c r="Q401" s="2">
        <v>2004</v>
      </c>
      <c r="R401" s="2">
        <v>1922</v>
      </c>
      <c r="S401" s="2">
        <v>1483</v>
      </c>
      <c r="T401" s="2">
        <v>1367</v>
      </c>
      <c r="U401" s="2">
        <v>959</v>
      </c>
      <c r="V401" s="2">
        <v>1122</v>
      </c>
      <c r="W401" s="2">
        <v>707</v>
      </c>
      <c r="X401" s="2">
        <v>835</v>
      </c>
      <c r="Y401" s="2">
        <v>566</v>
      </c>
      <c r="Z401" s="2">
        <v>701</v>
      </c>
      <c r="AA401" s="2">
        <v>12</v>
      </c>
      <c r="AB401" s="2">
        <v>68</v>
      </c>
      <c r="AC401" s="2">
        <v>6</v>
      </c>
      <c r="AD401" s="2">
        <v>69</v>
      </c>
      <c r="AE401" s="2">
        <v>344</v>
      </c>
      <c r="AF401" s="2">
        <v>183</v>
      </c>
      <c r="AG401" s="2">
        <v>0</v>
      </c>
      <c r="AH401" s="2">
        <v>532</v>
      </c>
      <c r="AI401" s="2">
        <f t="shared" si="18"/>
        <v>35068</v>
      </c>
      <c r="AJ401" s="2">
        <f t="shared" si="19"/>
        <v>32113</v>
      </c>
      <c r="AK401" s="16">
        <f t="shared" si="20"/>
        <v>67181</v>
      </c>
    </row>
    <row r="402" spans="1:37" x14ac:dyDescent="0.3">
      <c r="A402" s="176"/>
      <c r="B402" s="92" t="s">
        <v>443</v>
      </c>
      <c r="C402" s="2">
        <v>2372</v>
      </c>
      <c r="D402" s="2">
        <v>1797</v>
      </c>
      <c r="E402" s="2">
        <v>1490</v>
      </c>
      <c r="F402" s="2">
        <v>1181</v>
      </c>
      <c r="G402" s="2">
        <v>1394</v>
      </c>
      <c r="H402" s="2">
        <v>1065</v>
      </c>
      <c r="I402" s="2">
        <v>1009</v>
      </c>
      <c r="J402" s="2">
        <v>819</v>
      </c>
      <c r="K402" s="2">
        <v>1054</v>
      </c>
      <c r="L402" s="2">
        <v>746</v>
      </c>
      <c r="M402" s="2">
        <v>804</v>
      </c>
      <c r="N402" s="2">
        <v>572</v>
      </c>
      <c r="O402" s="2">
        <v>424</v>
      </c>
      <c r="P402" s="2">
        <v>292</v>
      </c>
      <c r="Q402" s="2">
        <v>301</v>
      </c>
      <c r="R402" s="2">
        <v>177</v>
      </c>
      <c r="S402" s="2">
        <v>192</v>
      </c>
      <c r="T402" s="2">
        <v>124</v>
      </c>
      <c r="U402" s="2">
        <v>81</v>
      </c>
      <c r="V402" s="2">
        <v>63</v>
      </c>
      <c r="W402" s="2">
        <v>75</v>
      </c>
      <c r="X402" s="2">
        <v>78</v>
      </c>
      <c r="Y402" s="2">
        <v>37</v>
      </c>
      <c r="Z402" s="2">
        <v>37</v>
      </c>
      <c r="AA402" s="2">
        <v>0</v>
      </c>
      <c r="AB402" s="2">
        <v>17</v>
      </c>
      <c r="AC402" s="2">
        <v>8</v>
      </c>
      <c r="AD402" s="2">
        <v>8</v>
      </c>
      <c r="AE402" s="2">
        <v>0</v>
      </c>
      <c r="AF402" s="2">
        <v>0</v>
      </c>
      <c r="AG402" s="2">
        <v>28</v>
      </c>
      <c r="AH402" s="2">
        <v>22</v>
      </c>
      <c r="AI402" s="2">
        <f t="shared" si="18"/>
        <v>9269</v>
      </c>
      <c r="AJ402" s="2">
        <f t="shared" si="19"/>
        <v>6998</v>
      </c>
      <c r="AK402" s="16">
        <f t="shared" si="20"/>
        <v>16267</v>
      </c>
    </row>
    <row r="403" spans="1:37" x14ac:dyDescent="0.3">
      <c r="A403" s="176"/>
      <c r="B403" s="92" t="s">
        <v>55</v>
      </c>
      <c r="C403" s="2">
        <v>20929</v>
      </c>
      <c r="D403" s="2">
        <v>18701</v>
      </c>
      <c r="E403" s="2">
        <v>19043</v>
      </c>
      <c r="F403" s="2">
        <v>16199</v>
      </c>
      <c r="G403" s="2">
        <v>16490</v>
      </c>
      <c r="H403" s="2">
        <v>13782</v>
      </c>
      <c r="I403" s="2">
        <v>16718</v>
      </c>
      <c r="J403" s="2">
        <v>14153</v>
      </c>
      <c r="K403" s="2">
        <v>16484</v>
      </c>
      <c r="L403" s="2">
        <v>11709</v>
      </c>
      <c r="M403" s="2">
        <v>14607</v>
      </c>
      <c r="N403" s="2">
        <v>12379</v>
      </c>
      <c r="O403" s="2">
        <v>14966</v>
      </c>
      <c r="P403" s="2">
        <v>12430</v>
      </c>
      <c r="Q403" s="2">
        <v>12148</v>
      </c>
      <c r="R403" s="2">
        <v>10434</v>
      </c>
      <c r="S403" s="2">
        <v>10158</v>
      </c>
      <c r="T403" s="2">
        <v>8813</v>
      </c>
      <c r="U403" s="2">
        <v>8377</v>
      </c>
      <c r="V403" s="2">
        <v>7947</v>
      </c>
      <c r="W403" s="2">
        <v>7057</v>
      </c>
      <c r="X403" s="2">
        <v>6587</v>
      </c>
      <c r="Y403" s="2">
        <v>6006</v>
      </c>
      <c r="Z403" s="2">
        <v>5653</v>
      </c>
      <c r="AA403" s="2">
        <v>618</v>
      </c>
      <c r="AB403" s="2">
        <v>844</v>
      </c>
      <c r="AC403" s="2">
        <v>434</v>
      </c>
      <c r="AD403" s="2">
        <v>983</v>
      </c>
      <c r="AE403" s="2">
        <v>0</v>
      </c>
      <c r="AF403" s="2">
        <v>0</v>
      </c>
      <c r="AG403" s="2">
        <v>0</v>
      </c>
      <c r="AH403" s="2">
        <v>0</v>
      </c>
      <c r="AI403" s="2">
        <f t="shared" si="18"/>
        <v>164035</v>
      </c>
      <c r="AJ403" s="2">
        <f t="shared" si="19"/>
        <v>140614</v>
      </c>
      <c r="AK403" s="16">
        <f t="shared" si="20"/>
        <v>304649</v>
      </c>
    </row>
    <row r="404" spans="1:37" ht="27.6" x14ac:dyDescent="0.3">
      <c r="A404" s="127" t="s">
        <v>56</v>
      </c>
      <c r="B404" s="92" t="s">
        <v>444</v>
      </c>
      <c r="C404" s="2">
        <v>554</v>
      </c>
      <c r="D404" s="2">
        <v>9</v>
      </c>
      <c r="E404" s="2">
        <v>928</v>
      </c>
      <c r="F404" s="2">
        <v>134</v>
      </c>
      <c r="G404" s="2">
        <v>719</v>
      </c>
      <c r="H404" s="2">
        <v>85</v>
      </c>
      <c r="I404" s="2">
        <v>128</v>
      </c>
      <c r="J404" s="2">
        <v>45</v>
      </c>
      <c r="K404" s="2">
        <v>136</v>
      </c>
      <c r="L404" s="2">
        <v>0</v>
      </c>
      <c r="M404" s="2">
        <v>75</v>
      </c>
      <c r="N404" s="2">
        <v>0</v>
      </c>
      <c r="O404" s="2">
        <v>27</v>
      </c>
      <c r="P404" s="2">
        <v>0</v>
      </c>
      <c r="Q404" s="2">
        <v>69</v>
      </c>
      <c r="R404" s="2">
        <v>0</v>
      </c>
      <c r="S404" s="2">
        <v>21</v>
      </c>
      <c r="T404" s="2">
        <v>0</v>
      </c>
      <c r="U404" s="2">
        <v>11</v>
      </c>
      <c r="V404" s="2">
        <v>0</v>
      </c>
      <c r="W404" s="2">
        <v>13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218</v>
      </c>
      <c r="AF404" s="2">
        <v>96</v>
      </c>
      <c r="AG404" s="2">
        <v>0</v>
      </c>
      <c r="AH404" s="2">
        <v>0</v>
      </c>
      <c r="AI404" s="2">
        <f t="shared" si="18"/>
        <v>2899</v>
      </c>
      <c r="AJ404" s="2">
        <f t="shared" si="19"/>
        <v>369</v>
      </c>
      <c r="AK404" s="16">
        <f t="shared" si="20"/>
        <v>3268</v>
      </c>
    </row>
    <row r="405" spans="1:37" x14ac:dyDescent="0.3">
      <c r="A405" s="176"/>
      <c r="B405" s="92" t="s">
        <v>445</v>
      </c>
      <c r="C405" s="2">
        <v>50</v>
      </c>
      <c r="D405" s="2">
        <v>0</v>
      </c>
      <c r="E405" s="2">
        <v>190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f t="shared" si="18"/>
        <v>240</v>
      </c>
      <c r="AJ405" s="2">
        <f t="shared" si="19"/>
        <v>0</v>
      </c>
      <c r="AK405" s="16">
        <f t="shared" si="20"/>
        <v>240</v>
      </c>
    </row>
    <row r="406" spans="1:37" x14ac:dyDescent="0.3">
      <c r="A406" s="176"/>
      <c r="B406" s="92" t="s">
        <v>446</v>
      </c>
      <c r="C406" s="2">
        <v>0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f t="shared" si="18"/>
        <v>0</v>
      </c>
      <c r="AJ406" s="2">
        <f t="shared" si="19"/>
        <v>0</v>
      </c>
      <c r="AK406" s="16">
        <f t="shared" si="20"/>
        <v>0</v>
      </c>
    </row>
    <row r="407" spans="1:37" x14ac:dyDescent="0.3">
      <c r="A407" s="176"/>
      <c r="B407" s="92" t="s">
        <v>447</v>
      </c>
      <c r="C407" s="2">
        <v>377</v>
      </c>
      <c r="D407" s="2">
        <v>21</v>
      </c>
      <c r="E407" s="2">
        <v>246</v>
      </c>
      <c r="F407" s="2">
        <v>72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f t="shared" si="18"/>
        <v>623</v>
      </c>
      <c r="AJ407" s="2">
        <f t="shared" si="19"/>
        <v>93</v>
      </c>
      <c r="AK407" s="16">
        <f t="shared" si="20"/>
        <v>716</v>
      </c>
    </row>
    <row r="408" spans="1:37" x14ac:dyDescent="0.3">
      <c r="A408" s="176"/>
      <c r="B408" s="92" t="s">
        <v>448</v>
      </c>
      <c r="C408" s="2">
        <v>802</v>
      </c>
      <c r="D408" s="2">
        <v>0</v>
      </c>
      <c r="E408" s="2">
        <v>734</v>
      </c>
      <c r="F408" s="2">
        <v>0</v>
      </c>
      <c r="G408" s="2">
        <v>699</v>
      </c>
      <c r="H408" s="2">
        <v>0</v>
      </c>
      <c r="I408" s="2">
        <v>399</v>
      </c>
      <c r="J408" s="2">
        <v>0</v>
      </c>
      <c r="K408" s="2">
        <v>292</v>
      </c>
      <c r="L408" s="2">
        <v>0</v>
      </c>
      <c r="M408" s="2">
        <v>141</v>
      </c>
      <c r="N408" s="2">
        <v>0</v>
      </c>
      <c r="O408" s="2">
        <v>222</v>
      </c>
      <c r="P408" s="2">
        <v>0</v>
      </c>
      <c r="Q408" s="2">
        <v>183</v>
      </c>
      <c r="R408" s="2">
        <v>0</v>
      </c>
      <c r="S408" s="2">
        <v>71</v>
      </c>
      <c r="T408" s="2">
        <v>0</v>
      </c>
      <c r="U408" s="2">
        <v>39</v>
      </c>
      <c r="V408" s="2">
        <v>0</v>
      </c>
      <c r="W408" s="2">
        <v>35</v>
      </c>
      <c r="X408" s="2">
        <v>0</v>
      </c>
      <c r="Y408" s="2">
        <v>15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f t="shared" si="18"/>
        <v>3632</v>
      </c>
      <c r="AJ408" s="2">
        <f t="shared" si="19"/>
        <v>0</v>
      </c>
      <c r="AK408" s="16">
        <f t="shared" si="20"/>
        <v>3632</v>
      </c>
    </row>
    <row r="409" spans="1:37" x14ac:dyDescent="0.3">
      <c r="A409" s="176"/>
      <c r="B409" s="92" t="s">
        <v>449</v>
      </c>
      <c r="C409" s="2">
        <v>1494</v>
      </c>
      <c r="D409" s="2">
        <v>0</v>
      </c>
      <c r="E409" s="2">
        <v>1437</v>
      </c>
      <c r="F409" s="2">
        <v>0</v>
      </c>
      <c r="G409" s="2">
        <v>348</v>
      </c>
      <c r="H409" s="2">
        <v>9</v>
      </c>
      <c r="I409" s="2">
        <v>298</v>
      </c>
      <c r="J409" s="2">
        <v>15</v>
      </c>
      <c r="K409" s="2">
        <v>335</v>
      </c>
      <c r="L409" s="2">
        <v>0</v>
      </c>
      <c r="M409" s="2">
        <v>301</v>
      </c>
      <c r="N409" s="2">
        <v>0</v>
      </c>
      <c r="O409" s="2">
        <v>256</v>
      </c>
      <c r="P409" s="2">
        <v>0</v>
      </c>
      <c r="Q409" s="2">
        <v>143</v>
      </c>
      <c r="R409" s="2">
        <v>0</v>
      </c>
      <c r="S409" s="2">
        <v>92</v>
      </c>
      <c r="T409" s="2">
        <v>0</v>
      </c>
      <c r="U409" s="2">
        <v>37</v>
      </c>
      <c r="V409" s="2">
        <v>0</v>
      </c>
      <c r="W409" s="2">
        <v>18</v>
      </c>
      <c r="X409" s="2">
        <v>0</v>
      </c>
      <c r="Y409" s="2">
        <v>13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f t="shared" si="18"/>
        <v>4772</v>
      </c>
      <c r="AJ409" s="2">
        <f t="shared" si="19"/>
        <v>24</v>
      </c>
      <c r="AK409" s="16">
        <f t="shared" si="20"/>
        <v>4796</v>
      </c>
    </row>
    <row r="410" spans="1:37" ht="27.6" x14ac:dyDescent="0.3">
      <c r="A410" s="176"/>
      <c r="B410" s="92" t="s">
        <v>450</v>
      </c>
      <c r="C410" s="2">
        <v>2447</v>
      </c>
      <c r="D410" s="2">
        <v>1047</v>
      </c>
      <c r="E410" s="2">
        <v>3042</v>
      </c>
      <c r="F410" s="2">
        <v>985</v>
      </c>
      <c r="G410" s="2">
        <v>2785</v>
      </c>
      <c r="H410" s="2">
        <v>1027</v>
      </c>
      <c r="I410" s="2">
        <v>2510</v>
      </c>
      <c r="J410" s="2">
        <v>669</v>
      </c>
      <c r="K410" s="2">
        <v>1854</v>
      </c>
      <c r="L410" s="2">
        <v>534</v>
      </c>
      <c r="M410" s="2">
        <v>1533</v>
      </c>
      <c r="N410" s="2">
        <v>586</v>
      </c>
      <c r="O410" s="2">
        <v>1333</v>
      </c>
      <c r="P410" s="2">
        <v>538</v>
      </c>
      <c r="Q410" s="2">
        <v>1035</v>
      </c>
      <c r="R410" s="2">
        <v>300</v>
      </c>
      <c r="S410" s="2">
        <v>843</v>
      </c>
      <c r="T410" s="2">
        <v>191</v>
      </c>
      <c r="U410" s="2">
        <v>643</v>
      </c>
      <c r="V410" s="2">
        <v>145</v>
      </c>
      <c r="W410" s="2">
        <v>514</v>
      </c>
      <c r="X410" s="2">
        <v>127</v>
      </c>
      <c r="Y410" s="2">
        <v>319</v>
      </c>
      <c r="Z410" s="2">
        <v>117</v>
      </c>
      <c r="AA410" s="2">
        <v>0</v>
      </c>
      <c r="AB410" s="2">
        <v>35</v>
      </c>
      <c r="AC410" s="2">
        <v>0</v>
      </c>
      <c r="AD410" s="2">
        <v>39</v>
      </c>
      <c r="AE410" s="2">
        <v>652</v>
      </c>
      <c r="AF410" s="2">
        <v>532</v>
      </c>
      <c r="AG410" s="2">
        <v>0</v>
      </c>
      <c r="AH410" s="2">
        <v>0</v>
      </c>
      <c r="AI410" s="2">
        <f t="shared" si="18"/>
        <v>19510</v>
      </c>
      <c r="AJ410" s="2">
        <f t="shared" si="19"/>
        <v>6872</v>
      </c>
      <c r="AK410" s="16">
        <f t="shared" si="20"/>
        <v>26382</v>
      </c>
    </row>
    <row r="411" spans="1:37" ht="27.6" x14ac:dyDescent="0.3">
      <c r="A411" s="176"/>
      <c r="B411" s="92" t="s">
        <v>451</v>
      </c>
      <c r="C411" s="2">
        <v>2227</v>
      </c>
      <c r="D411" s="2">
        <v>215</v>
      </c>
      <c r="E411" s="2">
        <v>2153</v>
      </c>
      <c r="F411" s="2">
        <v>318</v>
      </c>
      <c r="G411" s="2">
        <v>1526</v>
      </c>
      <c r="H411" s="2">
        <v>120</v>
      </c>
      <c r="I411" s="2">
        <v>1413</v>
      </c>
      <c r="J411" s="2">
        <v>103</v>
      </c>
      <c r="K411" s="2">
        <v>1259</v>
      </c>
      <c r="L411" s="2">
        <v>84</v>
      </c>
      <c r="M411" s="2">
        <v>1148</v>
      </c>
      <c r="N411" s="2">
        <v>53</v>
      </c>
      <c r="O411" s="2">
        <v>922</v>
      </c>
      <c r="P411" s="2">
        <v>19</v>
      </c>
      <c r="Q411" s="2">
        <v>571</v>
      </c>
      <c r="R411" s="2">
        <v>50</v>
      </c>
      <c r="S411" s="2">
        <v>470</v>
      </c>
      <c r="T411" s="2">
        <v>18</v>
      </c>
      <c r="U411" s="2">
        <v>397</v>
      </c>
      <c r="V411" s="2">
        <v>13</v>
      </c>
      <c r="W411" s="2">
        <v>232</v>
      </c>
      <c r="X411" s="2">
        <v>0</v>
      </c>
      <c r="Y411" s="2">
        <v>192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217</v>
      </c>
      <c r="AF411" s="2">
        <v>84</v>
      </c>
      <c r="AG411" s="2">
        <v>225</v>
      </c>
      <c r="AH411" s="2">
        <v>0</v>
      </c>
      <c r="AI411" s="2">
        <f t="shared" si="18"/>
        <v>12952</v>
      </c>
      <c r="AJ411" s="2">
        <f t="shared" si="19"/>
        <v>1077</v>
      </c>
      <c r="AK411" s="16">
        <f t="shared" si="20"/>
        <v>14029</v>
      </c>
    </row>
    <row r="412" spans="1:37" x14ac:dyDescent="0.3">
      <c r="A412" s="176"/>
      <c r="B412" s="92" t="s">
        <v>452</v>
      </c>
      <c r="C412" s="2">
        <v>7167</v>
      </c>
      <c r="D412" s="2">
        <v>4569</v>
      </c>
      <c r="E412" s="2">
        <v>6809</v>
      </c>
      <c r="F412" s="2">
        <v>4312</v>
      </c>
      <c r="G412" s="2">
        <v>6880</v>
      </c>
      <c r="H412" s="2">
        <v>3943</v>
      </c>
      <c r="I412" s="2">
        <v>5686</v>
      </c>
      <c r="J412" s="2">
        <v>3280</v>
      </c>
      <c r="K412" s="2">
        <v>5171</v>
      </c>
      <c r="L412" s="2">
        <v>2499</v>
      </c>
      <c r="M412" s="2">
        <v>5702</v>
      </c>
      <c r="N412" s="2">
        <v>2303</v>
      </c>
      <c r="O412" s="2">
        <v>5451</v>
      </c>
      <c r="P412" s="2">
        <v>1897</v>
      </c>
      <c r="Q412" s="2">
        <v>4806</v>
      </c>
      <c r="R412" s="2">
        <v>1714</v>
      </c>
      <c r="S412" s="2">
        <v>4273</v>
      </c>
      <c r="T412" s="2">
        <v>1501</v>
      </c>
      <c r="U412" s="2">
        <v>4097</v>
      </c>
      <c r="V412" s="2">
        <v>1111</v>
      </c>
      <c r="W412" s="2">
        <v>3663</v>
      </c>
      <c r="X412" s="2">
        <v>1163</v>
      </c>
      <c r="Y412" s="2">
        <v>2976</v>
      </c>
      <c r="Z412" s="2">
        <v>900</v>
      </c>
      <c r="AA412" s="2">
        <v>19</v>
      </c>
      <c r="AB412" s="2">
        <v>15</v>
      </c>
      <c r="AC412" s="2">
        <v>142</v>
      </c>
      <c r="AD412" s="2">
        <v>90</v>
      </c>
      <c r="AE412" s="2">
        <v>443</v>
      </c>
      <c r="AF412" s="2">
        <v>699</v>
      </c>
      <c r="AG412" s="2">
        <v>57</v>
      </c>
      <c r="AH412" s="2">
        <v>108</v>
      </c>
      <c r="AI412" s="2">
        <f t="shared" si="18"/>
        <v>63342</v>
      </c>
      <c r="AJ412" s="2">
        <f t="shared" si="19"/>
        <v>30104</v>
      </c>
      <c r="AK412" s="16">
        <f t="shared" si="20"/>
        <v>93446</v>
      </c>
    </row>
    <row r="413" spans="1:37" x14ac:dyDescent="0.3">
      <c r="A413" s="176"/>
      <c r="B413" s="92" t="s">
        <v>453</v>
      </c>
      <c r="C413" s="2">
        <v>1785</v>
      </c>
      <c r="D413" s="2">
        <v>248</v>
      </c>
      <c r="E413" s="2">
        <v>2016</v>
      </c>
      <c r="F413" s="2">
        <v>634</v>
      </c>
      <c r="G413" s="2">
        <v>1514</v>
      </c>
      <c r="H413" s="2">
        <v>423</v>
      </c>
      <c r="I413" s="2">
        <v>1487</v>
      </c>
      <c r="J413" s="2">
        <v>99</v>
      </c>
      <c r="K413" s="2">
        <v>930</v>
      </c>
      <c r="L413" s="2">
        <v>0</v>
      </c>
      <c r="M413" s="2">
        <v>934</v>
      </c>
      <c r="N413" s="2">
        <v>0</v>
      </c>
      <c r="O413" s="2">
        <v>691</v>
      </c>
      <c r="P413" s="2">
        <v>42</v>
      </c>
      <c r="Q413" s="2">
        <v>502</v>
      </c>
      <c r="R413" s="2">
        <v>26</v>
      </c>
      <c r="S413" s="2">
        <v>391</v>
      </c>
      <c r="T413" s="2">
        <v>0</v>
      </c>
      <c r="U413" s="2">
        <v>285</v>
      </c>
      <c r="V413" s="2">
        <v>0</v>
      </c>
      <c r="W413" s="2">
        <v>179</v>
      </c>
      <c r="X413" s="2">
        <v>0</v>
      </c>
      <c r="Y413" s="2">
        <v>121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f t="shared" si="18"/>
        <v>10835</v>
      </c>
      <c r="AJ413" s="2">
        <f t="shared" si="19"/>
        <v>1472</v>
      </c>
      <c r="AK413" s="16">
        <f t="shared" si="20"/>
        <v>12307</v>
      </c>
    </row>
    <row r="414" spans="1:37" x14ac:dyDescent="0.3">
      <c r="A414" s="176"/>
      <c r="B414" s="92" t="s">
        <v>454</v>
      </c>
      <c r="C414" s="2">
        <v>582</v>
      </c>
      <c r="D414" s="2">
        <v>0</v>
      </c>
      <c r="E414" s="2">
        <v>856</v>
      </c>
      <c r="F414" s="2">
        <v>0</v>
      </c>
      <c r="G414" s="2">
        <v>691</v>
      </c>
      <c r="H414" s="2">
        <v>0</v>
      </c>
      <c r="I414" s="2">
        <v>461</v>
      </c>
      <c r="J414" s="2">
        <v>0</v>
      </c>
      <c r="K414" s="2">
        <v>238</v>
      </c>
      <c r="L414" s="2">
        <v>0</v>
      </c>
      <c r="M414" s="2">
        <v>223</v>
      </c>
      <c r="N414" s="2">
        <v>0</v>
      </c>
      <c r="O414" s="2">
        <v>100</v>
      </c>
      <c r="P414" s="2">
        <v>0</v>
      </c>
      <c r="Q414" s="2">
        <v>115</v>
      </c>
      <c r="R414" s="2">
        <v>0</v>
      </c>
      <c r="S414" s="2">
        <v>84</v>
      </c>
      <c r="T414" s="2">
        <v>0</v>
      </c>
      <c r="U414" s="2">
        <v>51</v>
      </c>
      <c r="V414" s="2">
        <v>0</v>
      </c>
      <c r="W414" s="2">
        <v>34</v>
      </c>
      <c r="X414" s="2">
        <v>0</v>
      </c>
      <c r="Y414" s="2">
        <v>33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f t="shared" si="18"/>
        <v>3468</v>
      </c>
      <c r="AJ414" s="2">
        <f t="shared" si="19"/>
        <v>0</v>
      </c>
      <c r="AK414" s="16">
        <f t="shared" si="20"/>
        <v>3468</v>
      </c>
    </row>
    <row r="415" spans="1:37" x14ac:dyDescent="0.3">
      <c r="A415" s="176"/>
      <c r="B415" s="92" t="s">
        <v>455</v>
      </c>
      <c r="C415" s="2">
        <v>2288</v>
      </c>
      <c r="D415" s="2">
        <v>829</v>
      </c>
      <c r="E415" s="2">
        <v>2856</v>
      </c>
      <c r="F415" s="2">
        <v>1183</v>
      </c>
      <c r="G415" s="2">
        <v>1974</v>
      </c>
      <c r="H415" s="2">
        <v>347</v>
      </c>
      <c r="I415" s="2">
        <v>1680</v>
      </c>
      <c r="J415" s="2">
        <v>231</v>
      </c>
      <c r="K415" s="2">
        <v>1451</v>
      </c>
      <c r="L415" s="2">
        <v>259</v>
      </c>
      <c r="M415" s="2">
        <v>1191</v>
      </c>
      <c r="N415" s="2">
        <v>138</v>
      </c>
      <c r="O415" s="2">
        <v>1029</v>
      </c>
      <c r="P415" s="2">
        <v>101</v>
      </c>
      <c r="Q415" s="2">
        <v>638</v>
      </c>
      <c r="R415" s="2">
        <v>72</v>
      </c>
      <c r="S415" s="2">
        <v>504</v>
      </c>
      <c r="T415" s="2">
        <v>33</v>
      </c>
      <c r="U415" s="2">
        <v>431</v>
      </c>
      <c r="V415" s="2">
        <v>17</v>
      </c>
      <c r="W415" s="2">
        <v>333</v>
      </c>
      <c r="X415" s="2">
        <v>12</v>
      </c>
      <c r="Y415" s="2">
        <v>277</v>
      </c>
      <c r="Z415" s="2">
        <v>0</v>
      </c>
      <c r="AA415" s="2">
        <v>0</v>
      </c>
      <c r="AB415" s="2">
        <v>0</v>
      </c>
      <c r="AC415" s="2">
        <v>90</v>
      </c>
      <c r="AD415" s="2">
        <v>0</v>
      </c>
      <c r="AE415" s="2">
        <v>185</v>
      </c>
      <c r="AF415" s="2">
        <v>60</v>
      </c>
      <c r="AG415" s="2">
        <v>0</v>
      </c>
      <c r="AH415" s="2">
        <v>0</v>
      </c>
      <c r="AI415" s="2">
        <f t="shared" si="18"/>
        <v>14927</v>
      </c>
      <c r="AJ415" s="2">
        <f t="shared" si="19"/>
        <v>3282</v>
      </c>
      <c r="AK415" s="16">
        <f t="shared" si="20"/>
        <v>18209</v>
      </c>
    </row>
    <row r="416" spans="1:37" ht="27.6" x14ac:dyDescent="0.3">
      <c r="A416" s="176"/>
      <c r="B416" s="92" t="s">
        <v>456</v>
      </c>
      <c r="C416" s="2">
        <v>2465</v>
      </c>
      <c r="D416" s="2">
        <v>235</v>
      </c>
      <c r="E416" s="2">
        <v>3967</v>
      </c>
      <c r="F416" s="2">
        <v>89</v>
      </c>
      <c r="G416" s="2">
        <v>3716</v>
      </c>
      <c r="H416" s="2">
        <v>75</v>
      </c>
      <c r="I416" s="2">
        <v>3197</v>
      </c>
      <c r="J416" s="2">
        <v>31</v>
      </c>
      <c r="K416" s="2">
        <v>2745</v>
      </c>
      <c r="L416" s="2">
        <v>27</v>
      </c>
      <c r="M416" s="2">
        <v>2128</v>
      </c>
      <c r="N416" s="2">
        <v>32</v>
      </c>
      <c r="O416" s="2">
        <v>1277</v>
      </c>
      <c r="P416" s="2">
        <v>0</v>
      </c>
      <c r="Q416" s="2">
        <v>1276</v>
      </c>
      <c r="R416" s="2">
        <v>0</v>
      </c>
      <c r="S416" s="2">
        <v>899</v>
      </c>
      <c r="T416" s="2">
        <v>0</v>
      </c>
      <c r="U416" s="2">
        <v>647</v>
      </c>
      <c r="V416" s="2">
        <v>0</v>
      </c>
      <c r="W416" s="2">
        <v>522</v>
      </c>
      <c r="X416" s="2">
        <v>0</v>
      </c>
      <c r="Y416" s="2">
        <v>373</v>
      </c>
      <c r="Z416" s="2">
        <v>0</v>
      </c>
      <c r="AA416" s="2">
        <v>0</v>
      </c>
      <c r="AB416" s="2">
        <v>0</v>
      </c>
      <c r="AC416" s="2">
        <v>106</v>
      </c>
      <c r="AD416" s="2">
        <v>0</v>
      </c>
      <c r="AE416" s="2">
        <v>0</v>
      </c>
      <c r="AF416" s="2">
        <v>297</v>
      </c>
      <c r="AG416" s="2">
        <v>0</v>
      </c>
      <c r="AH416" s="2">
        <v>0</v>
      </c>
      <c r="AI416" s="2">
        <f t="shared" si="18"/>
        <v>23318</v>
      </c>
      <c r="AJ416" s="2">
        <f t="shared" si="19"/>
        <v>786</v>
      </c>
      <c r="AK416" s="16">
        <f t="shared" si="20"/>
        <v>24104</v>
      </c>
    </row>
    <row r="417" spans="1:37" x14ac:dyDescent="0.3">
      <c r="A417" s="176"/>
      <c r="B417" s="92" t="s">
        <v>457</v>
      </c>
      <c r="C417" s="2">
        <v>526</v>
      </c>
      <c r="D417" s="2">
        <v>25</v>
      </c>
      <c r="E417" s="2">
        <v>840</v>
      </c>
      <c r="F417" s="2">
        <v>121</v>
      </c>
      <c r="G417" s="2">
        <v>605</v>
      </c>
      <c r="H417" s="2">
        <v>65</v>
      </c>
      <c r="I417" s="2">
        <v>189</v>
      </c>
      <c r="J417" s="2">
        <v>0</v>
      </c>
      <c r="K417" s="2">
        <v>152</v>
      </c>
      <c r="L417" s="2">
        <v>0</v>
      </c>
      <c r="M417" s="2">
        <v>127</v>
      </c>
      <c r="N417" s="2">
        <v>0</v>
      </c>
      <c r="O417" s="2">
        <v>70</v>
      </c>
      <c r="P417" s="2">
        <v>0</v>
      </c>
      <c r="Q417" s="2">
        <v>44</v>
      </c>
      <c r="R417" s="2">
        <v>0</v>
      </c>
      <c r="S417" s="2">
        <v>20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f t="shared" si="18"/>
        <v>2573</v>
      </c>
      <c r="AJ417" s="2">
        <f t="shared" si="19"/>
        <v>211</v>
      </c>
      <c r="AK417" s="16">
        <f t="shared" si="20"/>
        <v>2784</v>
      </c>
    </row>
    <row r="418" spans="1:37" x14ac:dyDescent="0.3">
      <c r="A418" s="176"/>
      <c r="B418" s="92" t="s">
        <v>458</v>
      </c>
      <c r="C418" s="2">
        <v>483</v>
      </c>
      <c r="D418" s="2">
        <v>0</v>
      </c>
      <c r="E418" s="2">
        <v>1447</v>
      </c>
      <c r="F418" s="2">
        <v>0</v>
      </c>
      <c r="G418" s="2">
        <v>536</v>
      </c>
      <c r="H418" s="2">
        <v>0</v>
      </c>
      <c r="I418" s="2">
        <v>203</v>
      </c>
      <c r="J418" s="2">
        <v>0</v>
      </c>
      <c r="K418" s="2">
        <v>171</v>
      </c>
      <c r="L418" s="2">
        <v>0</v>
      </c>
      <c r="M418" s="2">
        <v>152</v>
      </c>
      <c r="N418" s="2">
        <v>0</v>
      </c>
      <c r="O418" s="2">
        <v>169</v>
      </c>
      <c r="P418" s="2">
        <v>0</v>
      </c>
      <c r="Q418" s="2">
        <v>30</v>
      </c>
      <c r="R418" s="2">
        <v>0</v>
      </c>
      <c r="S418" s="2">
        <v>23</v>
      </c>
      <c r="T418" s="2">
        <v>0</v>
      </c>
      <c r="U418" s="2">
        <v>10</v>
      </c>
      <c r="V418" s="2">
        <v>0</v>
      </c>
      <c r="W418" s="2">
        <v>10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f t="shared" si="18"/>
        <v>3234</v>
      </c>
      <c r="AJ418" s="2">
        <f t="shared" si="19"/>
        <v>0</v>
      </c>
      <c r="AK418" s="16">
        <f t="shared" si="20"/>
        <v>3234</v>
      </c>
    </row>
    <row r="419" spans="1:37" ht="27.6" x14ac:dyDescent="0.3">
      <c r="A419" s="127" t="s">
        <v>57</v>
      </c>
      <c r="B419" s="92" t="s">
        <v>459</v>
      </c>
      <c r="C419" s="2">
        <v>1305</v>
      </c>
      <c r="D419" s="2">
        <v>1123</v>
      </c>
      <c r="E419" s="2">
        <v>1242</v>
      </c>
      <c r="F419" s="2">
        <v>1125</v>
      </c>
      <c r="G419" s="2">
        <v>1179</v>
      </c>
      <c r="H419" s="2">
        <v>977</v>
      </c>
      <c r="I419" s="2">
        <v>1313</v>
      </c>
      <c r="J419" s="2">
        <v>1109</v>
      </c>
      <c r="K419" s="2">
        <v>1139</v>
      </c>
      <c r="L419" s="2">
        <v>957</v>
      </c>
      <c r="M419" s="2">
        <v>1049</v>
      </c>
      <c r="N419" s="2">
        <v>889</v>
      </c>
      <c r="O419" s="2">
        <v>1002</v>
      </c>
      <c r="P419" s="2">
        <v>670</v>
      </c>
      <c r="Q419" s="2">
        <v>949</v>
      </c>
      <c r="R419" s="2">
        <v>653</v>
      </c>
      <c r="S419" s="2">
        <v>814</v>
      </c>
      <c r="T419" s="2">
        <v>537</v>
      </c>
      <c r="U419" s="2">
        <v>701</v>
      </c>
      <c r="V419" s="2">
        <v>339</v>
      </c>
      <c r="W419" s="2">
        <v>584</v>
      </c>
      <c r="X419" s="2">
        <v>289</v>
      </c>
      <c r="Y419" s="2">
        <v>495</v>
      </c>
      <c r="Z419" s="2">
        <v>223</v>
      </c>
      <c r="AA419" s="2">
        <v>75</v>
      </c>
      <c r="AB419" s="2">
        <v>10</v>
      </c>
      <c r="AC419" s="2">
        <v>43</v>
      </c>
      <c r="AD419" s="2">
        <v>13</v>
      </c>
      <c r="AE419" s="2">
        <v>82</v>
      </c>
      <c r="AF419" s="2">
        <v>96</v>
      </c>
      <c r="AG419" s="2">
        <v>0</v>
      </c>
      <c r="AH419" s="2">
        <v>0</v>
      </c>
      <c r="AI419" s="2">
        <f t="shared" si="18"/>
        <v>11972</v>
      </c>
      <c r="AJ419" s="2">
        <f t="shared" si="19"/>
        <v>9010</v>
      </c>
      <c r="AK419" s="16">
        <f t="shared" si="20"/>
        <v>20982</v>
      </c>
    </row>
    <row r="420" spans="1:37" x14ac:dyDescent="0.3">
      <c r="A420" s="176"/>
      <c r="B420" s="92" t="s">
        <v>284</v>
      </c>
      <c r="C420" s="2">
        <v>1341</v>
      </c>
      <c r="D420" s="2">
        <v>337</v>
      </c>
      <c r="E420" s="2">
        <v>1103</v>
      </c>
      <c r="F420" s="2">
        <v>366</v>
      </c>
      <c r="G420" s="2">
        <v>1045</v>
      </c>
      <c r="H420" s="2">
        <v>145</v>
      </c>
      <c r="I420" s="2">
        <v>1336</v>
      </c>
      <c r="J420" s="2">
        <v>104</v>
      </c>
      <c r="K420" s="2">
        <v>992</v>
      </c>
      <c r="L420" s="2">
        <v>131</v>
      </c>
      <c r="M420" s="2">
        <v>853</v>
      </c>
      <c r="N420" s="2">
        <v>107</v>
      </c>
      <c r="O420" s="2">
        <v>915</v>
      </c>
      <c r="P420" s="2">
        <v>0</v>
      </c>
      <c r="Q420" s="2">
        <v>557</v>
      </c>
      <c r="R420" s="2">
        <v>0</v>
      </c>
      <c r="S420" s="2">
        <v>498</v>
      </c>
      <c r="T420" s="2">
        <v>0</v>
      </c>
      <c r="U420" s="2">
        <v>411</v>
      </c>
      <c r="V420" s="2">
        <v>0</v>
      </c>
      <c r="W420" s="2">
        <v>355</v>
      </c>
      <c r="X420" s="2">
        <v>0</v>
      </c>
      <c r="Y420" s="2">
        <v>295</v>
      </c>
      <c r="Z420" s="2">
        <v>0</v>
      </c>
      <c r="AA420" s="2">
        <v>47</v>
      </c>
      <c r="AB420" s="2">
        <v>0</v>
      </c>
      <c r="AC420" s="2">
        <v>50</v>
      </c>
      <c r="AD420" s="2">
        <v>0</v>
      </c>
      <c r="AE420" s="2">
        <v>29</v>
      </c>
      <c r="AF420" s="2">
        <v>2371</v>
      </c>
      <c r="AG420" s="2">
        <v>0</v>
      </c>
      <c r="AH420" s="2">
        <v>0</v>
      </c>
      <c r="AI420" s="2">
        <f t="shared" si="18"/>
        <v>9827</v>
      </c>
      <c r="AJ420" s="2">
        <f t="shared" si="19"/>
        <v>3561</v>
      </c>
      <c r="AK420" s="16">
        <f t="shared" si="20"/>
        <v>13388</v>
      </c>
    </row>
    <row r="421" spans="1:37" x14ac:dyDescent="0.3">
      <c r="A421" s="176"/>
      <c r="B421" s="92" t="s">
        <v>460</v>
      </c>
      <c r="C421" s="2">
        <v>911</v>
      </c>
      <c r="D421" s="2">
        <v>752</v>
      </c>
      <c r="E421" s="2">
        <v>976</v>
      </c>
      <c r="F421" s="2">
        <v>838</v>
      </c>
      <c r="G421" s="2">
        <v>832</v>
      </c>
      <c r="H421" s="2">
        <v>736</v>
      </c>
      <c r="I421" s="2">
        <v>1013</v>
      </c>
      <c r="J421" s="2">
        <v>782</v>
      </c>
      <c r="K421" s="2">
        <v>888</v>
      </c>
      <c r="L421" s="2">
        <v>640</v>
      </c>
      <c r="M421" s="2">
        <v>751</v>
      </c>
      <c r="N421" s="2">
        <v>560</v>
      </c>
      <c r="O421" s="2">
        <v>842</v>
      </c>
      <c r="P421" s="2">
        <v>311</v>
      </c>
      <c r="Q421" s="2">
        <v>607</v>
      </c>
      <c r="R421" s="2">
        <v>234</v>
      </c>
      <c r="S421" s="2">
        <v>521</v>
      </c>
      <c r="T421" s="2">
        <v>167</v>
      </c>
      <c r="U421" s="2">
        <v>405</v>
      </c>
      <c r="V421" s="2">
        <v>90</v>
      </c>
      <c r="W421" s="2">
        <v>261</v>
      </c>
      <c r="X421" s="2">
        <v>78</v>
      </c>
      <c r="Y421" s="2">
        <v>221</v>
      </c>
      <c r="Z421" s="2">
        <v>27</v>
      </c>
      <c r="AA421" s="2">
        <v>30</v>
      </c>
      <c r="AB421" s="2">
        <v>22</v>
      </c>
      <c r="AC421" s="2">
        <v>0</v>
      </c>
      <c r="AD421" s="2">
        <v>0</v>
      </c>
      <c r="AE421" s="2">
        <v>142</v>
      </c>
      <c r="AF421" s="2">
        <v>683</v>
      </c>
      <c r="AG421" s="2">
        <v>0</v>
      </c>
      <c r="AH421" s="2">
        <v>0</v>
      </c>
      <c r="AI421" s="2">
        <f t="shared" si="18"/>
        <v>8400</v>
      </c>
      <c r="AJ421" s="2">
        <f t="shared" si="19"/>
        <v>5920</v>
      </c>
      <c r="AK421" s="16">
        <f t="shared" si="20"/>
        <v>14320</v>
      </c>
    </row>
    <row r="422" spans="1:37" x14ac:dyDescent="0.3">
      <c r="A422" s="176"/>
      <c r="B422" s="92" t="s">
        <v>461</v>
      </c>
      <c r="C422" s="2">
        <v>2461</v>
      </c>
      <c r="D422" s="2">
        <v>768</v>
      </c>
      <c r="E422" s="2">
        <v>2214</v>
      </c>
      <c r="F422" s="2">
        <v>677</v>
      </c>
      <c r="G422" s="2">
        <v>2027</v>
      </c>
      <c r="H422" s="2">
        <v>617</v>
      </c>
      <c r="I422" s="2">
        <v>2370</v>
      </c>
      <c r="J422" s="2">
        <v>664</v>
      </c>
      <c r="K422" s="2">
        <v>2064</v>
      </c>
      <c r="L422" s="2">
        <v>557</v>
      </c>
      <c r="M422" s="2">
        <v>1734</v>
      </c>
      <c r="N422" s="2">
        <v>431</v>
      </c>
      <c r="O422" s="2">
        <v>1957</v>
      </c>
      <c r="P422" s="2">
        <v>334</v>
      </c>
      <c r="Q422" s="2">
        <v>1251</v>
      </c>
      <c r="R422" s="2">
        <v>230</v>
      </c>
      <c r="S422" s="2">
        <v>1045</v>
      </c>
      <c r="T422" s="2">
        <v>152</v>
      </c>
      <c r="U422" s="2">
        <v>1112</v>
      </c>
      <c r="V422" s="2">
        <v>0</v>
      </c>
      <c r="W422" s="2">
        <v>768</v>
      </c>
      <c r="X422" s="2">
        <v>1</v>
      </c>
      <c r="Y422" s="2">
        <v>752</v>
      </c>
      <c r="Z422" s="2">
        <v>0</v>
      </c>
      <c r="AA422" s="2">
        <v>24</v>
      </c>
      <c r="AB422" s="2">
        <v>0</v>
      </c>
      <c r="AC422" s="2">
        <v>95</v>
      </c>
      <c r="AD422" s="2">
        <v>0</v>
      </c>
      <c r="AE422" s="2">
        <v>40</v>
      </c>
      <c r="AF422" s="2">
        <v>2307</v>
      </c>
      <c r="AG422" s="2">
        <v>14</v>
      </c>
      <c r="AH422" s="2">
        <v>142</v>
      </c>
      <c r="AI422" s="2">
        <f t="shared" si="18"/>
        <v>19928</v>
      </c>
      <c r="AJ422" s="2">
        <f t="shared" si="19"/>
        <v>6880</v>
      </c>
      <c r="AK422" s="16">
        <f t="shared" si="20"/>
        <v>26808</v>
      </c>
    </row>
    <row r="423" spans="1:37" ht="27.6" x14ac:dyDescent="0.3">
      <c r="A423" s="176"/>
      <c r="B423" s="92" t="s">
        <v>462</v>
      </c>
      <c r="C423" s="2">
        <v>347</v>
      </c>
      <c r="D423" s="2">
        <v>358</v>
      </c>
      <c r="E423" s="2">
        <v>398</v>
      </c>
      <c r="F423" s="2">
        <v>340</v>
      </c>
      <c r="G423" s="2">
        <v>372</v>
      </c>
      <c r="H423" s="2">
        <v>335</v>
      </c>
      <c r="I423" s="2">
        <v>368</v>
      </c>
      <c r="J423" s="2">
        <v>370</v>
      </c>
      <c r="K423" s="2">
        <v>355</v>
      </c>
      <c r="L423" s="2">
        <v>307</v>
      </c>
      <c r="M423" s="2">
        <v>386</v>
      </c>
      <c r="N423" s="2">
        <v>297</v>
      </c>
      <c r="O423" s="2">
        <v>312</v>
      </c>
      <c r="P423" s="2">
        <v>227</v>
      </c>
      <c r="Q423" s="2">
        <v>255</v>
      </c>
      <c r="R423" s="2">
        <v>192</v>
      </c>
      <c r="S423" s="2">
        <v>272</v>
      </c>
      <c r="T423" s="2">
        <v>184</v>
      </c>
      <c r="U423" s="2">
        <v>213</v>
      </c>
      <c r="V423" s="2">
        <v>124</v>
      </c>
      <c r="W423" s="2">
        <v>207</v>
      </c>
      <c r="X423" s="2">
        <v>120</v>
      </c>
      <c r="Y423" s="2">
        <v>251</v>
      </c>
      <c r="Z423" s="2">
        <v>135</v>
      </c>
      <c r="AA423" s="2">
        <v>21</v>
      </c>
      <c r="AB423" s="2">
        <v>1</v>
      </c>
      <c r="AC423" s="2">
        <v>21</v>
      </c>
      <c r="AD423" s="2">
        <v>5</v>
      </c>
      <c r="AE423" s="2">
        <v>0</v>
      </c>
      <c r="AF423" s="2">
        <v>3</v>
      </c>
      <c r="AG423" s="2">
        <v>0</v>
      </c>
      <c r="AH423" s="2">
        <v>0</v>
      </c>
      <c r="AI423" s="2">
        <f t="shared" si="18"/>
        <v>3778</v>
      </c>
      <c r="AJ423" s="2">
        <f t="shared" si="19"/>
        <v>2998</v>
      </c>
      <c r="AK423" s="16">
        <f t="shared" si="20"/>
        <v>6776</v>
      </c>
    </row>
    <row r="424" spans="1:37" x14ac:dyDescent="0.3">
      <c r="A424" s="176"/>
      <c r="B424" s="92" t="s">
        <v>463</v>
      </c>
      <c r="C424" s="2">
        <v>766</v>
      </c>
      <c r="D424" s="2">
        <v>139</v>
      </c>
      <c r="E424" s="2">
        <v>750</v>
      </c>
      <c r="F424" s="2">
        <v>186</v>
      </c>
      <c r="G424" s="2">
        <v>658</v>
      </c>
      <c r="H424" s="2">
        <v>156</v>
      </c>
      <c r="I424" s="2">
        <v>814</v>
      </c>
      <c r="J424" s="2">
        <v>198</v>
      </c>
      <c r="K424" s="2">
        <v>728</v>
      </c>
      <c r="L424" s="2">
        <v>228</v>
      </c>
      <c r="M424" s="2">
        <v>704</v>
      </c>
      <c r="N424" s="2">
        <v>178</v>
      </c>
      <c r="O424" s="2">
        <v>706</v>
      </c>
      <c r="P424" s="2">
        <v>197</v>
      </c>
      <c r="Q424" s="2">
        <v>581</v>
      </c>
      <c r="R424" s="2">
        <v>107</v>
      </c>
      <c r="S424" s="2">
        <v>500</v>
      </c>
      <c r="T424" s="2">
        <v>70</v>
      </c>
      <c r="U424" s="2">
        <v>366</v>
      </c>
      <c r="V424" s="2">
        <v>31</v>
      </c>
      <c r="W424" s="2">
        <v>275</v>
      </c>
      <c r="X424" s="2">
        <v>12</v>
      </c>
      <c r="Y424" s="2">
        <v>261</v>
      </c>
      <c r="Z424" s="2">
        <v>3</v>
      </c>
      <c r="AA424" s="2">
        <v>14</v>
      </c>
      <c r="AB424" s="2">
        <v>11</v>
      </c>
      <c r="AC424" s="2">
        <v>0</v>
      </c>
      <c r="AD424" s="2">
        <v>0</v>
      </c>
      <c r="AE424" s="2">
        <v>33</v>
      </c>
      <c r="AF424" s="2">
        <v>499</v>
      </c>
      <c r="AG424" s="2">
        <v>0</v>
      </c>
      <c r="AH424" s="2">
        <v>0</v>
      </c>
      <c r="AI424" s="2">
        <f t="shared" si="18"/>
        <v>7156</v>
      </c>
      <c r="AJ424" s="2">
        <f t="shared" si="19"/>
        <v>2015</v>
      </c>
      <c r="AK424" s="16">
        <f t="shared" si="20"/>
        <v>9171</v>
      </c>
    </row>
    <row r="425" spans="1:37" x14ac:dyDescent="0.3">
      <c r="A425" s="176"/>
      <c r="B425" s="92" t="s">
        <v>464</v>
      </c>
      <c r="C425" s="2">
        <v>3978</v>
      </c>
      <c r="D425" s="2">
        <v>1364</v>
      </c>
      <c r="E425" s="2">
        <v>3574</v>
      </c>
      <c r="F425" s="2">
        <v>1036</v>
      </c>
      <c r="G425" s="2">
        <v>3210</v>
      </c>
      <c r="H425" s="2">
        <v>1013</v>
      </c>
      <c r="I425" s="2">
        <v>3700</v>
      </c>
      <c r="J425" s="2">
        <v>965</v>
      </c>
      <c r="K425" s="2">
        <v>3363</v>
      </c>
      <c r="L425" s="2">
        <v>967</v>
      </c>
      <c r="M425" s="2">
        <v>3150</v>
      </c>
      <c r="N425" s="2">
        <v>818</v>
      </c>
      <c r="O425" s="2">
        <v>3115</v>
      </c>
      <c r="P425" s="2">
        <v>253</v>
      </c>
      <c r="Q425" s="2">
        <v>2288</v>
      </c>
      <c r="R425" s="2">
        <v>303</v>
      </c>
      <c r="S425" s="2">
        <v>1884</v>
      </c>
      <c r="T425" s="2">
        <v>243</v>
      </c>
      <c r="U425" s="2">
        <v>1504</v>
      </c>
      <c r="V425" s="2">
        <v>196</v>
      </c>
      <c r="W425" s="2">
        <v>1193</v>
      </c>
      <c r="X425" s="2">
        <v>71</v>
      </c>
      <c r="Y425" s="2">
        <v>959</v>
      </c>
      <c r="Z425" s="2">
        <v>58</v>
      </c>
      <c r="AA425" s="2">
        <v>15</v>
      </c>
      <c r="AB425" s="2">
        <v>6</v>
      </c>
      <c r="AC425" s="2">
        <v>12</v>
      </c>
      <c r="AD425" s="2">
        <v>2</v>
      </c>
      <c r="AE425" s="2">
        <v>216</v>
      </c>
      <c r="AF425" s="2">
        <v>1497</v>
      </c>
      <c r="AG425" s="2">
        <v>0</v>
      </c>
      <c r="AH425" s="2">
        <v>41</v>
      </c>
      <c r="AI425" s="2">
        <f t="shared" si="18"/>
        <v>32161</v>
      </c>
      <c r="AJ425" s="2">
        <f t="shared" si="19"/>
        <v>8833</v>
      </c>
      <c r="AK425" s="16">
        <f t="shared" si="20"/>
        <v>40994</v>
      </c>
    </row>
    <row r="426" spans="1:37" x14ac:dyDescent="0.3">
      <c r="A426" s="176"/>
      <c r="B426" s="92" t="s">
        <v>465</v>
      </c>
      <c r="C426" s="2">
        <v>1109</v>
      </c>
      <c r="D426" s="2">
        <v>1017</v>
      </c>
      <c r="E426" s="2">
        <v>997</v>
      </c>
      <c r="F426" s="2">
        <v>803</v>
      </c>
      <c r="G426" s="2">
        <v>957</v>
      </c>
      <c r="H426" s="2">
        <v>665</v>
      </c>
      <c r="I426" s="2">
        <v>1100</v>
      </c>
      <c r="J426" s="2">
        <v>542</v>
      </c>
      <c r="K426" s="2">
        <v>955</v>
      </c>
      <c r="L426" s="2">
        <v>549</v>
      </c>
      <c r="M426" s="2">
        <v>800</v>
      </c>
      <c r="N426" s="2">
        <v>411</v>
      </c>
      <c r="O426" s="2">
        <v>898</v>
      </c>
      <c r="P426" s="2">
        <v>286</v>
      </c>
      <c r="Q426" s="2">
        <v>731</v>
      </c>
      <c r="R426" s="2">
        <v>168</v>
      </c>
      <c r="S426" s="2">
        <v>592</v>
      </c>
      <c r="T426" s="2">
        <v>152</v>
      </c>
      <c r="U426" s="2">
        <v>556</v>
      </c>
      <c r="V426" s="2">
        <v>67</v>
      </c>
      <c r="W426" s="2">
        <v>412</v>
      </c>
      <c r="X426" s="2">
        <v>43</v>
      </c>
      <c r="Y426" s="2">
        <v>346</v>
      </c>
      <c r="Z426" s="2">
        <v>20</v>
      </c>
      <c r="AA426" s="2">
        <v>46</v>
      </c>
      <c r="AB426" s="2">
        <v>0</v>
      </c>
      <c r="AC426" s="2">
        <v>25</v>
      </c>
      <c r="AD426" s="2">
        <v>0</v>
      </c>
      <c r="AE426" s="2">
        <v>247</v>
      </c>
      <c r="AF426" s="2">
        <v>855</v>
      </c>
      <c r="AG426" s="2">
        <v>0</v>
      </c>
      <c r="AH426" s="2">
        <v>0</v>
      </c>
      <c r="AI426" s="2">
        <f t="shared" si="18"/>
        <v>9771</v>
      </c>
      <c r="AJ426" s="2">
        <f t="shared" si="19"/>
        <v>5578</v>
      </c>
      <c r="AK426" s="16">
        <f t="shared" si="20"/>
        <v>15349</v>
      </c>
    </row>
    <row r="427" spans="1:37" x14ac:dyDescent="0.3">
      <c r="A427" s="176"/>
      <c r="B427" s="92" t="s">
        <v>466</v>
      </c>
      <c r="C427" s="2">
        <v>1741</v>
      </c>
      <c r="D427" s="2">
        <v>964</v>
      </c>
      <c r="E427" s="2">
        <v>1662</v>
      </c>
      <c r="F427" s="2">
        <v>686</v>
      </c>
      <c r="G427" s="2">
        <v>1547</v>
      </c>
      <c r="H427" s="2">
        <v>548</v>
      </c>
      <c r="I427" s="2">
        <v>1459</v>
      </c>
      <c r="J427" s="2">
        <v>652</v>
      </c>
      <c r="K427" s="2">
        <v>1536</v>
      </c>
      <c r="L427" s="2">
        <v>505</v>
      </c>
      <c r="M427" s="2">
        <v>1346</v>
      </c>
      <c r="N427" s="2">
        <v>422</v>
      </c>
      <c r="O427" s="2">
        <v>1270</v>
      </c>
      <c r="P427" s="2">
        <v>259</v>
      </c>
      <c r="Q427" s="2">
        <v>985</v>
      </c>
      <c r="R427" s="2">
        <v>74</v>
      </c>
      <c r="S427" s="2">
        <v>712</v>
      </c>
      <c r="T427" s="2">
        <v>45</v>
      </c>
      <c r="U427" s="2">
        <v>609</v>
      </c>
      <c r="V427" s="2">
        <v>28</v>
      </c>
      <c r="W427" s="2">
        <v>412</v>
      </c>
      <c r="X427" s="2">
        <v>20</v>
      </c>
      <c r="Y427" s="2">
        <v>413</v>
      </c>
      <c r="Z427" s="2">
        <v>20</v>
      </c>
      <c r="AA427" s="2">
        <v>42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f t="shared" si="18"/>
        <v>13734</v>
      </c>
      <c r="AJ427" s="2">
        <f t="shared" si="19"/>
        <v>4223</v>
      </c>
      <c r="AK427" s="16">
        <f t="shared" si="20"/>
        <v>17957</v>
      </c>
    </row>
    <row r="428" spans="1:37" x14ac:dyDescent="0.3">
      <c r="A428" s="127" t="s">
        <v>58</v>
      </c>
      <c r="B428" s="92" t="s">
        <v>467</v>
      </c>
      <c r="C428" s="2">
        <v>373</v>
      </c>
      <c r="D428" s="2">
        <v>333</v>
      </c>
      <c r="E428" s="2">
        <v>363</v>
      </c>
      <c r="F428" s="2">
        <v>270</v>
      </c>
      <c r="G428" s="2">
        <v>355</v>
      </c>
      <c r="H428" s="2">
        <v>268</v>
      </c>
      <c r="I428" s="2">
        <v>342</v>
      </c>
      <c r="J428" s="2">
        <v>289</v>
      </c>
      <c r="K428" s="2">
        <v>279</v>
      </c>
      <c r="L428" s="2">
        <v>221</v>
      </c>
      <c r="M428" s="2">
        <v>315</v>
      </c>
      <c r="N428" s="2">
        <v>207</v>
      </c>
      <c r="O428" s="2">
        <v>307</v>
      </c>
      <c r="P428" s="2">
        <v>228</v>
      </c>
      <c r="Q428" s="2">
        <v>248</v>
      </c>
      <c r="R428" s="2">
        <v>154</v>
      </c>
      <c r="S428" s="2">
        <v>236</v>
      </c>
      <c r="T428" s="2">
        <v>105</v>
      </c>
      <c r="U428" s="2">
        <v>219</v>
      </c>
      <c r="V428" s="2">
        <v>92</v>
      </c>
      <c r="W428" s="2">
        <v>128</v>
      </c>
      <c r="X428" s="2">
        <v>57</v>
      </c>
      <c r="Y428" s="2">
        <v>124</v>
      </c>
      <c r="Z428" s="2">
        <v>52</v>
      </c>
      <c r="AA428" s="2">
        <v>50</v>
      </c>
      <c r="AB428" s="2">
        <v>39</v>
      </c>
      <c r="AC428" s="2">
        <v>16</v>
      </c>
      <c r="AD428" s="2">
        <v>19</v>
      </c>
      <c r="AE428" s="2">
        <v>0</v>
      </c>
      <c r="AF428" s="2">
        <v>0</v>
      </c>
      <c r="AG428" s="2">
        <v>0</v>
      </c>
      <c r="AH428" s="2">
        <v>0</v>
      </c>
      <c r="AI428" s="2">
        <f t="shared" si="18"/>
        <v>3355</v>
      </c>
      <c r="AJ428" s="2">
        <f t="shared" si="19"/>
        <v>2334</v>
      </c>
      <c r="AK428" s="16">
        <f t="shared" si="20"/>
        <v>5689</v>
      </c>
    </row>
    <row r="429" spans="1:37" x14ac:dyDescent="0.3">
      <c r="A429" s="176"/>
      <c r="B429" s="92" t="s">
        <v>468</v>
      </c>
      <c r="C429" s="2">
        <v>9578</v>
      </c>
      <c r="D429" s="2">
        <v>8111</v>
      </c>
      <c r="E429" s="2">
        <v>9418</v>
      </c>
      <c r="F429" s="2">
        <v>7432</v>
      </c>
      <c r="G429" s="2">
        <v>7359</v>
      </c>
      <c r="H429" s="2">
        <v>5996</v>
      </c>
      <c r="I429" s="2">
        <v>6568</v>
      </c>
      <c r="J429" s="2">
        <v>4733</v>
      </c>
      <c r="K429" s="2">
        <v>6278</v>
      </c>
      <c r="L429" s="2">
        <v>4071</v>
      </c>
      <c r="M429" s="2">
        <v>5562</v>
      </c>
      <c r="N429" s="2">
        <v>3766</v>
      </c>
      <c r="O429" s="2">
        <v>5322</v>
      </c>
      <c r="P429" s="2">
        <v>3212</v>
      </c>
      <c r="Q429" s="2">
        <v>4358</v>
      </c>
      <c r="R429" s="2">
        <v>2469</v>
      </c>
      <c r="S429" s="2">
        <v>3523</v>
      </c>
      <c r="T429" s="2">
        <v>2083</v>
      </c>
      <c r="U429" s="2">
        <v>2853</v>
      </c>
      <c r="V429" s="2">
        <v>1490</v>
      </c>
      <c r="W429" s="2">
        <v>2168</v>
      </c>
      <c r="X429" s="2">
        <v>1092</v>
      </c>
      <c r="Y429" s="2">
        <v>1656</v>
      </c>
      <c r="Z429" s="2">
        <v>794</v>
      </c>
      <c r="AA429" s="2">
        <v>44</v>
      </c>
      <c r="AB429" s="2">
        <v>0</v>
      </c>
      <c r="AC429" s="2">
        <v>77</v>
      </c>
      <c r="AD429" s="2">
        <v>0</v>
      </c>
      <c r="AE429" s="2">
        <v>634</v>
      </c>
      <c r="AF429" s="2">
        <v>686</v>
      </c>
      <c r="AG429" s="2">
        <v>3</v>
      </c>
      <c r="AH429" s="2">
        <v>143</v>
      </c>
      <c r="AI429" s="2">
        <f t="shared" si="18"/>
        <v>65401</v>
      </c>
      <c r="AJ429" s="2">
        <f t="shared" si="19"/>
        <v>46078</v>
      </c>
      <c r="AK429" s="16">
        <f t="shared" si="20"/>
        <v>111479</v>
      </c>
    </row>
    <row r="430" spans="1:37" x14ac:dyDescent="0.3">
      <c r="A430" s="176"/>
      <c r="B430" s="92" t="s">
        <v>469</v>
      </c>
      <c r="C430" s="2">
        <v>5011</v>
      </c>
      <c r="D430" s="2">
        <v>3819</v>
      </c>
      <c r="E430" s="2">
        <v>4716</v>
      </c>
      <c r="F430" s="2">
        <v>3808</v>
      </c>
      <c r="G430" s="2">
        <v>3847</v>
      </c>
      <c r="H430" s="2">
        <v>3159</v>
      </c>
      <c r="I430" s="2">
        <v>4074</v>
      </c>
      <c r="J430" s="2">
        <v>2907</v>
      </c>
      <c r="K430" s="2">
        <v>3825</v>
      </c>
      <c r="L430" s="2">
        <v>2692</v>
      </c>
      <c r="M430" s="2">
        <v>3685</v>
      </c>
      <c r="N430" s="2">
        <v>2347</v>
      </c>
      <c r="O430" s="2">
        <v>3835</v>
      </c>
      <c r="P430" s="2">
        <v>2350</v>
      </c>
      <c r="Q430" s="2">
        <v>3323</v>
      </c>
      <c r="R430" s="2">
        <v>1936</v>
      </c>
      <c r="S430" s="2">
        <v>2829</v>
      </c>
      <c r="T430" s="2">
        <v>1507</v>
      </c>
      <c r="U430" s="2">
        <v>2372</v>
      </c>
      <c r="V430" s="2">
        <v>1131</v>
      </c>
      <c r="W430" s="2">
        <v>1846</v>
      </c>
      <c r="X430" s="2">
        <v>953</v>
      </c>
      <c r="Y430" s="2">
        <v>1450</v>
      </c>
      <c r="Z430" s="2">
        <v>680</v>
      </c>
      <c r="AA430" s="2">
        <v>31</v>
      </c>
      <c r="AB430" s="2">
        <v>119</v>
      </c>
      <c r="AC430" s="2">
        <v>18</v>
      </c>
      <c r="AD430" s="2">
        <v>115</v>
      </c>
      <c r="AE430" s="2">
        <v>188</v>
      </c>
      <c r="AF430" s="2">
        <v>362</v>
      </c>
      <c r="AG430" s="2">
        <v>77</v>
      </c>
      <c r="AH430" s="2">
        <v>68</v>
      </c>
      <c r="AI430" s="2">
        <f t="shared" si="18"/>
        <v>41127</v>
      </c>
      <c r="AJ430" s="2">
        <f t="shared" si="19"/>
        <v>27953</v>
      </c>
      <c r="AK430" s="16">
        <f t="shared" si="20"/>
        <v>69080</v>
      </c>
    </row>
    <row r="431" spans="1:37" x14ac:dyDescent="0.3">
      <c r="A431" s="176"/>
      <c r="B431" s="92" t="s">
        <v>470</v>
      </c>
      <c r="C431" s="2">
        <v>2039</v>
      </c>
      <c r="D431" s="2">
        <v>1342</v>
      </c>
      <c r="E431" s="2">
        <v>1923</v>
      </c>
      <c r="F431" s="2">
        <v>1228</v>
      </c>
      <c r="G431" s="2">
        <v>1432</v>
      </c>
      <c r="H431" s="2">
        <v>930</v>
      </c>
      <c r="I431" s="2">
        <v>1647</v>
      </c>
      <c r="J431" s="2">
        <v>877</v>
      </c>
      <c r="K431" s="2">
        <v>1559</v>
      </c>
      <c r="L431" s="2">
        <v>825</v>
      </c>
      <c r="M431" s="2">
        <v>1428</v>
      </c>
      <c r="N431" s="2">
        <v>728</v>
      </c>
      <c r="O431" s="2">
        <v>1278</v>
      </c>
      <c r="P431" s="2">
        <v>574</v>
      </c>
      <c r="Q431" s="2">
        <v>973</v>
      </c>
      <c r="R431" s="2">
        <v>471</v>
      </c>
      <c r="S431" s="2">
        <v>922</v>
      </c>
      <c r="T431" s="2">
        <v>402</v>
      </c>
      <c r="U431" s="2">
        <v>669</v>
      </c>
      <c r="V431" s="2">
        <v>297</v>
      </c>
      <c r="W431" s="2">
        <v>551</v>
      </c>
      <c r="X431" s="2">
        <v>174</v>
      </c>
      <c r="Y431" s="2">
        <v>368</v>
      </c>
      <c r="Z431" s="2">
        <v>173</v>
      </c>
      <c r="AA431" s="2">
        <v>13</v>
      </c>
      <c r="AB431" s="2">
        <v>47</v>
      </c>
      <c r="AC431" s="2">
        <v>5</v>
      </c>
      <c r="AD431" s="2">
        <v>39</v>
      </c>
      <c r="AE431" s="2">
        <v>0</v>
      </c>
      <c r="AF431" s="2">
        <v>0</v>
      </c>
      <c r="AG431" s="2">
        <v>0</v>
      </c>
      <c r="AH431" s="2">
        <v>0</v>
      </c>
      <c r="AI431" s="2">
        <f t="shared" si="18"/>
        <v>14807</v>
      </c>
      <c r="AJ431" s="2">
        <f t="shared" si="19"/>
        <v>8107</v>
      </c>
      <c r="AK431" s="16">
        <f t="shared" si="20"/>
        <v>22914</v>
      </c>
    </row>
    <row r="432" spans="1:37" x14ac:dyDescent="0.3">
      <c r="A432" s="176"/>
      <c r="B432" s="92" t="s">
        <v>471</v>
      </c>
      <c r="C432" s="2">
        <v>414</v>
      </c>
      <c r="D432" s="2">
        <v>325</v>
      </c>
      <c r="E432" s="2">
        <v>372</v>
      </c>
      <c r="F432" s="2">
        <v>306</v>
      </c>
      <c r="G432" s="2">
        <v>365</v>
      </c>
      <c r="H432" s="2">
        <v>252</v>
      </c>
      <c r="I432" s="2">
        <v>339</v>
      </c>
      <c r="J432" s="2">
        <v>209</v>
      </c>
      <c r="K432" s="2">
        <v>378</v>
      </c>
      <c r="L432" s="2">
        <v>112</v>
      </c>
      <c r="M432" s="2">
        <v>294</v>
      </c>
      <c r="N432" s="2">
        <v>55</v>
      </c>
      <c r="O432" s="2">
        <v>276</v>
      </c>
      <c r="P432" s="2">
        <v>49</v>
      </c>
      <c r="Q432" s="2">
        <v>246</v>
      </c>
      <c r="R432" s="2">
        <v>25</v>
      </c>
      <c r="S432" s="2">
        <v>190</v>
      </c>
      <c r="T432" s="2">
        <v>13</v>
      </c>
      <c r="U432" s="2">
        <v>157</v>
      </c>
      <c r="V432" s="2">
        <v>10</v>
      </c>
      <c r="W432" s="2">
        <v>120</v>
      </c>
      <c r="X432" s="2">
        <v>11</v>
      </c>
      <c r="Y432" s="2">
        <v>78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35</v>
      </c>
      <c r="AF432" s="2">
        <v>133</v>
      </c>
      <c r="AG432" s="2">
        <v>0</v>
      </c>
      <c r="AH432" s="2">
        <v>0</v>
      </c>
      <c r="AI432" s="2">
        <f t="shared" si="18"/>
        <v>3264</v>
      </c>
      <c r="AJ432" s="2">
        <f t="shared" si="19"/>
        <v>1500</v>
      </c>
      <c r="AK432" s="16">
        <f t="shared" si="20"/>
        <v>4764</v>
      </c>
    </row>
    <row r="433" spans="1:37" x14ac:dyDescent="0.3">
      <c r="A433" s="176"/>
      <c r="B433" s="92" t="s">
        <v>472</v>
      </c>
      <c r="C433" s="2">
        <v>2684</v>
      </c>
      <c r="D433" s="2">
        <v>1851</v>
      </c>
      <c r="E433" s="2">
        <v>3067</v>
      </c>
      <c r="F433" s="2">
        <v>1837</v>
      </c>
      <c r="G433" s="2">
        <v>2576</v>
      </c>
      <c r="H433" s="2">
        <v>1419</v>
      </c>
      <c r="I433" s="2">
        <v>2590</v>
      </c>
      <c r="J433" s="2">
        <v>1320</v>
      </c>
      <c r="K433" s="2">
        <v>2217</v>
      </c>
      <c r="L433" s="2">
        <v>1188</v>
      </c>
      <c r="M433" s="2">
        <v>2139</v>
      </c>
      <c r="N433" s="2">
        <v>1106</v>
      </c>
      <c r="O433" s="2">
        <v>2372</v>
      </c>
      <c r="P433" s="2">
        <v>900</v>
      </c>
      <c r="Q433" s="2">
        <v>1709</v>
      </c>
      <c r="R433" s="2">
        <v>657</v>
      </c>
      <c r="S433" s="2">
        <v>1389</v>
      </c>
      <c r="T433" s="2">
        <v>545</v>
      </c>
      <c r="U433" s="2">
        <v>1063</v>
      </c>
      <c r="V433" s="2">
        <v>393</v>
      </c>
      <c r="W433" s="2">
        <v>760</v>
      </c>
      <c r="X433" s="2">
        <v>293</v>
      </c>
      <c r="Y433" s="2">
        <v>603</v>
      </c>
      <c r="Z433" s="2">
        <v>250</v>
      </c>
      <c r="AA433" s="2">
        <v>21</v>
      </c>
      <c r="AB433" s="2">
        <v>60</v>
      </c>
      <c r="AC433" s="2">
        <v>16</v>
      </c>
      <c r="AD433" s="2">
        <v>14</v>
      </c>
      <c r="AE433" s="2">
        <v>728</v>
      </c>
      <c r="AF433" s="2">
        <v>1661</v>
      </c>
      <c r="AG433" s="2">
        <v>144</v>
      </c>
      <c r="AH433" s="2">
        <v>335</v>
      </c>
      <c r="AI433" s="2">
        <f t="shared" si="18"/>
        <v>24078</v>
      </c>
      <c r="AJ433" s="2">
        <f t="shared" si="19"/>
        <v>13829</v>
      </c>
      <c r="AK433" s="16">
        <f t="shared" si="20"/>
        <v>37907</v>
      </c>
    </row>
    <row r="434" spans="1:37" x14ac:dyDescent="0.3">
      <c r="A434" s="176"/>
      <c r="B434" s="92" t="s">
        <v>473</v>
      </c>
      <c r="C434" s="2">
        <v>1739</v>
      </c>
      <c r="D434" s="2">
        <v>712</v>
      </c>
      <c r="E434" s="2">
        <v>1879</v>
      </c>
      <c r="F434" s="2">
        <v>1041</v>
      </c>
      <c r="G434" s="2">
        <v>1501</v>
      </c>
      <c r="H434" s="2">
        <v>983</v>
      </c>
      <c r="I434" s="2">
        <v>1279</v>
      </c>
      <c r="J434" s="2">
        <v>592</v>
      </c>
      <c r="K434" s="2">
        <v>1355</v>
      </c>
      <c r="L434" s="2">
        <v>535</v>
      </c>
      <c r="M434" s="2">
        <v>1185</v>
      </c>
      <c r="N434" s="2">
        <v>434</v>
      </c>
      <c r="O434" s="2">
        <v>940</v>
      </c>
      <c r="P434" s="2">
        <v>337</v>
      </c>
      <c r="Q434" s="2">
        <v>904</v>
      </c>
      <c r="R434" s="2">
        <v>201</v>
      </c>
      <c r="S434" s="2">
        <v>779</v>
      </c>
      <c r="T434" s="2">
        <v>157</v>
      </c>
      <c r="U434" s="2">
        <v>628</v>
      </c>
      <c r="V434" s="2">
        <v>65</v>
      </c>
      <c r="W434" s="2">
        <v>533</v>
      </c>
      <c r="X434" s="2">
        <v>77</v>
      </c>
      <c r="Y434" s="2">
        <v>448</v>
      </c>
      <c r="Z434" s="2">
        <v>52</v>
      </c>
      <c r="AA434" s="2">
        <v>36</v>
      </c>
      <c r="AB434" s="2">
        <v>24</v>
      </c>
      <c r="AC434" s="2">
        <v>5</v>
      </c>
      <c r="AD434" s="2">
        <v>20</v>
      </c>
      <c r="AE434" s="2">
        <v>250</v>
      </c>
      <c r="AF434" s="2">
        <v>1163</v>
      </c>
      <c r="AG434" s="2">
        <v>121</v>
      </c>
      <c r="AH434" s="2">
        <v>143</v>
      </c>
      <c r="AI434" s="2">
        <f t="shared" si="18"/>
        <v>13582</v>
      </c>
      <c r="AJ434" s="2">
        <f t="shared" si="19"/>
        <v>6536</v>
      </c>
      <c r="AK434" s="16">
        <f t="shared" si="20"/>
        <v>20118</v>
      </c>
    </row>
    <row r="435" spans="1:37" x14ac:dyDescent="0.3">
      <c r="A435" s="176"/>
      <c r="B435" s="92" t="s">
        <v>474</v>
      </c>
      <c r="C435" s="2">
        <v>2389</v>
      </c>
      <c r="D435" s="2">
        <v>2124</v>
      </c>
      <c r="E435" s="2">
        <v>2189</v>
      </c>
      <c r="F435" s="2">
        <v>1677</v>
      </c>
      <c r="G435" s="2">
        <v>1948</v>
      </c>
      <c r="H435" s="2">
        <v>1398</v>
      </c>
      <c r="I435" s="2">
        <v>1930</v>
      </c>
      <c r="J435" s="2">
        <v>1323</v>
      </c>
      <c r="K435" s="2">
        <v>1826</v>
      </c>
      <c r="L435" s="2">
        <v>1167</v>
      </c>
      <c r="M435" s="2">
        <v>1596</v>
      </c>
      <c r="N435" s="2">
        <v>1056</v>
      </c>
      <c r="O435" s="2">
        <v>1814</v>
      </c>
      <c r="P435" s="2">
        <v>916</v>
      </c>
      <c r="Q435" s="2">
        <v>1459</v>
      </c>
      <c r="R435" s="2">
        <v>867</v>
      </c>
      <c r="S435" s="2">
        <v>1151</v>
      </c>
      <c r="T435" s="2">
        <v>731</v>
      </c>
      <c r="U435" s="2">
        <v>919</v>
      </c>
      <c r="V435" s="2">
        <v>490</v>
      </c>
      <c r="W435" s="2">
        <v>775</v>
      </c>
      <c r="X435" s="2">
        <v>432</v>
      </c>
      <c r="Y435" s="2">
        <v>678</v>
      </c>
      <c r="Z435" s="2">
        <v>330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f t="shared" si="18"/>
        <v>18674</v>
      </c>
      <c r="AJ435" s="2">
        <f t="shared" si="19"/>
        <v>12511</v>
      </c>
      <c r="AK435" s="16">
        <f t="shared" si="20"/>
        <v>31185</v>
      </c>
    </row>
    <row r="436" spans="1:37" x14ac:dyDescent="0.3">
      <c r="A436" s="176"/>
      <c r="B436" s="92" t="s">
        <v>475</v>
      </c>
      <c r="C436" s="2">
        <v>546</v>
      </c>
      <c r="D436" s="2">
        <v>496</v>
      </c>
      <c r="E436" s="2">
        <v>501</v>
      </c>
      <c r="F436" s="2">
        <v>412</v>
      </c>
      <c r="G436" s="2">
        <v>470</v>
      </c>
      <c r="H436" s="2">
        <v>321</v>
      </c>
      <c r="I436" s="2">
        <v>516</v>
      </c>
      <c r="J436" s="2">
        <v>314</v>
      </c>
      <c r="K436" s="2">
        <v>492</v>
      </c>
      <c r="L436" s="2">
        <v>301</v>
      </c>
      <c r="M436" s="2">
        <v>413</v>
      </c>
      <c r="N436" s="2">
        <v>240</v>
      </c>
      <c r="O436" s="2">
        <v>583</v>
      </c>
      <c r="P436" s="2">
        <v>202</v>
      </c>
      <c r="Q436" s="2">
        <v>435</v>
      </c>
      <c r="R436" s="2">
        <v>170</v>
      </c>
      <c r="S436" s="2">
        <v>383</v>
      </c>
      <c r="T436" s="2">
        <v>149</v>
      </c>
      <c r="U436" s="2">
        <v>294</v>
      </c>
      <c r="V436" s="2">
        <v>106</v>
      </c>
      <c r="W436" s="2">
        <v>224</v>
      </c>
      <c r="X436" s="2">
        <v>107</v>
      </c>
      <c r="Y436" s="2">
        <v>157</v>
      </c>
      <c r="Z436" s="2">
        <v>132</v>
      </c>
      <c r="AA436" s="2">
        <v>0</v>
      </c>
      <c r="AB436" s="2">
        <v>45</v>
      </c>
      <c r="AC436" s="2">
        <v>19</v>
      </c>
      <c r="AD436" s="2">
        <v>27</v>
      </c>
      <c r="AE436" s="2">
        <v>189</v>
      </c>
      <c r="AF436" s="2">
        <v>354</v>
      </c>
      <c r="AG436" s="2">
        <v>0</v>
      </c>
      <c r="AH436" s="2">
        <v>428</v>
      </c>
      <c r="AI436" s="2">
        <f t="shared" si="18"/>
        <v>5222</v>
      </c>
      <c r="AJ436" s="2">
        <f t="shared" si="19"/>
        <v>3804</v>
      </c>
      <c r="AK436" s="16">
        <f t="shared" si="20"/>
        <v>9026</v>
      </c>
    </row>
    <row r="437" spans="1:37" x14ac:dyDescent="0.3">
      <c r="A437" s="176"/>
      <c r="B437" s="92" t="s">
        <v>290</v>
      </c>
      <c r="C437" s="2">
        <v>2157</v>
      </c>
      <c r="D437" s="2">
        <v>1515</v>
      </c>
      <c r="E437" s="2">
        <v>2286</v>
      </c>
      <c r="F437" s="2">
        <v>1472</v>
      </c>
      <c r="G437" s="2">
        <v>1731</v>
      </c>
      <c r="H437" s="2">
        <v>978</v>
      </c>
      <c r="I437" s="2">
        <v>1981</v>
      </c>
      <c r="J437" s="2">
        <v>936</v>
      </c>
      <c r="K437" s="2">
        <v>1932</v>
      </c>
      <c r="L437" s="2">
        <v>793</v>
      </c>
      <c r="M437" s="2">
        <v>2019</v>
      </c>
      <c r="N437" s="2">
        <v>773</v>
      </c>
      <c r="O437" s="2">
        <v>2089</v>
      </c>
      <c r="P437" s="2">
        <v>589</v>
      </c>
      <c r="Q437" s="2">
        <v>1650</v>
      </c>
      <c r="R437" s="2">
        <v>381</v>
      </c>
      <c r="S437" s="2">
        <v>1260</v>
      </c>
      <c r="T437" s="2">
        <v>338</v>
      </c>
      <c r="U437" s="2">
        <v>879</v>
      </c>
      <c r="V437" s="2">
        <v>171</v>
      </c>
      <c r="W437" s="2">
        <v>732</v>
      </c>
      <c r="X437" s="2">
        <v>124</v>
      </c>
      <c r="Y437" s="2">
        <v>470</v>
      </c>
      <c r="Z437" s="2">
        <v>96</v>
      </c>
      <c r="AA437" s="2">
        <v>131</v>
      </c>
      <c r="AB437" s="2">
        <v>32</v>
      </c>
      <c r="AC437" s="2">
        <v>10</v>
      </c>
      <c r="AD437" s="2">
        <v>0</v>
      </c>
      <c r="AE437" s="2">
        <v>154</v>
      </c>
      <c r="AF437" s="2">
        <v>150</v>
      </c>
      <c r="AG437" s="2">
        <v>0</v>
      </c>
      <c r="AH437" s="2">
        <v>0</v>
      </c>
      <c r="AI437" s="2">
        <f t="shared" si="18"/>
        <v>19481</v>
      </c>
      <c r="AJ437" s="2">
        <f t="shared" si="19"/>
        <v>8348</v>
      </c>
      <c r="AK437" s="16">
        <f t="shared" si="20"/>
        <v>27829</v>
      </c>
    </row>
    <row r="438" spans="1:37" x14ac:dyDescent="0.3">
      <c r="A438" s="176"/>
      <c r="B438" s="92" t="s">
        <v>476</v>
      </c>
      <c r="C438" s="2">
        <v>672</v>
      </c>
      <c r="D438" s="2">
        <v>608</v>
      </c>
      <c r="E438" s="2">
        <v>682</v>
      </c>
      <c r="F438" s="2">
        <v>602</v>
      </c>
      <c r="G438" s="2">
        <v>531</v>
      </c>
      <c r="H438" s="2">
        <v>515</v>
      </c>
      <c r="I438" s="2">
        <v>510</v>
      </c>
      <c r="J438" s="2">
        <v>486</v>
      </c>
      <c r="K438" s="2">
        <v>608</v>
      </c>
      <c r="L438" s="2">
        <v>380</v>
      </c>
      <c r="M438" s="2">
        <v>553</v>
      </c>
      <c r="N438" s="2">
        <v>309</v>
      </c>
      <c r="O438" s="2">
        <v>468</v>
      </c>
      <c r="P438" s="2">
        <v>267</v>
      </c>
      <c r="Q438" s="2">
        <v>429</v>
      </c>
      <c r="R438" s="2">
        <v>168</v>
      </c>
      <c r="S438" s="2">
        <v>368</v>
      </c>
      <c r="T438" s="2">
        <v>143</v>
      </c>
      <c r="U438" s="2">
        <v>322</v>
      </c>
      <c r="V438" s="2">
        <v>77</v>
      </c>
      <c r="W438" s="2">
        <v>206</v>
      </c>
      <c r="X438" s="2">
        <v>57</v>
      </c>
      <c r="Y438" s="2">
        <v>199</v>
      </c>
      <c r="Z438" s="2">
        <v>38</v>
      </c>
      <c r="AA438" s="2">
        <v>0</v>
      </c>
      <c r="AB438" s="2">
        <v>0</v>
      </c>
      <c r="AC438" s="2">
        <v>0</v>
      </c>
      <c r="AD438" s="2">
        <v>0</v>
      </c>
      <c r="AE438" s="2">
        <v>26</v>
      </c>
      <c r="AF438" s="2">
        <v>31</v>
      </c>
      <c r="AG438" s="2">
        <v>0</v>
      </c>
      <c r="AH438" s="2">
        <v>0</v>
      </c>
      <c r="AI438" s="2">
        <f t="shared" si="18"/>
        <v>5574</v>
      </c>
      <c r="AJ438" s="2">
        <f t="shared" si="19"/>
        <v>3681</v>
      </c>
      <c r="AK438" s="16">
        <f t="shared" si="20"/>
        <v>9255</v>
      </c>
    </row>
    <row r="439" spans="1:37" x14ac:dyDescent="0.3">
      <c r="A439" s="176"/>
      <c r="B439" s="92" t="s">
        <v>477</v>
      </c>
      <c r="C439" s="2">
        <v>423</v>
      </c>
      <c r="D439" s="2">
        <v>160</v>
      </c>
      <c r="E439" s="2">
        <v>388</v>
      </c>
      <c r="F439" s="2">
        <v>179</v>
      </c>
      <c r="G439" s="2">
        <v>312</v>
      </c>
      <c r="H439" s="2">
        <v>161</v>
      </c>
      <c r="I439" s="2">
        <v>332</v>
      </c>
      <c r="J439" s="2">
        <v>141</v>
      </c>
      <c r="K439" s="2">
        <v>314</v>
      </c>
      <c r="L439" s="2">
        <v>149</v>
      </c>
      <c r="M439" s="2">
        <v>290</v>
      </c>
      <c r="N439" s="2">
        <v>117</v>
      </c>
      <c r="O439" s="2">
        <v>277</v>
      </c>
      <c r="P439" s="2">
        <v>146</v>
      </c>
      <c r="Q439" s="2">
        <v>200</v>
      </c>
      <c r="R439" s="2">
        <v>80</v>
      </c>
      <c r="S439" s="2">
        <v>170</v>
      </c>
      <c r="T439" s="2">
        <v>67</v>
      </c>
      <c r="U439" s="2">
        <v>147</v>
      </c>
      <c r="V439" s="2">
        <v>48</v>
      </c>
      <c r="W439" s="2">
        <v>85</v>
      </c>
      <c r="X439" s="2">
        <v>38</v>
      </c>
      <c r="Y439" s="2">
        <v>73</v>
      </c>
      <c r="Z439" s="2">
        <v>44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f t="shared" si="18"/>
        <v>3011</v>
      </c>
      <c r="AJ439" s="2">
        <f t="shared" si="19"/>
        <v>1330</v>
      </c>
      <c r="AK439" s="16">
        <f t="shared" si="20"/>
        <v>4341</v>
      </c>
    </row>
    <row r="440" spans="1:37" x14ac:dyDescent="0.3">
      <c r="A440" s="176"/>
      <c r="B440" s="92" t="s">
        <v>478</v>
      </c>
      <c r="C440" s="2">
        <v>710</v>
      </c>
      <c r="D440" s="2">
        <v>349</v>
      </c>
      <c r="E440" s="2">
        <v>587</v>
      </c>
      <c r="F440" s="2">
        <v>288</v>
      </c>
      <c r="G440" s="2">
        <v>563</v>
      </c>
      <c r="H440" s="2">
        <v>186</v>
      </c>
      <c r="I440" s="2">
        <v>521</v>
      </c>
      <c r="J440" s="2">
        <v>177</v>
      </c>
      <c r="K440" s="2">
        <v>554</v>
      </c>
      <c r="L440" s="2">
        <v>140</v>
      </c>
      <c r="M440" s="2">
        <v>479</v>
      </c>
      <c r="N440" s="2">
        <v>138</v>
      </c>
      <c r="O440" s="2">
        <v>503</v>
      </c>
      <c r="P440" s="2">
        <v>52</v>
      </c>
      <c r="Q440" s="2">
        <v>410</v>
      </c>
      <c r="R440" s="2">
        <v>10</v>
      </c>
      <c r="S440" s="2">
        <v>383</v>
      </c>
      <c r="T440" s="2">
        <v>0</v>
      </c>
      <c r="U440" s="2">
        <v>300</v>
      </c>
      <c r="V440" s="2">
        <v>0</v>
      </c>
      <c r="W440" s="2">
        <v>214</v>
      </c>
      <c r="X440" s="2">
        <v>0</v>
      </c>
      <c r="Y440" s="2">
        <v>180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f t="shared" si="18"/>
        <v>5404</v>
      </c>
      <c r="AJ440" s="2">
        <f t="shared" si="19"/>
        <v>1340</v>
      </c>
      <c r="AK440" s="16">
        <f t="shared" si="20"/>
        <v>6744</v>
      </c>
    </row>
    <row r="441" spans="1:37" ht="27.6" x14ac:dyDescent="0.3">
      <c r="A441" s="176"/>
      <c r="B441" s="92" t="s">
        <v>479</v>
      </c>
      <c r="C441" s="2">
        <v>1070</v>
      </c>
      <c r="D441" s="2">
        <v>848</v>
      </c>
      <c r="E441" s="2">
        <v>1082</v>
      </c>
      <c r="F441" s="2">
        <v>783</v>
      </c>
      <c r="G441" s="2">
        <v>997</v>
      </c>
      <c r="H441" s="2">
        <v>669</v>
      </c>
      <c r="I441" s="2">
        <v>943</v>
      </c>
      <c r="J441" s="2">
        <v>715</v>
      </c>
      <c r="K441" s="2">
        <v>1097</v>
      </c>
      <c r="L441" s="2">
        <v>734</v>
      </c>
      <c r="M441" s="2">
        <v>960</v>
      </c>
      <c r="N441" s="2">
        <v>509</v>
      </c>
      <c r="O441" s="2">
        <v>1025</v>
      </c>
      <c r="P441" s="2">
        <v>475</v>
      </c>
      <c r="Q441" s="2">
        <v>852</v>
      </c>
      <c r="R441" s="2">
        <v>330</v>
      </c>
      <c r="S441" s="2">
        <v>753</v>
      </c>
      <c r="T441" s="2">
        <v>271</v>
      </c>
      <c r="U441" s="2">
        <v>777</v>
      </c>
      <c r="V441" s="2">
        <v>210</v>
      </c>
      <c r="W441" s="2">
        <v>566</v>
      </c>
      <c r="X441" s="2">
        <v>141</v>
      </c>
      <c r="Y441" s="2">
        <v>405</v>
      </c>
      <c r="Z441" s="2">
        <v>133</v>
      </c>
      <c r="AA441" s="2">
        <v>34</v>
      </c>
      <c r="AB441" s="2">
        <v>68</v>
      </c>
      <c r="AC441" s="2">
        <v>24</v>
      </c>
      <c r="AD441" s="2">
        <v>87</v>
      </c>
      <c r="AE441" s="2">
        <v>70</v>
      </c>
      <c r="AF441" s="2">
        <v>49</v>
      </c>
      <c r="AG441" s="2">
        <v>0</v>
      </c>
      <c r="AH441" s="2">
        <v>0</v>
      </c>
      <c r="AI441" s="2">
        <f t="shared" si="18"/>
        <v>10655</v>
      </c>
      <c r="AJ441" s="2">
        <f t="shared" si="19"/>
        <v>6022</v>
      </c>
      <c r="AK441" s="16">
        <f t="shared" si="20"/>
        <v>16677</v>
      </c>
    </row>
    <row r="442" spans="1:37" s="38" customFormat="1" ht="22.2" customHeight="1" thickBot="1" x14ac:dyDescent="0.35">
      <c r="A442" s="138" t="s">
        <v>2</v>
      </c>
      <c r="B442" s="139"/>
      <c r="C442" s="51">
        <f>SUM(C4:C441)</f>
        <v>793084</v>
      </c>
      <c r="D442" s="51">
        <f t="shared" ref="D442:AK442" si="21">SUM(D4:D441)</f>
        <v>521852</v>
      </c>
      <c r="E442" s="51">
        <f t="shared" si="21"/>
        <v>765859</v>
      </c>
      <c r="F442" s="51">
        <f t="shared" si="21"/>
        <v>499508</v>
      </c>
      <c r="G442" s="51">
        <f t="shared" si="21"/>
        <v>686055</v>
      </c>
      <c r="H442" s="51">
        <f t="shared" si="21"/>
        <v>442769</v>
      </c>
      <c r="I442" s="51">
        <f t="shared" si="21"/>
        <v>664946</v>
      </c>
      <c r="J442" s="51">
        <f t="shared" si="21"/>
        <v>411028</v>
      </c>
      <c r="K442" s="51">
        <f t="shared" si="21"/>
        <v>606011</v>
      </c>
      <c r="L442" s="51">
        <f t="shared" si="21"/>
        <v>366183</v>
      </c>
      <c r="M442" s="51">
        <f t="shared" si="21"/>
        <v>551615</v>
      </c>
      <c r="N442" s="51">
        <f t="shared" si="21"/>
        <v>335300</v>
      </c>
      <c r="O442" s="51">
        <f t="shared" si="21"/>
        <v>520964</v>
      </c>
      <c r="P442" s="51">
        <f t="shared" si="21"/>
        <v>297664</v>
      </c>
      <c r="Q442" s="51">
        <f t="shared" si="21"/>
        <v>429178</v>
      </c>
      <c r="R442" s="51">
        <f t="shared" si="21"/>
        <v>241233</v>
      </c>
      <c r="S442" s="51">
        <f t="shared" si="21"/>
        <v>367408</v>
      </c>
      <c r="T442" s="51">
        <f t="shared" si="21"/>
        <v>203127</v>
      </c>
      <c r="U442" s="51">
        <f t="shared" si="21"/>
        <v>304353</v>
      </c>
      <c r="V442" s="51">
        <f t="shared" si="21"/>
        <v>161718</v>
      </c>
      <c r="W442" s="51">
        <f t="shared" si="21"/>
        <v>237911</v>
      </c>
      <c r="X442" s="51">
        <f t="shared" si="21"/>
        <v>128619</v>
      </c>
      <c r="Y442" s="51">
        <f t="shared" si="21"/>
        <v>193215</v>
      </c>
      <c r="Z442" s="51">
        <f t="shared" si="21"/>
        <v>104378</v>
      </c>
      <c r="AA442" s="51">
        <f t="shared" si="21"/>
        <v>12008</v>
      </c>
      <c r="AB442" s="51">
        <f t="shared" si="21"/>
        <v>11546</v>
      </c>
      <c r="AC442" s="51">
        <f t="shared" si="21"/>
        <v>8090</v>
      </c>
      <c r="AD442" s="51">
        <f t="shared" si="21"/>
        <v>9319</v>
      </c>
      <c r="AE442" s="51">
        <f>SUM(AE4:AE441)</f>
        <v>51591</v>
      </c>
      <c r="AF442" s="51">
        <f t="shared" ref="AF442:AH442" si="22">SUM(AF4:AF441)</f>
        <v>70586</v>
      </c>
      <c r="AG442" s="51">
        <f t="shared" si="22"/>
        <v>8844</v>
      </c>
      <c r="AH442" s="51">
        <f t="shared" si="22"/>
        <v>11963</v>
      </c>
      <c r="AI442" s="51">
        <f t="shared" si="21"/>
        <v>6201132</v>
      </c>
      <c r="AJ442" s="51">
        <f t="shared" si="21"/>
        <v>3816793</v>
      </c>
      <c r="AK442" s="52">
        <f t="shared" si="21"/>
        <v>10017925</v>
      </c>
    </row>
  </sheetData>
  <mergeCells count="56">
    <mergeCell ref="AG2:AH2"/>
    <mergeCell ref="A68:A85"/>
    <mergeCell ref="A4:A10"/>
    <mergeCell ref="A11:A16"/>
    <mergeCell ref="A17:A24"/>
    <mergeCell ref="A25:A52"/>
    <mergeCell ref="A53:A67"/>
    <mergeCell ref="M2:N2"/>
    <mergeCell ref="AA2:AB2"/>
    <mergeCell ref="A154:A164"/>
    <mergeCell ref="A285:A291"/>
    <mergeCell ref="A292:A308"/>
    <mergeCell ref="A165:A177"/>
    <mergeCell ref="AE2:AF2"/>
    <mergeCell ref="A200:A206"/>
    <mergeCell ref="A207:A213"/>
    <mergeCell ref="A214:A229"/>
    <mergeCell ref="A341:A347"/>
    <mergeCell ref="A348:A369"/>
    <mergeCell ref="A370:A377"/>
    <mergeCell ref="A230:A248"/>
    <mergeCell ref="A249:A258"/>
    <mergeCell ref="A259:A273"/>
    <mergeCell ref="A274:A284"/>
    <mergeCell ref="A442:B442"/>
    <mergeCell ref="A86:A95"/>
    <mergeCell ref="A96:A109"/>
    <mergeCell ref="A110:A128"/>
    <mergeCell ref="A129:A136"/>
    <mergeCell ref="A137:A153"/>
    <mergeCell ref="A378:A383"/>
    <mergeCell ref="A384:A403"/>
    <mergeCell ref="A404:A418"/>
    <mergeCell ref="A419:A427"/>
    <mergeCell ref="A178:A187"/>
    <mergeCell ref="A188:A199"/>
    <mergeCell ref="A428:A441"/>
    <mergeCell ref="A309:A318"/>
    <mergeCell ref="A319:A334"/>
    <mergeCell ref="A335:A340"/>
    <mergeCell ref="A1:AK1"/>
    <mergeCell ref="O2:P2"/>
    <mergeCell ref="Q2:R2"/>
    <mergeCell ref="S2:T2"/>
    <mergeCell ref="U2:V2"/>
    <mergeCell ref="W2:X2"/>
    <mergeCell ref="Y2:Z2"/>
    <mergeCell ref="C2:D2"/>
    <mergeCell ref="E2:F2"/>
    <mergeCell ref="G2:H2"/>
    <mergeCell ref="I2:J2"/>
    <mergeCell ref="K2:L2"/>
    <mergeCell ref="AC2:AD2"/>
    <mergeCell ref="AI2:AK2"/>
    <mergeCell ref="B2:B3"/>
    <mergeCell ref="A2:A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311CA-7ECB-452E-8B8D-20ED52FFD2C2}">
  <dimension ref="A1:W40"/>
  <sheetViews>
    <sheetView showGridLines="0" zoomScale="90" zoomScaleNormal="90" workbookViewId="0">
      <selection activeCell="F7" sqref="F7"/>
    </sheetView>
  </sheetViews>
  <sheetFormatPr defaultRowHeight="14.4" x14ac:dyDescent="0.3"/>
  <cols>
    <col min="1" max="1" width="6.44140625" customWidth="1"/>
    <col min="2" max="2" width="12.6640625" customWidth="1"/>
    <col min="3" max="3" width="9.44140625" style="3" bestFit="1" customWidth="1"/>
    <col min="4" max="4" width="8.33203125" style="3" bestFit="1" customWidth="1"/>
    <col min="5" max="5" width="7.21875" style="3" bestFit="1" customWidth="1"/>
    <col min="6" max="8" width="6.44140625" style="3" bestFit="1" customWidth="1"/>
    <col min="9" max="10" width="7.21875" style="3" bestFit="1" customWidth="1"/>
    <col min="11" max="12" width="6.44140625" style="3" bestFit="1" customWidth="1"/>
    <col min="13" max="13" width="7.21875" style="3" bestFit="1" customWidth="1"/>
    <col min="14" max="14" width="8.5546875" style="3" customWidth="1"/>
    <col min="15" max="20" width="6.44140625" style="3" bestFit="1" customWidth="1"/>
    <col min="21" max="21" width="9.44140625" bestFit="1" customWidth="1"/>
    <col min="22" max="22" width="8.33203125" bestFit="1" customWidth="1"/>
    <col min="23" max="23" width="12.44140625" customWidth="1"/>
  </cols>
  <sheetData>
    <row r="1" spans="1:23" ht="28.2" customHeight="1" thickBot="1" x14ac:dyDescent="0.35">
      <c r="A1" s="99" t="s">
        <v>531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</row>
    <row r="2" spans="1:23" ht="29.4" customHeight="1" x14ac:dyDescent="0.3">
      <c r="A2" s="105" t="s">
        <v>5</v>
      </c>
      <c r="B2" s="223" t="s">
        <v>4</v>
      </c>
      <c r="C2" s="168" t="s">
        <v>489</v>
      </c>
      <c r="D2" s="169"/>
      <c r="E2" s="169"/>
      <c r="F2" s="169"/>
      <c r="G2" s="169"/>
      <c r="H2" s="169"/>
      <c r="I2" s="169"/>
      <c r="J2" s="169"/>
      <c r="K2" s="169"/>
      <c r="L2" s="170"/>
      <c r="M2" s="168" t="s">
        <v>490</v>
      </c>
      <c r="N2" s="169"/>
      <c r="O2" s="169"/>
      <c r="P2" s="169"/>
      <c r="Q2" s="169"/>
      <c r="R2" s="169"/>
      <c r="S2" s="169"/>
      <c r="T2" s="170"/>
      <c r="U2" s="226" t="s">
        <v>495</v>
      </c>
      <c r="V2" s="226"/>
      <c r="W2" s="227"/>
    </row>
    <row r="3" spans="1:23" ht="36.6" customHeight="1" x14ac:dyDescent="0.3">
      <c r="A3" s="106"/>
      <c r="B3" s="224"/>
      <c r="C3" s="172" t="s">
        <v>6</v>
      </c>
      <c r="D3" s="141"/>
      <c r="E3" s="140" t="s">
        <v>7</v>
      </c>
      <c r="F3" s="141"/>
      <c r="G3" s="141"/>
      <c r="H3" s="141"/>
      <c r="I3" s="144" t="s">
        <v>8</v>
      </c>
      <c r="J3" s="144"/>
      <c r="K3" s="140" t="s">
        <v>9</v>
      </c>
      <c r="L3" s="167"/>
      <c r="M3" s="172" t="s">
        <v>6</v>
      </c>
      <c r="N3" s="141"/>
      <c r="O3" s="140" t="s">
        <v>7</v>
      </c>
      <c r="P3" s="141"/>
      <c r="Q3" s="141"/>
      <c r="R3" s="141"/>
      <c r="S3" s="144" t="s">
        <v>8</v>
      </c>
      <c r="T3" s="222"/>
      <c r="U3" s="193"/>
      <c r="V3" s="193"/>
      <c r="W3" s="228"/>
    </row>
    <row r="4" spans="1:23" ht="49.2" customHeight="1" x14ac:dyDescent="0.3">
      <c r="A4" s="107"/>
      <c r="B4" s="225"/>
      <c r="C4" s="54" t="s">
        <v>527</v>
      </c>
      <c r="D4" s="46" t="s">
        <v>528</v>
      </c>
      <c r="E4" s="46" t="s">
        <v>527</v>
      </c>
      <c r="F4" s="46" t="s">
        <v>528</v>
      </c>
      <c r="G4" s="46" t="s">
        <v>529</v>
      </c>
      <c r="H4" s="46" t="s">
        <v>530</v>
      </c>
      <c r="I4" s="46" t="s">
        <v>529</v>
      </c>
      <c r="J4" s="46" t="s">
        <v>530</v>
      </c>
      <c r="K4" s="46" t="s">
        <v>527</v>
      </c>
      <c r="L4" s="55" t="s">
        <v>528</v>
      </c>
      <c r="M4" s="54" t="s">
        <v>527</v>
      </c>
      <c r="N4" s="46" t="s">
        <v>528</v>
      </c>
      <c r="O4" s="46" t="s">
        <v>527</v>
      </c>
      <c r="P4" s="46" t="s">
        <v>528</v>
      </c>
      <c r="Q4" s="46" t="s">
        <v>529</v>
      </c>
      <c r="R4" s="46" t="s">
        <v>530</v>
      </c>
      <c r="S4" s="46" t="s">
        <v>529</v>
      </c>
      <c r="T4" s="55" t="s">
        <v>530</v>
      </c>
      <c r="U4" s="58" t="s">
        <v>1</v>
      </c>
      <c r="V4" s="47" t="s">
        <v>0</v>
      </c>
      <c r="W4" s="50" t="s">
        <v>3</v>
      </c>
    </row>
    <row r="5" spans="1:23" x14ac:dyDescent="0.3">
      <c r="A5" s="17">
        <v>1</v>
      </c>
      <c r="B5" s="95" t="s">
        <v>24</v>
      </c>
      <c r="C5" s="8">
        <v>628</v>
      </c>
      <c r="D5" s="2">
        <v>95</v>
      </c>
      <c r="E5" s="2">
        <v>2</v>
      </c>
      <c r="F5" s="2">
        <v>0</v>
      </c>
      <c r="G5" s="2">
        <v>0</v>
      </c>
      <c r="H5" s="2">
        <v>0</v>
      </c>
      <c r="I5" s="2">
        <v>12</v>
      </c>
      <c r="J5" s="2">
        <v>0</v>
      </c>
      <c r="K5" s="2"/>
      <c r="L5" s="9"/>
      <c r="M5" s="8"/>
      <c r="N5" s="2"/>
      <c r="O5" s="2"/>
      <c r="P5" s="2"/>
      <c r="Q5" s="2"/>
      <c r="R5" s="2"/>
      <c r="S5" s="2"/>
      <c r="T5" s="9"/>
      <c r="U5" s="59">
        <f>C5+E5+G5+I5+K5+M5+O5+Q5+S5</f>
        <v>642</v>
      </c>
      <c r="V5" s="4">
        <f>D5+F5+H5+J5+L5+N5+P5+R5+T5</f>
        <v>95</v>
      </c>
      <c r="W5" s="16">
        <f>U5+V5</f>
        <v>737</v>
      </c>
    </row>
    <row r="6" spans="1:23" x14ac:dyDescent="0.3">
      <c r="A6" s="17">
        <v>2</v>
      </c>
      <c r="B6" s="95" t="s">
        <v>25</v>
      </c>
      <c r="C6" s="8">
        <v>1061</v>
      </c>
      <c r="D6" s="2">
        <v>315</v>
      </c>
      <c r="E6" s="2">
        <v>63</v>
      </c>
      <c r="F6" s="2">
        <v>31</v>
      </c>
      <c r="G6" s="2">
        <v>32</v>
      </c>
      <c r="H6" s="2">
        <v>0</v>
      </c>
      <c r="I6" s="2">
        <v>44</v>
      </c>
      <c r="J6" s="2">
        <v>38</v>
      </c>
      <c r="K6" s="2"/>
      <c r="L6" s="9"/>
      <c r="M6" s="8">
        <v>5</v>
      </c>
      <c r="N6" s="2">
        <v>0</v>
      </c>
      <c r="O6" s="2"/>
      <c r="P6" s="2"/>
      <c r="Q6" s="2"/>
      <c r="R6" s="2"/>
      <c r="S6" s="2"/>
      <c r="T6" s="9"/>
      <c r="U6" s="59">
        <f t="shared" ref="U6:U39" si="0">C6+E6+G6+I6+K6+M6+O6+Q6+S6</f>
        <v>1205</v>
      </c>
      <c r="V6" s="4">
        <f t="shared" ref="V6:V39" si="1">D6+F6+H6+J6+L6+N6+P6+R6+T6</f>
        <v>384</v>
      </c>
      <c r="W6" s="16">
        <f t="shared" ref="W6:W39" si="2">U6+V6</f>
        <v>1589</v>
      </c>
    </row>
    <row r="7" spans="1:23" x14ac:dyDescent="0.3">
      <c r="A7" s="17">
        <v>3</v>
      </c>
      <c r="B7" s="95" t="s">
        <v>26</v>
      </c>
      <c r="C7" s="8">
        <v>1989</v>
      </c>
      <c r="D7" s="2">
        <v>1575</v>
      </c>
      <c r="E7" s="2">
        <v>24</v>
      </c>
      <c r="F7" s="2">
        <v>0</v>
      </c>
      <c r="G7" s="2">
        <v>11</v>
      </c>
      <c r="H7" s="2">
        <v>13</v>
      </c>
      <c r="I7" s="2">
        <v>144</v>
      </c>
      <c r="J7" s="2">
        <v>286</v>
      </c>
      <c r="K7" s="2">
        <v>0</v>
      </c>
      <c r="L7" s="9">
        <v>0</v>
      </c>
      <c r="M7" s="8">
        <v>0</v>
      </c>
      <c r="N7" s="2">
        <v>0</v>
      </c>
      <c r="O7" s="2"/>
      <c r="P7" s="2"/>
      <c r="Q7" s="2"/>
      <c r="R7" s="2"/>
      <c r="S7" s="2"/>
      <c r="T7" s="9"/>
      <c r="U7" s="59">
        <f t="shared" si="0"/>
        <v>2168</v>
      </c>
      <c r="V7" s="4">
        <f t="shared" si="1"/>
        <v>1874</v>
      </c>
      <c r="W7" s="16">
        <f t="shared" si="2"/>
        <v>4042</v>
      </c>
    </row>
    <row r="8" spans="1:23" x14ac:dyDescent="0.3">
      <c r="A8" s="17">
        <v>4</v>
      </c>
      <c r="B8" s="95" t="s">
        <v>27</v>
      </c>
      <c r="C8" s="8">
        <v>4536</v>
      </c>
      <c r="D8" s="2">
        <v>3751</v>
      </c>
      <c r="E8" s="2">
        <v>250</v>
      </c>
      <c r="F8" s="2">
        <v>0</v>
      </c>
      <c r="G8" s="2">
        <v>48</v>
      </c>
      <c r="H8" s="2">
        <v>11</v>
      </c>
      <c r="I8" s="2">
        <v>72</v>
      </c>
      <c r="J8" s="2">
        <v>329</v>
      </c>
      <c r="K8" s="2">
        <v>0</v>
      </c>
      <c r="L8" s="9">
        <v>14</v>
      </c>
      <c r="M8" s="8">
        <v>13</v>
      </c>
      <c r="N8" s="2">
        <v>1</v>
      </c>
      <c r="O8" s="2">
        <v>0</v>
      </c>
      <c r="P8" s="2">
        <v>0</v>
      </c>
      <c r="Q8" s="2">
        <v>0</v>
      </c>
      <c r="R8" s="2">
        <v>0</v>
      </c>
      <c r="S8" s="2"/>
      <c r="T8" s="9"/>
      <c r="U8" s="59">
        <f t="shared" si="0"/>
        <v>4919</v>
      </c>
      <c r="V8" s="4">
        <f t="shared" si="1"/>
        <v>4106</v>
      </c>
      <c r="W8" s="16">
        <f t="shared" si="2"/>
        <v>9025</v>
      </c>
    </row>
    <row r="9" spans="1:23" x14ac:dyDescent="0.3">
      <c r="A9" s="17">
        <v>5</v>
      </c>
      <c r="B9" s="95" t="s">
        <v>28</v>
      </c>
      <c r="C9" s="8">
        <v>4821</v>
      </c>
      <c r="D9" s="2">
        <v>2482</v>
      </c>
      <c r="E9" s="2">
        <v>417</v>
      </c>
      <c r="F9" s="2">
        <v>20</v>
      </c>
      <c r="G9" s="2">
        <v>19</v>
      </c>
      <c r="H9" s="2">
        <v>10</v>
      </c>
      <c r="I9" s="2">
        <v>136</v>
      </c>
      <c r="J9" s="2">
        <v>287</v>
      </c>
      <c r="K9" s="2">
        <v>0</v>
      </c>
      <c r="L9" s="9">
        <v>0</v>
      </c>
      <c r="M9" s="8">
        <v>9</v>
      </c>
      <c r="N9" s="2">
        <v>0</v>
      </c>
      <c r="O9" s="2">
        <v>17</v>
      </c>
      <c r="P9" s="2">
        <v>0</v>
      </c>
      <c r="Q9" s="2">
        <v>20</v>
      </c>
      <c r="R9" s="2">
        <v>0</v>
      </c>
      <c r="S9" s="2">
        <v>101</v>
      </c>
      <c r="T9" s="9">
        <v>48</v>
      </c>
      <c r="U9" s="59">
        <f t="shared" si="0"/>
        <v>5540</v>
      </c>
      <c r="V9" s="4">
        <f t="shared" si="1"/>
        <v>2847</v>
      </c>
      <c r="W9" s="16">
        <f t="shared" si="2"/>
        <v>8387</v>
      </c>
    </row>
    <row r="10" spans="1:23" x14ac:dyDescent="0.3">
      <c r="A10" s="17">
        <v>6</v>
      </c>
      <c r="B10" s="95" t="s">
        <v>29</v>
      </c>
      <c r="C10" s="8">
        <v>7587</v>
      </c>
      <c r="D10" s="2">
        <v>7311</v>
      </c>
      <c r="E10" s="2">
        <v>334</v>
      </c>
      <c r="F10" s="2">
        <v>119</v>
      </c>
      <c r="G10" s="2">
        <v>71</v>
      </c>
      <c r="H10" s="2">
        <v>89</v>
      </c>
      <c r="I10" s="2">
        <v>362</v>
      </c>
      <c r="J10" s="2">
        <v>1161</v>
      </c>
      <c r="K10" s="2">
        <v>41</v>
      </c>
      <c r="L10" s="9">
        <v>23</v>
      </c>
      <c r="M10" s="8">
        <v>180</v>
      </c>
      <c r="N10" s="2">
        <v>63</v>
      </c>
      <c r="O10" s="2">
        <v>35</v>
      </c>
      <c r="P10" s="2">
        <v>31</v>
      </c>
      <c r="Q10" s="2">
        <v>17</v>
      </c>
      <c r="R10" s="2">
        <v>25</v>
      </c>
      <c r="S10" s="2">
        <v>150</v>
      </c>
      <c r="T10" s="9">
        <v>105</v>
      </c>
      <c r="U10" s="59">
        <f t="shared" si="0"/>
        <v>8777</v>
      </c>
      <c r="V10" s="4">
        <f t="shared" si="1"/>
        <v>8927</v>
      </c>
      <c r="W10" s="16">
        <f t="shared" si="2"/>
        <v>17704</v>
      </c>
    </row>
    <row r="11" spans="1:23" x14ac:dyDescent="0.3">
      <c r="A11" s="17">
        <v>7</v>
      </c>
      <c r="B11" s="95" t="s">
        <v>30</v>
      </c>
      <c r="C11" s="8">
        <v>4107</v>
      </c>
      <c r="D11" s="2">
        <v>1765</v>
      </c>
      <c r="E11" s="2">
        <v>320</v>
      </c>
      <c r="F11" s="2">
        <v>78</v>
      </c>
      <c r="G11" s="2">
        <v>66</v>
      </c>
      <c r="H11" s="2">
        <v>50</v>
      </c>
      <c r="I11" s="2">
        <v>171</v>
      </c>
      <c r="J11" s="2">
        <v>118</v>
      </c>
      <c r="K11" s="2">
        <v>0</v>
      </c>
      <c r="L11" s="9">
        <v>0</v>
      </c>
      <c r="M11" s="8">
        <v>15</v>
      </c>
      <c r="N11" s="2">
        <v>7</v>
      </c>
      <c r="O11" s="2">
        <v>16</v>
      </c>
      <c r="P11" s="2">
        <v>0</v>
      </c>
      <c r="Q11" s="2">
        <v>12</v>
      </c>
      <c r="R11" s="2">
        <v>0</v>
      </c>
      <c r="S11" s="2"/>
      <c r="T11" s="9"/>
      <c r="U11" s="59">
        <f t="shared" si="0"/>
        <v>4707</v>
      </c>
      <c r="V11" s="4">
        <f t="shared" si="1"/>
        <v>2018</v>
      </c>
      <c r="W11" s="16">
        <f t="shared" si="2"/>
        <v>6725</v>
      </c>
    </row>
    <row r="12" spans="1:23" x14ac:dyDescent="0.3">
      <c r="A12" s="17">
        <v>8</v>
      </c>
      <c r="B12" s="95" t="s">
        <v>31</v>
      </c>
      <c r="C12" s="8">
        <v>2668</v>
      </c>
      <c r="D12" s="2">
        <v>269</v>
      </c>
      <c r="E12" s="2">
        <v>13</v>
      </c>
      <c r="F12" s="2">
        <v>0</v>
      </c>
      <c r="G12" s="2">
        <v>11</v>
      </c>
      <c r="H12" s="2">
        <v>11</v>
      </c>
      <c r="I12" s="2">
        <v>189</v>
      </c>
      <c r="J12" s="2">
        <v>0</v>
      </c>
      <c r="K12" s="2"/>
      <c r="L12" s="9"/>
      <c r="M12" s="8">
        <v>110</v>
      </c>
      <c r="N12" s="2">
        <v>0</v>
      </c>
      <c r="O12" s="2"/>
      <c r="P12" s="2"/>
      <c r="Q12" s="2"/>
      <c r="R12" s="2"/>
      <c r="S12" s="2"/>
      <c r="T12" s="9"/>
      <c r="U12" s="59">
        <f t="shared" si="0"/>
        <v>2991</v>
      </c>
      <c r="V12" s="4">
        <f t="shared" si="1"/>
        <v>280</v>
      </c>
      <c r="W12" s="16">
        <f t="shared" si="2"/>
        <v>3271</v>
      </c>
    </row>
    <row r="13" spans="1:23" x14ac:dyDescent="0.3">
      <c r="A13" s="17">
        <v>9</v>
      </c>
      <c r="B13" s="95" t="s">
        <v>32</v>
      </c>
      <c r="C13" s="8">
        <v>1465</v>
      </c>
      <c r="D13" s="2">
        <v>44</v>
      </c>
      <c r="E13" s="2">
        <v>71</v>
      </c>
      <c r="F13" s="2">
        <v>0</v>
      </c>
      <c r="G13" s="2">
        <v>0</v>
      </c>
      <c r="H13" s="2">
        <v>0</v>
      </c>
      <c r="I13" s="2">
        <v>101</v>
      </c>
      <c r="J13" s="2">
        <v>12</v>
      </c>
      <c r="K13" s="2"/>
      <c r="L13" s="9"/>
      <c r="M13" s="8">
        <v>0</v>
      </c>
      <c r="N13" s="2">
        <v>0</v>
      </c>
      <c r="O13" s="2"/>
      <c r="P13" s="2"/>
      <c r="Q13" s="2"/>
      <c r="R13" s="2"/>
      <c r="S13" s="2"/>
      <c r="T13" s="9"/>
      <c r="U13" s="59">
        <f t="shared" si="0"/>
        <v>1637</v>
      </c>
      <c r="V13" s="4">
        <f t="shared" si="1"/>
        <v>56</v>
      </c>
      <c r="W13" s="16">
        <f t="shared" si="2"/>
        <v>1693</v>
      </c>
    </row>
    <row r="14" spans="1:23" x14ac:dyDescent="0.3">
      <c r="A14" s="17">
        <v>10</v>
      </c>
      <c r="B14" s="95" t="s">
        <v>33</v>
      </c>
      <c r="C14" s="8">
        <v>1177</v>
      </c>
      <c r="D14" s="2">
        <v>542</v>
      </c>
      <c r="E14" s="2">
        <v>202</v>
      </c>
      <c r="F14" s="2">
        <v>46</v>
      </c>
      <c r="G14" s="2">
        <v>27</v>
      </c>
      <c r="H14" s="2">
        <v>0</v>
      </c>
      <c r="I14" s="2">
        <v>156</v>
      </c>
      <c r="J14" s="2">
        <v>169</v>
      </c>
      <c r="K14" s="2">
        <v>0</v>
      </c>
      <c r="L14" s="9">
        <v>0</v>
      </c>
      <c r="M14" s="8"/>
      <c r="N14" s="2"/>
      <c r="O14" s="2">
        <v>0</v>
      </c>
      <c r="P14" s="2">
        <v>0</v>
      </c>
      <c r="Q14" s="2">
        <v>0</v>
      </c>
      <c r="R14" s="2">
        <v>0</v>
      </c>
      <c r="S14" s="2"/>
      <c r="T14" s="9"/>
      <c r="U14" s="59">
        <f t="shared" si="0"/>
        <v>1562</v>
      </c>
      <c r="V14" s="4">
        <f t="shared" si="1"/>
        <v>757</v>
      </c>
      <c r="W14" s="16">
        <f t="shared" si="2"/>
        <v>2319</v>
      </c>
    </row>
    <row r="15" spans="1:23" x14ac:dyDescent="0.3">
      <c r="A15" s="17">
        <v>11</v>
      </c>
      <c r="B15" s="95" t="s">
        <v>34</v>
      </c>
      <c r="C15" s="8">
        <v>3775</v>
      </c>
      <c r="D15" s="2">
        <v>3282</v>
      </c>
      <c r="E15" s="2">
        <v>296</v>
      </c>
      <c r="F15" s="2">
        <v>31</v>
      </c>
      <c r="G15" s="2">
        <v>47</v>
      </c>
      <c r="H15" s="2">
        <v>139</v>
      </c>
      <c r="I15" s="2">
        <v>38</v>
      </c>
      <c r="J15" s="2">
        <v>226</v>
      </c>
      <c r="K15" s="2">
        <v>0</v>
      </c>
      <c r="L15" s="9">
        <v>0</v>
      </c>
      <c r="M15" s="8">
        <v>17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83</v>
      </c>
      <c r="T15" s="9">
        <v>37</v>
      </c>
      <c r="U15" s="59">
        <f t="shared" si="0"/>
        <v>4256</v>
      </c>
      <c r="V15" s="4">
        <f t="shared" si="1"/>
        <v>3715</v>
      </c>
      <c r="W15" s="16">
        <f t="shared" si="2"/>
        <v>7971</v>
      </c>
    </row>
    <row r="16" spans="1:23" x14ac:dyDescent="0.3">
      <c r="A16" s="17">
        <v>12</v>
      </c>
      <c r="B16" s="95" t="s">
        <v>35</v>
      </c>
      <c r="C16" s="8">
        <v>2081</v>
      </c>
      <c r="D16" s="2">
        <v>1867</v>
      </c>
      <c r="E16" s="2">
        <v>157</v>
      </c>
      <c r="F16" s="2">
        <v>17</v>
      </c>
      <c r="G16" s="2">
        <v>50</v>
      </c>
      <c r="H16" s="2">
        <v>11</v>
      </c>
      <c r="I16" s="2">
        <v>85</v>
      </c>
      <c r="J16" s="2">
        <v>465</v>
      </c>
      <c r="K16" s="2">
        <v>72</v>
      </c>
      <c r="L16" s="9">
        <v>30</v>
      </c>
      <c r="M16" s="8">
        <v>0</v>
      </c>
      <c r="N16" s="2">
        <v>0</v>
      </c>
      <c r="O16" s="2"/>
      <c r="P16" s="2"/>
      <c r="Q16" s="2"/>
      <c r="R16" s="2"/>
      <c r="S16" s="2">
        <v>84</v>
      </c>
      <c r="T16" s="9">
        <v>14</v>
      </c>
      <c r="U16" s="59">
        <f t="shared" si="0"/>
        <v>2529</v>
      </c>
      <c r="V16" s="4">
        <f t="shared" si="1"/>
        <v>2404</v>
      </c>
      <c r="W16" s="16">
        <f t="shared" si="2"/>
        <v>4933</v>
      </c>
    </row>
    <row r="17" spans="1:23" x14ac:dyDescent="0.3">
      <c r="A17" s="17">
        <v>13</v>
      </c>
      <c r="B17" s="95" t="s">
        <v>36</v>
      </c>
      <c r="C17" s="8">
        <v>4534</v>
      </c>
      <c r="D17" s="2">
        <v>852</v>
      </c>
      <c r="E17" s="2">
        <v>63</v>
      </c>
      <c r="F17" s="2">
        <v>3</v>
      </c>
      <c r="G17" s="2">
        <v>17</v>
      </c>
      <c r="H17" s="2">
        <v>0</v>
      </c>
      <c r="I17" s="2">
        <v>208</v>
      </c>
      <c r="J17" s="2">
        <v>28</v>
      </c>
      <c r="K17" s="2"/>
      <c r="L17" s="9"/>
      <c r="M17" s="8">
        <v>228</v>
      </c>
      <c r="N17" s="2">
        <v>21</v>
      </c>
      <c r="O17" s="2"/>
      <c r="P17" s="2"/>
      <c r="Q17" s="2"/>
      <c r="R17" s="2"/>
      <c r="S17" s="2"/>
      <c r="T17" s="9"/>
      <c r="U17" s="59">
        <f t="shared" si="0"/>
        <v>5050</v>
      </c>
      <c r="V17" s="4">
        <f t="shared" si="1"/>
        <v>904</v>
      </c>
      <c r="W17" s="16">
        <f t="shared" si="2"/>
        <v>5954</v>
      </c>
    </row>
    <row r="18" spans="1:23" x14ac:dyDescent="0.3">
      <c r="A18" s="17">
        <v>14</v>
      </c>
      <c r="B18" s="95" t="s">
        <v>37</v>
      </c>
      <c r="C18" s="8">
        <v>2268</v>
      </c>
      <c r="D18" s="2">
        <v>1879</v>
      </c>
      <c r="E18" s="2">
        <v>46</v>
      </c>
      <c r="F18" s="2">
        <v>7</v>
      </c>
      <c r="G18" s="2">
        <v>0</v>
      </c>
      <c r="H18" s="2">
        <v>0</v>
      </c>
      <c r="I18" s="2">
        <v>84</v>
      </c>
      <c r="J18" s="2">
        <v>45</v>
      </c>
      <c r="K18" s="2">
        <v>0</v>
      </c>
      <c r="L18" s="9">
        <v>0</v>
      </c>
      <c r="M18" s="8">
        <v>20</v>
      </c>
      <c r="N18" s="2">
        <v>6</v>
      </c>
      <c r="O18" s="2"/>
      <c r="P18" s="2"/>
      <c r="Q18" s="2"/>
      <c r="R18" s="2"/>
      <c r="S18" s="2"/>
      <c r="T18" s="9"/>
      <c r="U18" s="59">
        <f t="shared" si="0"/>
        <v>2418</v>
      </c>
      <c r="V18" s="4">
        <f t="shared" si="1"/>
        <v>1937</v>
      </c>
      <c r="W18" s="16">
        <f t="shared" si="2"/>
        <v>4355</v>
      </c>
    </row>
    <row r="19" spans="1:23" x14ac:dyDescent="0.3">
      <c r="A19" s="17">
        <v>15</v>
      </c>
      <c r="B19" s="95" t="s">
        <v>38</v>
      </c>
      <c r="C19" s="8">
        <v>590</v>
      </c>
      <c r="D19" s="2">
        <v>72</v>
      </c>
      <c r="E19" s="2">
        <v>75</v>
      </c>
      <c r="F19" s="2">
        <v>0</v>
      </c>
      <c r="G19" s="2">
        <v>0</v>
      </c>
      <c r="H19" s="2">
        <v>0</v>
      </c>
      <c r="I19" s="2">
        <v>35</v>
      </c>
      <c r="J19" s="2">
        <v>14</v>
      </c>
      <c r="K19" s="2"/>
      <c r="L19" s="9"/>
      <c r="M19" s="8">
        <v>0</v>
      </c>
      <c r="N19" s="2">
        <v>0</v>
      </c>
      <c r="O19" s="2"/>
      <c r="P19" s="2"/>
      <c r="Q19" s="2"/>
      <c r="R19" s="2"/>
      <c r="S19" s="2"/>
      <c r="T19" s="9"/>
      <c r="U19" s="59">
        <f t="shared" si="0"/>
        <v>700</v>
      </c>
      <c r="V19" s="4">
        <f t="shared" si="1"/>
        <v>86</v>
      </c>
      <c r="W19" s="16">
        <f t="shared" si="2"/>
        <v>786</v>
      </c>
    </row>
    <row r="20" spans="1:23" x14ac:dyDescent="0.3">
      <c r="A20" s="17">
        <v>16</v>
      </c>
      <c r="B20" s="95" t="s">
        <v>39</v>
      </c>
      <c r="C20" s="8">
        <v>1115</v>
      </c>
      <c r="D20" s="2">
        <v>999</v>
      </c>
      <c r="E20" s="2">
        <v>125</v>
      </c>
      <c r="F20" s="2">
        <v>36</v>
      </c>
      <c r="G20" s="2">
        <v>26</v>
      </c>
      <c r="H20" s="2">
        <v>22</v>
      </c>
      <c r="I20" s="2">
        <v>35</v>
      </c>
      <c r="J20" s="2">
        <v>159</v>
      </c>
      <c r="K20" s="2">
        <v>0</v>
      </c>
      <c r="L20" s="9">
        <v>0</v>
      </c>
      <c r="M20" s="8">
        <v>0</v>
      </c>
      <c r="N20" s="2">
        <v>0</v>
      </c>
      <c r="O20" s="2"/>
      <c r="P20" s="2"/>
      <c r="Q20" s="2"/>
      <c r="R20" s="2"/>
      <c r="S20" s="2"/>
      <c r="T20" s="9"/>
      <c r="U20" s="59">
        <f t="shared" si="0"/>
        <v>1301</v>
      </c>
      <c r="V20" s="4">
        <f t="shared" si="1"/>
        <v>1216</v>
      </c>
      <c r="W20" s="16">
        <f t="shared" si="2"/>
        <v>2517</v>
      </c>
    </row>
    <row r="21" spans="1:23" x14ac:dyDescent="0.3">
      <c r="A21" s="17">
        <v>17</v>
      </c>
      <c r="B21" s="95" t="s">
        <v>40</v>
      </c>
      <c r="C21" s="8">
        <v>1561</v>
      </c>
      <c r="D21" s="2">
        <v>1117</v>
      </c>
      <c r="E21" s="2">
        <v>118</v>
      </c>
      <c r="F21" s="2">
        <v>0</v>
      </c>
      <c r="G21" s="2">
        <v>17</v>
      </c>
      <c r="H21" s="2">
        <v>13</v>
      </c>
      <c r="I21" s="2">
        <v>65</v>
      </c>
      <c r="J21" s="2">
        <v>34</v>
      </c>
      <c r="K21" s="2"/>
      <c r="L21" s="9"/>
      <c r="M21" s="8">
        <v>0</v>
      </c>
      <c r="N21" s="2">
        <v>0</v>
      </c>
      <c r="O21" s="2">
        <v>38</v>
      </c>
      <c r="P21" s="2">
        <v>0</v>
      </c>
      <c r="Q21" s="2">
        <v>35</v>
      </c>
      <c r="R21" s="2">
        <v>0</v>
      </c>
      <c r="S21" s="2"/>
      <c r="T21" s="9"/>
      <c r="U21" s="59">
        <f t="shared" si="0"/>
        <v>1834</v>
      </c>
      <c r="V21" s="4">
        <f t="shared" si="1"/>
        <v>1164</v>
      </c>
      <c r="W21" s="16">
        <f t="shared" si="2"/>
        <v>2998</v>
      </c>
    </row>
    <row r="22" spans="1:23" x14ac:dyDescent="0.3">
      <c r="A22" s="17">
        <v>18</v>
      </c>
      <c r="B22" s="95" t="s">
        <v>41</v>
      </c>
      <c r="C22" s="8">
        <v>26811</v>
      </c>
      <c r="D22" s="2">
        <v>20928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59</v>
      </c>
      <c r="L22" s="9">
        <v>181</v>
      </c>
      <c r="M22" s="8">
        <v>1808</v>
      </c>
      <c r="N22" s="2">
        <v>713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9">
        <v>0</v>
      </c>
      <c r="U22" s="59">
        <f t="shared" si="0"/>
        <v>28678</v>
      </c>
      <c r="V22" s="4">
        <f t="shared" si="1"/>
        <v>21822</v>
      </c>
      <c r="W22" s="16">
        <f t="shared" si="2"/>
        <v>50500</v>
      </c>
    </row>
    <row r="23" spans="1:23" x14ac:dyDescent="0.3">
      <c r="A23" s="17">
        <v>19</v>
      </c>
      <c r="B23" s="95" t="s">
        <v>42</v>
      </c>
      <c r="C23" s="8">
        <v>5071</v>
      </c>
      <c r="D23" s="2">
        <v>3097</v>
      </c>
      <c r="E23" s="2">
        <v>72</v>
      </c>
      <c r="F23" s="2">
        <v>6</v>
      </c>
      <c r="G23" s="2">
        <v>0</v>
      </c>
      <c r="H23" s="2">
        <v>0</v>
      </c>
      <c r="I23" s="2">
        <v>65</v>
      </c>
      <c r="J23" s="2">
        <v>32</v>
      </c>
      <c r="K23" s="2">
        <v>0</v>
      </c>
      <c r="L23" s="9">
        <v>0</v>
      </c>
      <c r="M23" s="8">
        <v>170</v>
      </c>
      <c r="N23" s="2">
        <v>100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9">
        <v>0</v>
      </c>
      <c r="U23" s="59">
        <f t="shared" si="0"/>
        <v>5378</v>
      </c>
      <c r="V23" s="4">
        <f t="shared" si="1"/>
        <v>3235</v>
      </c>
      <c r="W23" s="16">
        <f t="shared" si="2"/>
        <v>8613</v>
      </c>
    </row>
    <row r="24" spans="1:23" x14ac:dyDescent="0.3">
      <c r="A24" s="17">
        <v>20</v>
      </c>
      <c r="B24" s="95" t="s">
        <v>43</v>
      </c>
      <c r="C24" s="8">
        <v>2276</v>
      </c>
      <c r="D24" s="2">
        <v>1110</v>
      </c>
      <c r="E24" s="2">
        <v>75</v>
      </c>
      <c r="F24" s="2">
        <v>0</v>
      </c>
      <c r="G24" s="2">
        <v>19</v>
      </c>
      <c r="H24" s="2">
        <v>0</v>
      </c>
      <c r="I24" s="2">
        <v>93</v>
      </c>
      <c r="J24" s="2">
        <v>55</v>
      </c>
      <c r="K24" s="2"/>
      <c r="L24" s="9"/>
      <c r="M24" s="8">
        <v>0</v>
      </c>
      <c r="N24" s="2">
        <v>0</v>
      </c>
      <c r="O24" s="2"/>
      <c r="P24" s="2"/>
      <c r="Q24" s="2"/>
      <c r="R24" s="2"/>
      <c r="S24" s="2"/>
      <c r="T24" s="9"/>
      <c r="U24" s="59">
        <f t="shared" si="0"/>
        <v>2463</v>
      </c>
      <c r="V24" s="4">
        <f t="shared" si="1"/>
        <v>1165</v>
      </c>
      <c r="W24" s="16">
        <f t="shared" si="2"/>
        <v>3628</v>
      </c>
    </row>
    <row r="25" spans="1:23" x14ac:dyDescent="0.3">
      <c r="A25" s="17">
        <v>21</v>
      </c>
      <c r="B25" s="95" t="s">
        <v>44</v>
      </c>
      <c r="C25" s="8">
        <v>2892</v>
      </c>
      <c r="D25" s="2">
        <v>2601</v>
      </c>
      <c r="E25" s="2">
        <v>264</v>
      </c>
      <c r="F25" s="2">
        <v>14</v>
      </c>
      <c r="G25" s="2">
        <v>17</v>
      </c>
      <c r="H25" s="2">
        <v>0</v>
      </c>
      <c r="I25" s="2">
        <v>77</v>
      </c>
      <c r="J25" s="2">
        <v>123</v>
      </c>
      <c r="K25" s="2">
        <v>0</v>
      </c>
      <c r="L25" s="9">
        <v>0</v>
      </c>
      <c r="M25" s="8">
        <v>46</v>
      </c>
      <c r="N25" s="2">
        <v>7</v>
      </c>
      <c r="O25" s="2">
        <v>0</v>
      </c>
      <c r="P25" s="2">
        <v>0</v>
      </c>
      <c r="Q25" s="2">
        <v>0</v>
      </c>
      <c r="R25" s="2">
        <v>0</v>
      </c>
      <c r="S25" s="2"/>
      <c r="T25" s="9"/>
      <c r="U25" s="59">
        <f t="shared" si="0"/>
        <v>3296</v>
      </c>
      <c r="V25" s="4">
        <f t="shared" si="1"/>
        <v>2745</v>
      </c>
      <c r="W25" s="16">
        <f t="shared" si="2"/>
        <v>6041</v>
      </c>
    </row>
    <row r="26" spans="1:23" x14ac:dyDescent="0.3">
      <c r="A26" s="17">
        <v>22</v>
      </c>
      <c r="B26" s="95" t="s">
        <v>45</v>
      </c>
      <c r="C26" s="8">
        <v>1337</v>
      </c>
      <c r="D26" s="2">
        <v>974</v>
      </c>
      <c r="E26" s="2">
        <v>53</v>
      </c>
      <c r="F26" s="2">
        <v>0</v>
      </c>
      <c r="G26" s="2">
        <v>15</v>
      </c>
      <c r="H26" s="2">
        <v>0</v>
      </c>
      <c r="I26" s="2">
        <v>105</v>
      </c>
      <c r="J26" s="2">
        <v>124</v>
      </c>
      <c r="K26" s="2"/>
      <c r="L26" s="9"/>
      <c r="M26" s="8">
        <v>233</v>
      </c>
      <c r="N26" s="2">
        <v>27</v>
      </c>
      <c r="O26" s="2"/>
      <c r="P26" s="2"/>
      <c r="Q26" s="2"/>
      <c r="R26" s="2"/>
      <c r="S26" s="2">
        <v>49</v>
      </c>
      <c r="T26" s="9">
        <v>2</v>
      </c>
      <c r="U26" s="59">
        <f t="shared" si="0"/>
        <v>1792</v>
      </c>
      <c r="V26" s="4">
        <f t="shared" si="1"/>
        <v>1127</v>
      </c>
      <c r="W26" s="16">
        <f t="shared" si="2"/>
        <v>2919</v>
      </c>
    </row>
    <row r="27" spans="1:23" x14ac:dyDescent="0.3">
      <c r="A27" s="17">
        <v>23</v>
      </c>
      <c r="B27" s="95" t="s">
        <v>46</v>
      </c>
      <c r="C27" s="8">
        <v>2643</v>
      </c>
      <c r="D27" s="2">
        <v>1187</v>
      </c>
      <c r="E27" s="2">
        <v>203</v>
      </c>
      <c r="F27" s="2">
        <v>26</v>
      </c>
      <c r="G27" s="2">
        <v>19</v>
      </c>
      <c r="H27" s="2">
        <v>0</v>
      </c>
      <c r="I27" s="2">
        <v>134</v>
      </c>
      <c r="J27" s="2">
        <v>325</v>
      </c>
      <c r="K27" s="2">
        <v>0</v>
      </c>
      <c r="L27" s="9">
        <v>0</v>
      </c>
      <c r="M27" s="8">
        <v>0</v>
      </c>
      <c r="N27" s="2">
        <v>0</v>
      </c>
      <c r="O27" s="2"/>
      <c r="P27" s="2"/>
      <c r="Q27" s="2"/>
      <c r="R27" s="2"/>
      <c r="S27" s="2"/>
      <c r="T27" s="9"/>
      <c r="U27" s="59">
        <f t="shared" si="0"/>
        <v>2999</v>
      </c>
      <c r="V27" s="4">
        <f t="shared" si="1"/>
        <v>1538</v>
      </c>
      <c r="W27" s="16">
        <f t="shared" si="2"/>
        <v>4537</v>
      </c>
    </row>
    <row r="28" spans="1:23" x14ac:dyDescent="0.3">
      <c r="A28" s="17">
        <v>24</v>
      </c>
      <c r="B28" s="95" t="s">
        <v>47</v>
      </c>
      <c r="C28" s="8">
        <v>5005</v>
      </c>
      <c r="D28" s="2">
        <v>857</v>
      </c>
      <c r="E28" s="2">
        <v>9</v>
      </c>
      <c r="F28" s="2">
        <v>0</v>
      </c>
      <c r="G28" s="2">
        <v>0</v>
      </c>
      <c r="H28" s="2">
        <v>0</v>
      </c>
      <c r="I28" s="2">
        <v>176</v>
      </c>
      <c r="J28" s="2">
        <v>71</v>
      </c>
      <c r="K28" s="2">
        <v>0</v>
      </c>
      <c r="L28" s="9">
        <v>0</v>
      </c>
      <c r="M28" s="8">
        <v>174</v>
      </c>
      <c r="N28" s="2">
        <v>4</v>
      </c>
      <c r="O28" s="2"/>
      <c r="P28" s="2"/>
      <c r="Q28" s="2"/>
      <c r="R28" s="2"/>
      <c r="S28" s="2"/>
      <c r="T28" s="9"/>
      <c r="U28" s="59">
        <f t="shared" si="0"/>
        <v>5364</v>
      </c>
      <c r="V28" s="4">
        <f t="shared" si="1"/>
        <v>932</v>
      </c>
      <c r="W28" s="16">
        <f t="shared" si="2"/>
        <v>6296</v>
      </c>
    </row>
    <row r="29" spans="1:23" x14ac:dyDescent="0.3">
      <c r="A29" s="17">
        <v>25</v>
      </c>
      <c r="B29" s="95" t="s">
        <v>48</v>
      </c>
      <c r="C29" s="8">
        <v>3833</v>
      </c>
      <c r="D29" s="2">
        <v>2148</v>
      </c>
      <c r="E29" s="2">
        <v>276</v>
      </c>
      <c r="F29" s="2">
        <v>36</v>
      </c>
      <c r="G29" s="2">
        <v>25</v>
      </c>
      <c r="H29" s="2">
        <v>57</v>
      </c>
      <c r="I29" s="2">
        <v>198</v>
      </c>
      <c r="J29" s="2">
        <v>210</v>
      </c>
      <c r="K29" s="2">
        <v>0</v>
      </c>
      <c r="L29" s="9">
        <v>0</v>
      </c>
      <c r="M29" s="8">
        <v>28</v>
      </c>
      <c r="N29" s="2">
        <v>0</v>
      </c>
      <c r="O29" s="2"/>
      <c r="P29" s="2"/>
      <c r="Q29" s="2"/>
      <c r="R29" s="2"/>
      <c r="S29" s="2">
        <v>209</v>
      </c>
      <c r="T29" s="9">
        <v>102</v>
      </c>
      <c r="U29" s="59">
        <f t="shared" si="0"/>
        <v>4569</v>
      </c>
      <c r="V29" s="4">
        <f t="shared" si="1"/>
        <v>2553</v>
      </c>
      <c r="W29" s="16">
        <f t="shared" si="2"/>
        <v>7122</v>
      </c>
    </row>
    <row r="30" spans="1:23" x14ac:dyDescent="0.3">
      <c r="A30" s="17">
        <v>26</v>
      </c>
      <c r="B30" s="95" t="s">
        <v>49</v>
      </c>
      <c r="C30" s="8">
        <v>2709</v>
      </c>
      <c r="D30" s="2">
        <v>541</v>
      </c>
      <c r="E30" s="2">
        <v>219</v>
      </c>
      <c r="F30" s="2">
        <v>0</v>
      </c>
      <c r="G30" s="2">
        <v>51</v>
      </c>
      <c r="H30" s="2">
        <v>0</v>
      </c>
      <c r="I30" s="2">
        <v>180</v>
      </c>
      <c r="J30" s="2">
        <v>71</v>
      </c>
      <c r="K30" s="2"/>
      <c r="L30" s="9"/>
      <c r="M30" s="8">
        <v>0</v>
      </c>
      <c r="N30" s="2">
        <v>0</v>
      </c>
      <c r="O30" s="2">
        <v>33</v>
      </c>
      <c r="P30" s="2">
        <v>0</v>
      </c>
      <c r="Q30" s="2">
        <v>0</v>
      </c>
      <c r="R30" s="2">
        <v>0</v>
      </c>
      <c r="S30" s="2"/>
      <c r="T30" s="9"/>
      <c r="U30" s="59">
        <f t="shared" si="0"/>
        <v>3192</v>
      </c>
      <c r="V30" s="4">
        <f t="shared" si="1"/>
        <v>612</v>
      </c>
      <c r="W30" s="16">
        <f t="shared" si="2"/>
        <v>3804</v>
      </c>
    </row>
    <row r="31" spans="1:23" x14ac:dyDescent="0.3">
      <c r="A31" s="17">
        <v>27</v>
      </c>
      <c r="B31" s="95" t="s">
        <v>50</v>
      </c>
      <c r="C31" s="8">
        <v>3378</v>
      </c>
      <c r="D31" s="2">
        <v>995</v>
      </c>
      <c r="E31" s="2">
        <v>119</v>
      </c>
      <c r="F31" s="2">
        <v>0</v>
      </c>
      <c r="G31" s="2">
        <v>27</v>
      </c>
      <c r="H31" s="2">
        <v>0</v>
      </c>
      <c r="I31" s="2">
        <v>179</v>
      </c>
      <c r="J31" s="2">
        <v>185</v>
      </c>
      <c r="K31" s="2">
        <v>0</v>
      </c>
      <c r="L31" s="9">
        <v>0</v>
      </c>
      <c r="M31" s="8">
        <v>25</v>
      </c>
      <c r="N31" s="2">
        <v>0</v>
      </c>
      <c r="O31" s="2"/>
      <c r="P31" s="2"/>
      <c r="Q31" s="2"/>
      <c r="R31" s="2"/>
      <c r="S31" s="2"/>
      <c r="T31" s="9"/>
      <c r="U31" s="59">
        <f t="shared" si="0"/>
        <v>3728</v>
      </c>
      <c r="V31" s="4">
        <f t="shared" si="1"/>
        <v>1180</v>
      </c>
      <c r="W31" s="16">
        <f t="shared" si="2"/>
        <v>4908</v>
      </c>
    </row>
    <row r="32" spans="1:23" x14ac:dyDescent="0.3">
      <c r="A32" s="17">
        <v>28</v>
      </c>
      <c r="B32" s="95" t="s">
        <v>51</v>
      </c>
      <c r="C32" s="8">
        <v>2496</v>
      </c>
      <c r="D32" s="2">
        <v>325</v>
      </c>
      <c r="E32" s="2">
        <v>29</v>
      </c>
      <c r="F32" s="2">
        <v>0</v>
      </c>
      <c r="G32" s="2">
        <v>14</v>
      </c>
      <c r="H32" s="2">
        <v>0</v>
      </c>
      <c r="I32" s="2">
        <v>98</v>
      </c>
      <c r="J32" s="2">
        <v>66</v>
      </c>
      <c r="K32" s="2"/>
      <c r="L32" s="9"/>
      <c r="M32" s="8">
        <v>83</v>
      </c>
      <c r="N32" s="2">
        <v>0</v>
      </c>
      <c r="O32" s="2"/>
      <c r="P32" s="2"/>
      <c r="Q32" s="2"/>
      <c r="R32" s="2"/>
      <c r="S32" s="2"/>
      <c r="T32" s="9"/>
      <c r="U32" s="59">
        <f t="shared" si="0"/>
        <v>2720</v>
      </c>
      <c r="V32" s="4">
        <f t="shared" si="1"/>
        <v>391</v>
      </c>
      <c r="W32" s="16">
        <f t="shared" si="2"/>
        <v>3111</v>
      </c>
    </row>
    <row r="33" spans="1:23" x14ac:dyDescent="0.3">
      <c r="A33" s="17">
        <v>29</v>
      </c>
      <c r="B33" s="95" t="s">
        <v>52</v>
      </c>
      <c r="C33" s="8">
        <v>13014</v>
      </c>
      <c r="D33" s="2">
        <v>3798</v>
      </c>
      <c r="E33" s="2">
        <v>369</v>
      </c>
      <c r="F33" s="2">
        <v>60</v>
      </c>
      <c r="G33" s="2">
        <v>51</v>
      </c>
      <c r="H33" s="2">
        <v>16</v>
      </c>
      <c r="I33" s="2">
        <v>531</v>
      </c>
      <c r="J33" s="2">
        <v>663</v>
      </c>
      <c r="K33" s="2">
        <v>0</v>
      </c>
      <c r="L33" s="9">
        <v>68</v>
      </c>
      <c r="M33" s="8">
        <v>422</v>
      </c>
      <c r="N33" s="2">
        <v>24</v>
      </c>
      <c r="O33" s="2">
        <v>21</v>
      </c>
      <c r="P33" s="2">
        <v>68</v>
      </c>
      <c r="Q33" s="2">
        <v>0</v>
      </c>
      <c r="R33" s="2">
        <v>7</v>
      </c>
      <c r="S33" s="2"/>
      <c r="T33" s="9"/>
      <c r="U33" s="59">
        <f t="shared" si="0"/>
        <v>14408</v>
      </c>
      <c r="V33" s="4">
        <f t="shared" si="1"/>
        <v>4704</v>
      </c>
      <c r="W33" s="16">
        <f t="shared" si="2"/>
        <v>19112</v>
      </c>
    </row>
    <row r="34" spans="1:23" x14ac:dyDescent="0.3">
      <c r="A34" s="17">
        <v>30</v>
      </c>
      <c r="B34" s="95" t="s">
        <v>53</v>
      </c>
      <c r="C34" s="8">
        <v>253</v>
      </c>
      <c r="D34" s="2">
        <v>34</v>
      </c>
      <c r="E34" s="2">
        <v>98</v>
      </c>
      <c r="F34" s="2">
        <v>9</v>
      </c>
      <c r="G34" s="2">
        <v>26</v>
      </c>
      <c r="H34" s="2">
        <v>0</v>
      </c>
      <c r="I34" s="2">
        <v>44</v>
      </c>
      <c r="J34" s="2">
        <v>12</v>
      </c>
      <c r="K34" s="2"/>
      <c r="L34" s="9"/>
      <c r="M34" s="8"/>
      <c r="N34" s="2"/>
      <c r="O34" s="2"/>
      <c r="P34" s="2"/>
      <c r="Q34" s="2"/>
      <c r="R34" s="2"/>
      <c r="S34" s="2"/>
      <c r="T34" s="9"/>
      <c r="U34" s="59">
        <f t="shared" si="0"/>
        <v>421</v>
      </c>
      <c r="V34" s="4">
        <f t="shared" si="1"/>
        <v>55</v>
      </c>
      <c r="W34" s="16">
        <f t="shared" si="2"/>
        <v>476</v>
      </c>
    </row>
    <row r="35" spans="1:23" x14ac:dyDescent="0.3">
      <c r="A35" s="17">
        <v>31</v>
      </c>
      <c r="B35" s="95" t="s">
        <v>54</v>
      </c>
      <c r="C35" s="8">
        <v>576</v>
      </c>
      <c r="D35" s="2">
        <v>359</v>
      </c>
      <c r="E35" s="2">
        <v>23</v>
      </c>
      <c r="F35" s="2">
        <v>10</v>
      </c>
      <c r="G35" s="2">
        <v>14</v>
      </c>
      <c r="H35" s="2">
        <v>0</v>
      </c>
      <c r="I35" s="2">
        <v>36</v>
      </c>
      <c r="J35" s="2">
        <v>143</v>
      </c>
      <c r="K35" s="2"/>
      <c r="L35" s="9"/>
      <c r="M35" s="8">
        <v>82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/>
      <c r="T35" s="9"/>
      <c r="U35" s="59">
        <f t="shared" si="0"/>
        <v>731</v>
      </c>
      <c r="V35" s="4">
        <f t="shared" si="1"/>
        <v>512</v>
      </c>
      <c r="W35" s="16">
        <f t="shared" si="2"/>
        <v>1243</v>
      </c>
    </row>
    <row r="36" spans="1:23" x14ac:dyDescent="0.3">
      <c r="A36" s="17">
        <v>32</v>
      </c>
      <c r="B36" s="95" t="s">
        <v>55</v>
      </c>
      <c r="C36" s="8">
        <v>5815</v>
      </c>
      <c r="D36" s="2">
        <v>7028</v>
      </c>
      <c r="E36" s="2">
        <v>702</v>
      </c>
      <c r="F36" s="2">
        <v>335</v>
      </c>
      <c r="G36" s="2">
        <v>145</v>
      </c>
      <c r="H36" s="2">
        <v>251</v>
      </c>
      <c r="I36" s="2">
        <v>140</v>
      </c>
      <c r="J36" s="2">
        <v>319</v>
      </c>
      <c r="K36" s="2">
        <v>49</v>
      </c>
      <c r="L36" s="9">
        <v>137</v>
      </c>
      <c r="M36" s="8">
        <v>1439</v>
      </c>
      <c r="N36" s="2">
        <v>749</v>
      </c>
      <c r="O36" s="2">
        <v>113</v>
      </c>
      <c r="P36" s="2">
        <v>28</v>
      </c>
      <c r="Q36" s="2">
        <v>7</v>
      </c>
      <c r="R36" s="2">
        <v>7</v>
      </c>
      <c r="S36" s="2">
        <v>92</v>
      </c>
      <c r="T36" s="9">
        <v>180</v>
      </c>
      <c r="U36" s="59">
        <f t="shared" si="0"/>
        <v>8502</v>
      </c>
      <c r="V36" s="4">
        <f t="shared" si="1"/>
        <v>9034</v>
      </c>
      <c r="W36" s="16">
        <f t="shared" si="2"/>
        <v>17536</v>
      </c>
    </row>
    <row r="37" spans="1:23" x14ac:dyDescent="0.3">
      <c r="A37" s="17">
        <v>33</v>
      </c>
      <c r="B37" s="95" t="s">
        <v>56</v>
      </c>
      <c r="C37" s="8">
        <v>2358</v>
      </c>
      <c r="D37" s="2">
        <v>443</v>
      </c>
      <c r="E37" s="2">
        <v>102</v>
      </c>
      <c r="F37" s="2">
        <v>13</v>
      </c>
      <c r="G37" s="2">
        <v>11</v>
      </c>
      <c r="H37" s="2">
        <v>0</v>
      </c>
      <c r="I37" s="2">
        <v>0</v>
      </c>
      <c r="J37" s="2">
        <v>60</v>
      </c>
      <c r="K37" s="2"/>
      <c r="L37" s="9"/>
      <c r="M37" s="8">
        <v>84</v>
      </c>
      <c r="N37" s="2">
        <v>17</v>
      </c>
      <c r="O37" s="2">
        <v>0</v>
      </c>
      <c r="P37" s="2">
        <v>0</v>
      </c>
      <c r="Q37" s="2">
        <v>0</v>
      </c>
      <c r="R37" s="2">
        <v>0</v>
      </c>
      <c r="S37" s="2"/>
      <c r="T37" s="9"/>
      <c r="U37" s="59">
        <f t="shared" si="0"/>
        <v>2555</v>
      </c>
      <c r="V37" s="4">
        <f t="shared" si="1"/>
        <v>533</v>
      </c>
      <c r="W37" s="16">
        <f t="shared" si="2"/>
        <v>3088</v>
      </c>
    </row>
    <row r="38" spans="1:23" x14ac:dyDescent="0.3">
      <c r="A38" s="17">
        <v>34</v>
      </c>
      <c r="B38" s="95" t="s">
        <v>57</v>
      </c>
      <c r="C38" s="8">
        <v>3005</v>
      </c>
      <c r="D38" s="2">
        <v>349</v>
      </c>
      <c r="E38" s="2">
        <v>118</v>
      </c>
      <c r="F38" s="2">
        <v>0</v>
      </c>
      <c r="G38" s="2">
        <v>0</v>
      </c>
      <c r="H38" s="2">
        <v>0</v>
      </c>
      <c r="I38" s="2">
        <v>69</v>
      </c>
      <c r="J38" s="2">
        <v>18</v>
      </c>
      <c r="K38" s="2"/>
      <c r="L38" s="9"/>
      <c r="M38" s="8">
        <v>0</v>
      </c>
      <c r="N38" s="2">
        <v>0</v>
      </c>
      <c r="O38" s="2"/>
      <c r="P38" s="2"/>
      <c r="Q38" s="2"/>
      <c r="R38" s="2"/>
      <c r="S38" s="2"/>
      <c r="T38" s="9"/>
      <c r="U38" s="59">
        <f t="shared" si="0"/>
        <v>3192</v>
      </c>
      <c r="V38" s="4">
        <f t="shared" si="1"/>
        <v>367</v>
      </c>
      <c r="W38" s="16">
        <f t="shared" si="2"/>
        <v>3559</v>
      </c>
    </row>
    <row r="39" spans="1:23" ht="28.8" x14ac:dyDescent="0.3">
      <c r="A39" s="17">
        <v>35</v>
      </c>
      <c r="B39" s="95" t="s">
        <v>58</v>
      </c>
      <c r="C39" s="8">
        <v>5277</v>
      </c>
      <c r="D39" s="2">
        <v>2041</v>
      </c>
      <c r="E39" s="2">
        <v>188</v>
      </c>
      <c r="F39" s="2">
        <v>9</v>
      </c>
      <c r="G39" s="2">
        <v>78</v>
      </c>
      <c r="H39" s="2">
        <v>17</v>
      </c>
      <c r="I39" s="2">
        <v>0</v>
      </c>
      <c r="J39" s="2">
        <v>46</v>
      </c>
      <c r="K39" s="2">
        <v>0</v>
      </c>
      <c r="L39" s="9">
        <v>0</v>
      </c>
      <c r="M39" s="8">
        <v>62</v>
      </c>
      <c r="N39" s="2">
        <v>32</v>
      </c>
      <c r="O39" s="2">
        <v>20</v>
      </c>
      <c r="P39" s="2">
        <v>0</v>
      </c>
      <c r="Q39" s="2">
        <v>0</v>
      </c>
      <c r="R39" s="2">
        <v>0</v>
      </c>
      <c r="S39" s="2"/>
      <c r="T39" s="9"/>
      <c r="U39" s="59">
        <f t="shared" si="0"/>
        <v>5625</v>
      </c>
      <c r="V39" s="4">
        <f t="shared" si="1"/>
        <v>2145</v>
      </c>
      <c r="W39" s="16">
        <f t="shared" si="2"/>
        <v>7770</v>
      </c>
    </row>
    <row r="40" spans="1:23" s="38" customFormat="1" ht="30" customHeight="1" thickBot="1" x14ac:dyDescent="0.35">
      <c r="A40" s="138" t="s">
        <v>2</v>
      </c>
      <c r="B40" s="221"/>
      <c r="C40" s="61">
        <f>SUM(C5:C39)</f>
        <v>134712</v>
      </c>
      <c r="D40" s="51">
        <f t="shared" ref="D40:W40" si="3">SUM(D5:D39)</f>
        <v>77032</v>
      </c>
      <c r="E40" s="51">
        <f t="shared" si="3"/>
        <v>5495</v>
      </c>
      <c r="F40" s="51">
        <f t="shared" si="3"/>
        <v>906</v>
      </c>
      <c r="G40" s="51">
        <f t="shared" si="3"/>
        <v>954</v>
      </c>
      <c r="H40" s="51">
        <f t="shared" si="3"/>
        <v>710</v>
      </c>
      <c r="I40" s="51">
        <f t="shared" si="3"/>
        <v>4062</v>
      </c>
      <c r="J40" s="51">
        <f t="shared" si="3"/>
        <v>5894</v>
      </c>
      <c r="K40" s="51">
        <f t="shared" si="3"/>
        <v>221</v>
      </c>
      <c r="L40" s="52">
        <f t="shared" si="3"/>
        <v>453</v>
      </c>
      <c r="M40" s="61">
        <f t="shared" si="3"/>
        <v>5253</v>
      </c>
      <c r="N40" s="51">
        <f t="shared" si="3"/>
        <v>1771</v>
      </c>
      <c r="O40" s="51">
        <f t="shared" si="3"/>
        <v>293</v>
      </c>
      <c r="P40" s="51">
        <f t="shared" si="3"/>
        <v>127</v>
      </c>
      <c r="Q40" s="51">
        <f t="shared" si="3"/>
        <v>91</v>
      </c>
      <c r="R40" s="51">
        <f t="shared" si="3"/>
        <v>39</v>
      </c>
      <c r="S40" s="51">
        <f t="shared" si="3"/>
        <v>768</v>
      </c>
      <c r="T40" s="52">
        <f t="shared" si="3"/>
        <v>488</v>
      </c>
      <c r="U40" s="60">
        <f t="shared" si="3"/>
        <v>151849</v>
      </c>
      <c r="V40" s="51">
        <f t="shared" si="3"/>
        <v>87420</v>
      </c>
      <c r="W40" s="52">
        <f t="shared" si="3"/>
        <v>239269</v>
      </c>
    </row>
  </sheetData>
  <mergeCells count="14">
    <mergeCell ref="A40:B40"/>
    <mergeCell ref="A1:W1"/>
    <mergeCell ref="M3:N3"/>
    <mergeCell ref="O3:R3"/>
    <mergeCell ref="S3:T3"/>
    <mergeCell ref="B2:B4"/>
    <mergeCell ref="A2:A4"/>
    <mergeCell ref="U2:W3"/>
    <mergeCell ref="C2:L2"/>
    <mergeCell ref="M2:T2"/>
    <mergeCell ref="C3:D3"/>
    <mergeCell ref="E3:H3"/>
    <mergeCell ref="I3:J3"/>
    <mergeCell ref="K3:L3"/>
  </mergeCells>
  <conditionalFormatting sqref="W5:W3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{390385D7-FA39-4E9F-BBFD-E40A93857817}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0385D7-FA39-4E9F-BBFD-E40A938578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W5:W39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29FB-BAC3-4D27-B86C-F2D87E7C5241}">
  <dimension ref="A1:AQ39"/>
  <sheetViews>
    <sheetView showGridLines="0" zoomScale="80" zoomScaleNormal="80" workbookViewId="0">
      <selection activeCell="H6" sqref="H6"/>
    </sheetView>
  </sheetViews>
  <sheetFormatPr defaultRowHeight="14.4" x14ac:dyDescent="0.3"/>
  <cols>
    <col min="1" max="1" width="4.6640625" customWidth="1"/>
    <col min="2" max="2" width="16.21875" customWidth="1"/>
    <col min="3" max="28" width="8.44140625" style="3" bestFit="1" customWidth="1"/>
    <col min="29" max="36" width="7.44140625" style="3" bestFit="1" customWidth="1"/>
    <col min="37" max="38" width="7.44140625" style="3" customWidth="1"/>
    <col min="39" max="39" width="8" style="3" customWidth="1"/>
    <col min="40" max="40" width="7.44140625" style="3" customWidth="1"/>
    <col min="41" max="42" width="10.88671875" style="3" bestFit="1" customWidth="1"/>
    <col min="43" max="43" width="13.33203125" style="3" customWidth="1"/>
  </cols>
  <sheetData>
    <row r="1" spans="1:43" ht="42" customHeight="1" thickBot="1" x14ac:dyDescent="0.35">
      <c r="A1" s="99" t="s">
        <v>549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</row>
    <row r="2" spans="1:43" ht="77.25" customHeight="1" x14ac:dyDescent="0.3">
      <c r="A2" s="229" t="s">
        <v>5</v>
      </c>
      <c r="B2" s="212" t="s">
        <v>4</v>
      </c>
      <c r="C2" s="240" t="s">
        <v>532</v>
      </c>
      <c r="D2" s="231"/>
      <c r="E2" s="231" t="s">
        <v>533</v>
      </c>
      <c r="F2" s="231"/>
      <c r="G2" s="231" t="s">
        <v>534</v>
      </c>
      <c r="H2" s="231"/>
      <c r="I2" s="231" t="s">
        <v>535</v>
      </c>
      <c r="J2" s="231"/>
      <c r="K2" s="231" t="s">
        <v>536</v>
      </c>
      <c r="L2" s="231"/>
      <c r="M2" s="231" t="s">
        <v>537</v>
      </c>
      <c r="N2" s="231"/>
      <c r="O2" s="231" t="s">
        <v>538</v>
      </c>
      <c r="P2" s="231"/>
      <c r="Q2" s="231" t="s">
        <v>539</v>
      </c>
      <c r="R2" s="231"/>
      <c r="S2" s="231" t="s">
        <v>540</v>
      </c>
      <c r="T2" s="231"/>
      <c r="U2" s="231" t="s">
        <v>541</v>
      </c>
      <c r="V2" s="231"/>
      <c r="W2" s="231" t="s">
        <v>542</v>
      </c>
      <c r="X2" s="231"/>
      <c r="Y2" s="231" t="s">
        <v>543</v>
      </c>
      <c r="Z2" s="231"/>
      <c r="AA2" s="231" t="s">
        <v>544</v>
      </c>
      <c r="AB2" s="231"/>
      <c r="AC2" s="231" t="s">
        <v>545</v>
      </c>
      <c r="AD2" s="231"/>
      <c r="AE2" s="231" t="s">
        <v>546</v>
      </c>
      <c r="AF2" s="231"/>
      <c r="AG2" s="231" t="s">
        <v>547</v>
      </c>
      <c r="AH2" s="231"/>
      <c r="AI2" s="232" t="s">
        <v>548</v>
      </c>
      <c r="AJ2" s="233"/>
      <c r="AK2" s="237" t="s">
        <v>12</v>
      </c>
      <c r="AL2" s="238"/>
      <c r="AM2" s="238" t="s">
        <v>13</v>
      </c>
      <c r="AN2" s="239"/>
      <c r="AO2" s="234" t="s">
        <v>3</v>
      </c>
      <c r="AP2" s="235"/>
      <c r="AQ2" s="236"/>
    </row>
    <row r="3" spans="1:43" ht="21.45" customHeight="1" x14ac:dyDescent="0.3">
      <c r="A3" s="230"/>
      <c r="B3" s="213"/>
      <c r="C3" s="6" t="s">
        <v>0</v>
      </c>
      <c r="D3" s="1" t="s">
        <v>1</v>
      </c>
      <c r="E3" s="1" t="s">
        <v>0</v>
      </c>
      <c r="F3" s="1" t="s">
        <v>1</v>
      </c>
      <c r="G3" s="1" t="s">
        <v>0</v>
      </c>
      <c r="H3" s="1" t="s">
        <v>1</v>
      </c>
      <c r="I3" s="1" t="s">
        <v>0</v>
      </c>
      <c r="J3" s="1" t="s">
        <v>1</v>
      </c>
      <c r="K3" s="1" t="s">
        <v>0</v>
      </c>
      <c r="L3" s="1" t="s">
        <v>1</v>
      </c>
      <c r="M3" s="1" t="s">
        <v>0</v>
      </c>
      <c r="N3" s="1" t="s">
        <v>1</v>
      </c>
      <c r="O3" s="1" t="s">
        <v>0</v>
      </c>
      <c r="P3" s="1" t="s">
        <v>1</v>
      </c>
      <c r="Q3" s="1" t="s">
        <v>0</v>
      </c>
      <c r="R3" s="1" t="s">
        <v>1</v>
      </c>
      <c r="S3" s="1" t="s">
        <v>0</v>
      </c>
      <c r="T3" s="1" t="s">
        <v>1</v>
      </c>
      <c r="U3" s="1" t="s">
        <v>0</v>
      </c>
      <c r="V3" s="1" t="s">
        <v>1</v>
      </c>
      <c r="W3" s="1" t="s">
        <v>0</v>
      </c>
      <c r="X3" s="1" t="s">
        <v>1</v>
      </c>
      <c r="Y3" s="1" t="s">
        <v>0</v>
      </c>
      <c r="Z3" s="1" t="s">
        <v>1</v>
      </c>
      <c r="AA3" s="1" t="s">
        <v>0</v>
      </c>
      <c r="AB3" s="1" t="s">
        <v>1</v>
      </c>
      <c r="AC3" s="1" t="s">
        <v>0</v>
      </c>
      <c r="AD3" s="1" t="s">
        <v>1</v>
      </c>
      <c r="AE3" s="1" t="s">
        <v>0</v>
      </c>
      <c r="AF3" s="1" t="s">
        <v>1</v>
      </c>
      <c r="AG3" s="1" t="s">
        <v>0</v>
      </c>
      <c r="AH3" s="1" t="s">
        <v>1</v>
      </c>
      <c r="AI3" s="1" t="s">
        <v>0</v>
      </c>
      <c r="AJ3" s="66" t="s">
        <v>1</v>
      </c>
      <c r="AK3" s="65" t="s">
        <v>0</v>
      </c>
      <c r="AL3" s="64" t="s">
        <v>1</v>
      </c>
      <c r="AM3" s="64" t="s">
        <v>0</v>
      </c>
      <c r="AN3" s="7" t="s">
        <v>1</v>
      </c>
      <c r="AO3" s="70" t="s">
        <v>0</v>
      </c>
      <c r="AP3" s="5" t="s">
        <v>1</v>
      </c>
      <c r="AQ3" s="14" t="s">
        <v>3</v>
      </c>
    </row>
    <row r="4" spans="1:43" x14ac:dyDescent="0.3">
      <c r="A4" s="17">
        <v>1</v>
      </c>
      <c r="B4" s="91" t="s">
        <v>24</v>
      </c>
      <c r="C4" s="8">
        <v>2214</v>
      </c>
      <c r="D4" s="2">
        <v>357</v>
      </c>
      <c r="E4" s="2">
        <v>4627</v>
      </c>
      <c r="F4" s="2">
        <v>717</v>
      </c>
      <c r="G4" s="2">
        <v>5961</v>
      </c>
      <c r="H4" s="2">
        <v>782</v>
      </c>
      <c r="I4" s="2">
        <v>5650</v>
      </c>
      <c r="J4" s="2">
        <v>860</v>
      </c>
      <c r="K4" s="2">
        <v>5093</v>
      </c>
      <c r="L4" s="2">
        <v>904</v>
      </c>
      <c r="M4" s="2">
        <v>4689</v>
      </c>
      <c r="N4" s="2">
        <v>842</v>
      </c>
      <c r="O4" s="2">
        <v>4559</v>
      </c>
      <c r="P4" s="2">
        <v>584</v>
      </c>
      <c r="Q4" s="2">
        <v>4472</v>
      </c>
      <c r="R4" s="2">
        <v>525</v>
      </c>
      <c r="S4" s="2">
        <v>3673</v>
      </c>
      <c r="T4" s="2">
        <v>408</v>
      </c>
      <c r="U4" s="2">
        <v>3680</v>
      </c>
      <c r="V4" s="2">
        <v>363</v>
      </c>
      <c r="W4" s="2">
        <v>2534</v>
      </c>
      <c r="X4" s="2">
        <v>298</v>
      </c>
      <c r="Y4" s="2">
        <v>2164</v>
      </c>
      <c r="Z4" s="2">
        <v>204</v>
      </c>
      <c r="AA4" s="2">
        <v>1453</v>
      </c>
      <c r="AB4" s="2">
        <v>127</v>
      </c>
      <c r="AC4" s="2">
        <v>939</v>
      </c>
      <c r="AD4" s="2">
        <v>64</v>
      </c>
      <c r="AE4" s="2">
        <v>645</v>
      </c>
      <c r="AF4" s="2">
        <v>30</v>
      </c>
      <c r="AG4" s="2">
        <v>280</v>
      </c>
      <c r="AH4" s="2">
        <v>0</v>
      </c>
      <c r="AI4" s="2">
        <v>546</v>
      </c>
      <c r="AJ4" s="71">
        <v>21</v>
      </c>
      <c r="AK4" s="8">
        <v>73</v>
      </c>
      <c r="AL4" s="2">
        <v>0</v>
      </c>
      <c r="AM4" s="2">
        <v>0</v>
      </c>
      <c r="AN4" s="9">
        <v>0</v>
      </c>
      <c r="AO4" s="85">
        <f t="shared" ref="AO4:AO38" si="0">SUMIF($C$3:$AN$3,"Boy",C4:AN4)</f>
        <v>53252</v>
      </c>
      <c r="AP4" s="2">
        <f t="shared" ref="AP4:AP38" si="1">SUMIF($C$3:$AN$3,"Girl",C4:AN4)</f>
        <v>7086</v>
      </c>
      <c r="AQ4" s="39">
        <f>AO4+AP4</f>
        <v>60338</v>
      </c>
    </row>
    <row r="5" spans="1:43" x14ac:dyDescent="0.3">
      <c r="A5" s="17">
        <v>2</v>
      </c>
      <c r="B5" s="91" t="s">
        <v>25</v>
      </c>
      <c r="C5" s="8">
        <v>1377</v>
      </c>
      <c r="D5" s="2">
        <v>607</v>
      </c>
      <c r="E5" s="2">
        <v>7914</v>
      </c>
      <c r="F5" s="2">
        <v>3560</v>
      </c>
      <c r="G5" s="2">
        <v>9828</v>
      </c>
      <c r="H5" s="2">
        <v>4755</v>
      </c>
      <c r="I5" s="2">
        <v>9240</v>
      </c>
      <c r="J5" s="2">
        <v>5147</v>
      </c>
      <c r="K5" s="2">
        <v>9064</v>
      </c>
      <c r="L5" s="2">
        <v>5037</v>
      </c>
      <c r="M5" s="2">
        <v>9455</v>
      </c>
      <c r="N5" s="2">
        <v>4152</v>
      </c>
      <c r="O5" s="2">
        <v>8775</v>
      </c>
      <c r="P5" s="2">
        <v>3647</v>
      </c>
      <c r="Q5" s="2">
        <v>7259</v>
      </c>
      <c r="R5" s="2">
        <v>3035</v>
      </c>
      <c r="S5" s="2">
        <v>6438</v>
      </c>
      <c r="T5" s="2">
        <v>2534</v>
      </c>
      <c r="U5" s="2">
        <v>5535</v>
      </c>
      <c r="V5" s="2">
        <v>1778</v>
      </c>
      <c r="W5" s="2">
        <v>3692</v>
      </c>
      <c r="X5" s="2">
        <v>966</v>
      </c>
      <c r="Y5" s="2">
        <v>3082</v>
      </c>
      <c r="Z5" s="2">
        <v>643</v>
      </c>
      <c r="AA5" s="2">
        <v>2507</v>
      </c>
      <c r="AB5" s="2">
        <v>450</v>
      </c>
      <c r="AC5" s="2">
        <v>1405</v>
      </c>
      <c r="AD5" s="2">
        <v>211</v>
      </c>
      <c r="AE5" s="2">
        <v>530</v>
      </c>
      <c r="AF5" s="2">
        <v>112</v>
      </c>
      <c r="AG5" s="2">
        <v>289</v>
      </c>
      <c r="AH5" s="2">
        <v>14</v>
      </c>
      <c r="AI5" s="2">
        <v>766</v>
      </c>
      <c r="AJ5" s="71">
        <v>252</v>
      </c>
      <c r="AK5" s="8">
        <v>364</v>
      </c>
      <c r="AL5" s="2">
        <v>426</v>
      </c>
      <c r="AM5" s="2">
        <v>10</v>
      </c>
      <c r="AN5" s="9">
        <v>453</v>
      </c>
      <c r="AO5" s="85">
        <f t="shared" si="0"/>
        <v>87530</v>
      </c>
      <c r="AP5" s="2">
        <f t="shared" si="1"/>
        <v>37779</v>
      </c>
      <c r="AQ5" s="39">
        <f t="shared" ref="AQ5:AQ38" si="2">AO5+AP5</f>
        <v>125309</v>
      </c>
    </row>
    <row r="6" spans="1:43" x14ac:dyDescent="0.3">
      <c r="A6" s="17">
        <v>3</v>
      </c>
      <c r="B6" s="91" t="s">
        <v>26</v>
      </c>
      <c r="C6" s="8">
        <v>489</v>
      </c>
      <c r="D6" s="2">
        <v>506</v>
      </c>
      <c r="E6" s="2">
        <v>9414</v>
      </c>
      <c r="F6" s="2">
        <v>8289</v>
      </c>
      <c r="G6" s="2">
        <v>7623</v>
      </c>
      <c r="H6" s="2">
        <v>6904</v>
      </c>
      <c r="I6" s="2">
        <v>6729</v>
      </c>
      <c r="J6" s="2">
        <v>6315</v>
      </c>
      <c r="K6" s="2">
        <v>7092</v>
      </c>
      <c r="L6" s="2">
        <v>6260</v>
      </c>
      <c r="M6" s="2">
        <v>6912</v>
      </c>
      <c r="N6" s="2">
        <v>5907</v>
      </c>
      <c r="O6" s="2">
        <v>6276</v>
      </c>
      <c r="P6" s="2">
        <v>5674</v>
      </c>
      <c r="Q6" s="2">
        <v>6807</v>
      </c>
      <c r="R6" s="2">
        <v>5792</v>
      </c>
      <c r="S6" s="2">
        <v>6341</v>
      </c>
      <c r="T6" s="2">
        <v>5074</v>
      </c>
      <c r="U6" s="2">
        <v>5274</v>
      </c>
      <c r="V6" s="2">
        <v>4417</v>
      </c>
      <c r="W6" s="2">
        <v>4583</v>
      </c>
      <c r="X6" s="2">
        <v>3702</v>
      </c>
      <c r="Y6" s="2">
        <v>3837</v>
      </c>
      <c r="Z6" s="2">
        <v>3136</v>
      </c>
      <c r="AA6" s="2">
        <v>2885</v>
      </c>
      <c r="AB6" s="2">
        <v>2193</v>
      </c>
      <c r="AC6" s="2">
        <v>741</v>
      </c>
      <c r="AD6" s="2">
        <v>503</v>
      </c>
      <c r="AE6" s="2">
        <v>325</v>
      </c>
      <c r="AF6" s="2">
        <v>125</v>
      </c>
      <c r="AG6" s="2">
        <v>253</v>
      </c>
      <c r="AH6" s="2">
        <v>63</v>
      </c>
      <c r="AI6" s="2">
        <v>120</v>
      </c>
      <c r="AJ6" s="71">
        <v>99</v>
      </c>
      <c r="AK6" s="8">
        <v>1369</v>
      </c>
      <c r="AL6" s="2">
        <v>1387</v>
      </c>
      <c r="AM6" s="2">
        <v>194</v>
      </c>
      <c r="AN6" s="9">
        <v>682</v>
      </c>
      <c r="AO6" s="85">
        <f t="shared" si="0"/>
        <v>77264</v>
      </c>
      <c r="AP6" s="2">
        <f t="shared" si="1"/>
        <v>67028</v>
      </c>
      <c r="AQ6" s="39">
        <f t="shared" si="2"/>
        <v>144292</v>
      </c>
    </row>
    <row r="7" spans="1:43" x14ac:dyDescent="0.3">
      <c r="A7" s="17">
        <v>4</v>
      </c>
      <c r="B7" s="91" t="s">
        <v>27</v>
      </c>
      <c r="C7" s="8">
        <v>3690</v>
      </c>
      <c r="D7" s="2">
        <v>3736</v>
      </c>
      <c r="E7" s="2">
        <v>21774</v>
      </c>
      <c r="F7" s="2">
        <v>18376</v>
      </c>
      <c r="G7" s="2">
        <v>22070</v>
      </c>
      <c r="H7" s="2">
        <v>18832</v>
      </c>
      <c r="I7" s="2">
        <v>20660</v>
      </c>
      <c r="J7" s="2">
        <v>16566</v>
      </c>
      <c r="K7" s="2">
        <v>19174</v>
      </c>
      <c r="L7" s="2">
        <v>15564</v>
      </c>
      <c r="M7" s="2">
        <v>17885</v>
      </c>
      <c r="N7" s="2">
        <v>15035</v>
      </c>
      <c r="O7" s="2">
        <v>17160</v>
      </c>
      <c r="P7" s="2">
        <v>14287</v>
      </c>
      <c r="Q7" s="2">
        <v>16175</v>
      </c>
      <c r="R7" s="2">
        <v>13453</v>
      </c>
      <c r="S7" s="2">
        <v>14970</v>
      </c>
      <c r="T7" s="2">
        <v>11539</v>
      </c>
      <c r="U7" s="2">
        <v>12963</v>
      </c>
      <c r="V7" s="2">
        <v>10269</v>
      </c>
      <c r="W7" s="2">
        <v>11189</v>
      </c>
      <c r="X7" s="2">
        <v>8630</v>
      </c>
      <c r="Y7" s="2">
        <v>9738</v>
      </c>
      <c r="Z7" s="2">
        <v>7486</v>
      </c>
      <c r="AA7" s="2">
        <v>7230</v>
      </c>
      <c r="AB7" s="2">
        <v>6084</v>
      </c>
      <c r="AC7" s="2">
        <v>3940</v>
      </c>
      <c r="AD7" s="2">
        <v>3263</v>
      </c>
      <c r="AE7" s="2">
        <v>1856</v>
      </c>
      <c r="AF7" s="2">
        <v>1229</v>
      </c>
      <c r="AG7" s="2">
        <v>1253</v>
      </c>
      <c r="AH7" s="2">
        <v>390</v>
      </c>
      <c r="AI7" s="2">
        <v>712</v>
      </c>
      <c r="AJ7" s="71">
        <v>1091</v>
      </c>
      <c r="AK7" s="8">
        <v>3708</v>
      </c>
      <c r="AL7" s="2">
        <v>4220</v>
      </c>
      <c r="AM7" s="2">
        <v>84</v>
      </c>
      <c r="AN7" s="9">
        <v>290</v>
      </c>
      <c r="AO7" s="85">
        <f t="shared" si="0"/>
        <v>206231</v>
      </c>
      <c r="AP7" s="2">
        <f t="shared" si="1"/>
        <v>170340</v>
      </c>
      <c r="AQ7" s="39">
        <f t="shared" si="2"/>
        <v>376571</v>
      </c>
    </row>
    <row r="8" spans="1:43" x14ac:dyDescent="0.3">
      <c r="A8" s="17">
        <v>5</v>
      </c>
      <c r="B8" s="91" t="s">
        <v>28</v>
      </c>
      <c r="C8" s="8">
        <v>8431</v>
      </c>
      <c r="D8" s="2">
        <v>6426</v>
      </c>
      <c r="E8" s="2">
        <v>18105</v>
      </c>
      <c r="F8" s="2">
        <v>12749</v>
      </c>
      <c r="G8" s="2">
        <v>19729</v>
      </c>
      <c r="H8" s="2">
        <v>13520</v>
      </c>
      <c r="I8" s="2">
        <v>18232</v>
      </c>
      <c r="J8" s="2">
        <v>12682</v>
      </c>
      <c r="K8" s="2">
        <v>18114</v>
      </c>
      <c r="L8" s="2">
        <v>12208</v>
      </c>
      <c r="M8" s="2">
        <v>16393</v>
      </c>
      <c r="N8" s="2">
        <v>10606</v>
      </c>
      <c r="O8" s="2">
        <v>17137</v>
      </c>
      <c r="P8" s="2">
        <v>10322</v>
      </c>
      <c r="Q8" s="2">
        <v>15645</v>
      </c>
      <c r="R8" s="2">
        <v>9270</v>
      </c>
      <c r="S8" s="2">
        <v>15878</v>
      </c>
      <c r="T8" s="2">
        <v>8203</v>
      </c>
      <c r="U8" s="2">
        <v>12822</v>
      </c>
      <c r="V8" s="2">
        <v>7638</v>
      </c>
      <c r="W8" s="2">
        <v>12397</v>
      </c>
      <c r="X8" s="2">
        <v>6504</v>
      </c>
      <c r="Y8" s="2">
        <v>11707</v>
      </c>
      <c r="Z8" s="2">
        <v>5630</v>
      </c>
      <c r="AA8" s="2">
        <v>10071</v>
      </c>
      <c r="AB8" s="2">
        <v>5038</v>
      </c>
      <c r="AC8" s="2">
        <v>8337</v>
      </c>
      <c r="AD8" s="2">
        <v>3449</v>
      </c>
      <c r="AE8" s="2">
        <v>1602</v>
      </c>
      <c r="AF8" s="2">
        <v>415</v>
      </c>
      <c r="AG8" s="2">
        <v>1570</v>
      </c>
      <c r="AH8" s="2">
        <v>310</v>
      </c>
      <c r="AI8" s="2">
        <v>918</v>
      </c>
      <c r="AJ8" s="71">
        <v>1397</v>
      </c>
      <c r="AK8" s="8">
        <v>0</v>
      </c>
      <c r="AL8" s="2">
        <v>41</v>
      </c>
      <c r="AM8" s="2">
        <v>640</v>
      </c>
      <c r="AN8" s="9">
        <v>787</v>
      </c>
      <c r="AO8" s="85">
        <f t="shared" si="0"/>
        <v>207728</v>
      </c>
      <c r="AP8" s="2">
        <f t="shared" si="1"/>
        <v>127195</v>
      </c>
      <c r="AQ8" s="39">
        <f t="shared" si="2"/>
        <v>334923</v>
      </c>
    </row>
    <row r="9" spans="1:43" x14ac:dyDescent="0.3">
      <c r="A9" s="17">
        <v>6</v>
      </c>
      <c r="B9" s="91" t="s">
        <v>29</v>
      </c>
      <c r="C9" s="8">
        <v>12945</v>
      </c>
      <c r="D9" s="2">
        <v>12876</v>
      </c>
      <c r="E9" s="2">
        <v>34326</v>
      </c>
      <c r="F9" s="2">
        <v>27874</v>
      </c>
      <c r="G9" s="2">
        <v>35106</v>
      </c>
      <c r="H9" s="2">
        <v>28109</v>
      </c>
      <c r="I9" s="2">
        <v>32588</v>
      </c>
      <c r="J9" s="2">
        <v>26649</v>
      </c>
      <c r="K9" s="2">
        <v>30374</v>
      </c>
      <c r="L9" s="2">
        <v>23157</v>
      </c>
      <c r="M9" s="2">
        <v>28476</v>
      </c>
      <c r="N9" s="2">
        <v>23000</v>
      </c>
      <c r="O9" s="2">
        <v>26297</v>
      </c>
      <c r="P9" s="2">
        <v>21264</v>
      </c>
      <c r="Q9" s="2">
        <v>26322</v>
      </c>
      <c r="R9" s="2">
        <v>20213</v>
      </c>
      <c r="S9" s="2">
        <v>23255</v>
      </c>
      <c r="T9" s="2">
        <v>18414</v>
      </c>
      <c r="U9" s="2">
        <v>20554</v>
      </c>
      <c r="V9" s="2">
        <v>15805</v>
      </c>
      <c r="W9" s="2">
        <v>18887</v>
      </c>
      <c r="X9" s="2">
        <v>13770</v>
      </c>
      <c r="Y9" s="2">
        <v>15264</v>
      </c>
      <c r="Z9" s="2">
        <v>11448</v>
      </c>
      <c r="AA9" s="2">
        <v>11010</v>
      </c>
      <c r="AB9" s="2">
        <v>6683</v>
      </c>
      <c r="AC9" s="2">
        <v>3687</v>
      </c>
      <c r="AD9" s="2">
        <v>1927</v>
      </c>
      <c r="AE9" s="2">
        <v>1508</v>
      </c>
      <c r="AF9" s="2">
        <v>1988</v>
      </c>
      <c r="AG9" s="2">
        <v>839</v>
      </c>
      <c r="AH9" s="2">
        <v>889</v>
      </c>
      <c r="AI9" s="2">
        <v>767</v>
      </c>
      <c r="AJ9" s="71">
        <v>668</v>
      </c>
      <c r="AK9" s="8">
        <v>2571</v>
      </c>
      <c r="AL9" s="2">
        <v>3048</v>
      </c>
      <c r="AM9" s="2">
        <v>1</v>
      </c>
      <c r="AN9" s="9">
        <v>81</v>
      </c>
      <c r="AO9" s="85">
        <f t="shared" si="0"/>
        <v>324777</v>
      </c>
      <c r="AP9" s="2">
        <f t="shared" si="1"/>
        <v>257863</v>
      </c>
      <c r="AQ9" s="39">
        <f t="shared" si="2"/>
        <v>582640</v>
      </c>
    </row>
    <row r="10" spans="1:43" x14ac:dyDescent="0.3">
      <c r="A10" s="17">
        <v>7</v>
      </c>
      <c r="B10" s="91" t="s">
        <v>30</v>
      </c>
      <c r="C10" s="8">
        <v>3289</v>
      </c>
      <c r="D10" s="2">
        <v>2189</v>
      </c>
      <c r="E10" s="2">
        <v>14152</v>
      </c>
      <c r="F10" s="2">
        <v>10530</v>
      </c>
      <c r="G10" s="2">
        <v>13330</v>
      </c>
      <c r="H10" s="2">
        <v>10074</v>
      </c>
      <c r="I10" s="2">
        <v>12597</v>
      </c>
      <c r="J10" s="2">
        <v>8954</v>
      </c>
      <c r="K10" s="2">
        <v>12528</v>
      </c>
      <c r="L10" s="2">
        <v>8489</v>
      </c>
      <c r="M10" s="2">
        <v>12347</v>
      </c>
      <c r="N10" s="2">
        <v>8186</v>
      </c>
      <c r="O10" s="2">
        <v>11789</v>
      </c>
      <c r="P10" s="2">
        <v>7669</v>
      </c>
      <c r="Q10" s="2">
        <v>12082</v>
      </c>
      <c r="R10" s="2">
        <v>6663</v>
      </c>
      <c r="S10" s="2">
        <v>10689</v>
      </c>
      <c r="T10" s="2">
        <v>5249</v>
      </c>
      <c r="U10" s="2">
        <v>9665</v>
      </c>
      <c r="V10" s="2">
        <v>4889</v>
      </c>
      <c r="W10" s="2">
        <v>7833</v>
      </c>
      <c r="X10" s="2">
        <v>3838</v>
      </c>
      <c r="Y10" s="2">
        <v>7265</v>
      </c>
      <c r="Z10" s="2">
        <v>3100</v>
      </c>
      <c r="AA10" s="2">
        <v>5650</v>
      </c>
      <c r="AB10" s="2">
        <v>2167</v>
      </c>
      <c r="AC10" s="2">
        <v>2291</v>
      </c>
      <c r="AD10" s="2">
        <v>850</v>
      </c>
      <c r="AE10" s="2">
        <v>703</v>
      </c>
      <c r="AF10" s="2">
        <v>327</v>
      </c>
      <c r="AG10" s="2">
        <v>289</v>
      </c>
      <c r="AH10" s="2">
        <v>192</v>
      </c>
      <c r="AI10" s="2">
        <v>670</v>
      </c>
      <c r="AJ10" s="71">
        <v>371</v>
      </c>
      <c r="AK10" s="8">
        <v>611</v>
      </c>
      <c r="AL10" s="2">
        <v>1232</v>
      </c>
      <c r="AM10" s="2">
        <v>23</v>
      </c>
      <c r="AN10" s="9">
        <v>55</v>
      </c>
      <c r="AO10" s="85">
        <f t="shared" si="0"/>
        <v>137803</v>
      </c>
      <c r="AP10" s="2">
        <f t="shared" si="1"/>
        <v>85024</v>
      </c>
      <c r="AQ10" s="39">
        <f t="shared" si="2"/>
        <v>222827</v>
      </c>
    </row>
    <row r="11" spans="1:43" x14ac:dyDescent="0.3">
      <c r="A11" s="17">
        <v>8</v>
      </c>
      <c r="B11" s="91" t="s">
        <v>31</v>
      </c>
      <c r="C11" s="8">
        <v>8564</v>
      </c>
      <c r="D11" s="2">
        <v>3747</v>
      </c>
      <c r="E11" s="2">
        <v>17631</v>
      </c>
      <c r="F11" s="2">
        <v>7348</v>
      </c>
      <c r="G11" s="2">
        <v>18673</v>
      </c>
      <c r="H11" s="2">
        <v>7974</v>
      </c>
      <c r="I11" s="2">
        <v>17770</v>
      </c>
      <c r="J11" s="2">
        <v>8062</v>
      </c>
      <c r="K11" s="2">
        <v>15225</v>
      </c>
      <c r="L11" s="2">
        <v>7568</v>
      </c>
      <c r="M11" s="2">
        <v>13914</v>
      </c>
      <c r="N11" s="2">
        <v>6259</v>
      </c>
      <c r="O11" s="2">
        <v>11823</v>
      </c>
      <c r="P11" s="2">
        <v>3995</v>
      </c>
      <c r="Q11" s="2">
        <v>11318</v>
      </c>
      <c r="R11" s="2">
        <v>3322</v>
      </c>
      <c r="S11" s="2">
        <v>9994</v>
      </c>
      <c r="T11" s="2">
        <v>2660</v>
      </c>
      <c r="U11" s="2">
        <v>9416</v>
      </c>
      <c r="V11" s="2">
        <v>1871</v>
      </c>
      <c r="W11" s="2">
        <v>7989</v>
      </c>
      <c r="X11" s="2">
        <v>1425</v>
      </c>
      <c r="Y11" s="2">
        <v>6058</v>
      </c>
      <c r="Z11" s="2">
        <v>1098</v>
      </c>
      <c r="AA11" s="2">
        <v>4711</v>
      </c>
      <c r="AB11" s="2">
        <v>649</v>
      </c>
      <c r="AC11" s="2">
        <v>2745</v>
      </c>
      <c r="AD11" s="2">
        <v>350</v>
      </c>
      <c r="AE11" s="2">
        <v>1793</v>
      </c>
      <c r="AF11" s="2">
        <v>438</v>
      </c>
      <c r="AG11" s="2">
        <v>1320</v>
      </c>
      <c r="AH11" s="2">
        <v>396</v>
      </c>
      <c r="AI11" s="2">
        <v>1472</v>
      </c>
      <c r="AJ11" s="71">
        <v>408</v>
      </c>
      <c r="AK11" s="8">
        <v>774</v>
      </c>
      <c r="AL11" s="2">
        <v>2945</v>
      </c>
      <c r="AM11" s="2">
        <v>41</v>
      </c>
      <c r="AN11" s="9">
        <v>18</v>
      </c>
      <c r="AO11" s="85">
        <f t="shared" si="0"/>
        <v>161231</v>
      </c>
      <c r="AP11" s="2">
        <f t="shared" si="1"/>
        <v>60533</v>
      </c>
      <c r="AQ11" s="39">
        <f t="shared" si="2"/>
        <v>221764</v>
      </c>
    </row>
    <row r="12" spans="1:43" x14ac:dyDescent="0.3">
      <c r="A12" s="17">
        <v>9</v>
      </c>
      <c r="B12" s="91" t="s">
        <v>32</v>
      </c>
      <c r="C12" s="8">
        <v>3196</v>
      </c>
      <c r="D12" s="2">
        <v>1115</v>
      </c>
      <c r="E12" s="2">
        <v>15370</v>
      </c>
      <c r="F12" s="2">
        <v>3373</v>
      </c>
      <c r="G12" s="2">
        <v>15223</v>
      </c>
      <c r="H12" s="2">
        <v>3144</v>
      </c>
      <c r="I12" s="2">
        <v>13612</v>
      </c>
      <c r="J12" s="2">
        <v>2682</v>
      </c>
      <c r="K12" s="2">
        <v>12598</v>
      </c>
      <c r="L12" s="2">
        <v>2214</v>
      </c>
      <c r="M12" s="2">
        <v>10785</v>
      </c>
      <c r="N12" s="2">
        <v>1616</v>
      </c>
      <c r="O12" s="2">
        <v>10208</v>
      </c>
      <c r="P12" s="2">
        <v>1532</v>
      </c>
      <c r="Q12" s="2">
        <v>9080</v>
      </c>
      <c r="R12" s="2">
        <v>1110</v>
      </c>
      <c r="S12" s="2">
        <v>7278</v>
      </c>
      <c r="T12" s="2">
        <v>538</v>
      </c>
      <c r="U12" s="2">
        <v>5684</v>
      </c>
      <c r="V12" s="2">
        <v>450</v>
      </c>
      <c r="W12" s="2">
        <v>4078</v>
      </c>
      <c r="X12" s="2">
        <v>215</v>
      </c>
      <c r="Y12" s="2">
        <v>3113</v>
      </c>
      <c r="Z12" s="2">
        <v>89</v>
      </c>
      <c r="AA12" s="2">
        <v>2113</v>
      </c>
      <c r="AB12" s="2">
        <v>24</v>
      </c>
      <c r="AC12" s="2">
        <v>1150</v>
      </c>
      <c r="AD12" s="2">
        <v>99</v>
      </c>
      <c r="AE12" s="2">
        <v>820</v>
      </c>
      <c r="AF12" s="2">
        <v>0</v>
      </c>
      <c r="AG12" s="2">
        <v>665</v>
      </c>
      <c r="AH12" s="2">
        <v>0</v>
      </c>
      <c r="AI12" s="2">
        <v>505</v>
      </c>
      <c r="AJ12" s="71">
        <v>0</v>
      </c>
      <c r="AK12" s="8">
        <v>1345</v>
      </c>
      <c r="AL12" s="2">
        <v>3294</v>
      </c>
      <c r="AM12" s="2">
        <v>149</v>
      </c>
      <c r="AN12" s="9">
        <v>337</v>
      </c>
      <c r="AO12" s="85">
        <f t="shared" si="0"/>
        <v>116972</v>
      </c>
      <c r="AP12" s="2">
        <f t="shared" si="1"/>
        <v>21832</v>
      </c>
      <c r="AQ12" s="39">
        <f t="shared" si="2"/>
        <v>138804</v>
      </c>
    </row>
    <row r="13" spans="1:43" x14ac:dyDescent="0.3">
      <c r="A13" s="17">
        <v>10</v>
      </c>
      <c r="B13" s="91" t="s">
        <v>33</v>
      </c>
      <c r="C13" s="8">
        <v>586</v>
      </c>
      <c r="D13" s="2">
        <v>540</v>
      </c>
      <c r="E13" s="2">
        <v>1706</v>
      </c>
      <c r="F13" s="2">
        <v>1628</v>
      </c>
      <c r="G13" s="2">
        <v>1865</v>
      </c>
      <c r="H13" s="2">
        <v>1862</v>
      </c>
      <c r="I13" s="2">
        <v>1966</v>
      </c>
      <c r="J13" s="2">
        <v>1826</v>
      </c>
      <c r="K13" s="2">
        <v>1813</v>
      </c>
      <c r="L13" s="2">
        <v>1634</v>
      </c>
      <c r="M13" s="2">
        <v>1749</v>
      </c>
      <c r="N13" s="2">
        <v>1239</v>
      </c>
      <c r="O13" s="2">
        <v>1797</v>
      </c>
      <c r="P13" s="2">
        <v>1384</v>
      </c>
      <c r="Q13" s="2">
        <v>1987</v>
      </c>
      <c r="R13" s="2">
        <v>1529</v>
      </c>
      <c r="S13" s="2">
        <v>2062</v>
      </c>
      <c r="T13" s="2">
        <v>1455</v>
      </c>
      <c r="U13" s="2">
        <v>2061</v>
      </c>
      <c r="V13" s="2">
        <v>1287</v>
      </c>
      <c r="W13" s="2">
        <v>1731</v>
      </c>
      <c r="X13" s="2">
        <v>1137</v>
      </c>
      <c r="Y13" s="2">
        <v>1704</v>
      </c>
      <c r="Z13" s="2">
        <v>1005</v>
      </c>
      <c r="AA13" s="2">
        <v>1678</v>
      </c>
      <c r="AB13" s="2">
        <v>975</v>
      </c>
      <c r="AC13" s="2">
        <v>794</v>
      </c>
      <c r="AD13" s="2">
        <v>489</v>
      </c>
      <c r="AE13" s="2">
        <v>301</v>
      </c>
      <c r="AF13" s="2">
        <v>226</v>
      </c>
      <c r="AG13" s="2">
        <v>74</v>
      </c>
      <c r="AH13" s="2">
        <v>140</v>
      </c>
      <c r="AI13" s="2">
        <v>129</v>
      </c>
      <c r="AJ13" s="71">
        <v>99</v>
      </c>
      <c r="AK13" s="8">
        <v>0</v>
      </c>
      <c r="AL13" s="2">
        <v>0</v>
      </c>
      <c r="AM13" s="2">
        <v>0</v>
      </c>
      <c r="AN13" s="9">
        <v>25</v>
      </c>
      <c r="AO13" s="85">
        <f t="shared" si="0"/>
        <v>24003</v>
      </c>
      <c r="AP13" s="2">
        <f t="shared" si="1"/>
        <v>18480</v>
      </c>
      <c r="AQ13" s="39">
        <f t="shared" si="2"/>
        <v>42483</v>
      </c>
    </row>
    <row r="14" spans="1:43" x14ac:dyDescent="0.3">
      <c r="A14" s="17">
        <v>11</v>
      </c>
      <c r="B14" s="91" t="s">
        <v>34</v>
      </c>
      <c r="C14" s="8">
        <v>9305</v>
      </c>
      <c r="D14" s="2">
        <v>8697</v>
      </c>
      <c r="E14" s="2">
        <v>22196</v>
      </c>
      <c r="F14" s="2">
        <v>17133</v>
      </c>
      <c r="G14" s="2">
        <v>23780</v>
      </c>
      <c r="H14" s="2">
        <v>18477</v>
      </c>
      <c r="I14" s="2">
        <v>23720</v>
      </c>
      <c r="J14" s="2">
        <v>18401</v>
      </c>
      <c r="K14" s="2">
        <v>22033</v>
      </c>
      <c r="L14" s="2">
        <v>17158</v>
      </c>
      <c r="M14" s="2">
        <v>18820</v>
      </c>
      <c r="N14" s="2">
        <v>14383</v>
      </c>
      <c r="O14" s="2">
        <v>19869</v>
      </c>
      <c r="P14" s="2">
        <v>14242</v>
      </c>
      <c r="Q14" s="2">
        <v>19646</v>
      </c>
      <c r="R14" s="2">
        <v>13675</v>
      </c>
      <c r="S14" s="2">
        <v>17522</v>
      </c>
      <c r="T14" s="2">
        <v>12541</v>
      </c>
      <c r="U14" s="2">
        <v>14482</v>
      </c>
      <c r="V14" s="2">
        <v>10785</v>
      </c>
      <c r="W14" s="2">
        <v>11021</v>
      </c>
      <c r="X14" s="2">
        <v>8338</v>
      </c>
      <c r="Y14" s="2">
        <v>9699</v>
      </c>
      <c r="Z14" s="2">
        <v>6537</v>
      </c>
      <c r="AA14" s="2">
        <v>6893</v>
      </c>
      <c r="AB14" s="2">
        <v>4513</v>
      </c>
      <c r="AC14" s="2">
        <v>4039</v>
      </c>
      <c r="AD14" s="2">
        <v>2494</v>
      </c>
      <c r="AE14" s="2">
        <v>1353</v>
      </c>
      <c r="AF14" s="2">
        <v>1290</v>
      </c>
      <c r="AG14" s="2">
        <v>440</v>
      </c>
      <c r="AH14" s="2">
        <v>794</v>
      </c>
      <c r="AI14" s="2">
        <v>1432</v>
      </c>
      <c r="AJ14" s="71">
        <v>1221</v>
      </c>
      <c r="AK14" s="8">
        <v>4650</v>
      </c>
      <c r="AL14" s="2">
        <v>5541</v>
      </c>
      <c r="AM14" s="2">
        <v>0</v>
      </c>
      <c r="AN14" s="9">
        <v>0</v>
      </c>
      <c r="AO14" s="85">
        <f t="shared" si="0"/>
        <v>230900</v>
      </c>
      <c r="AP14" s="2">
        <f t="shared" si="1"/>
        <v>176220</v>
      </c>
      <c r="AQ14" s="39">
        <f t="shared" si="2"/>
        <v>407120</v>
      </c>
    </row>
    <row r="15" spans="1:43" x14ac:dyDescent="0.3">
      <c r="A15" s="17">
        <v>12</v>
      </c>
      <c r="B15" s="91" t="s">
        <v>35</v>
      </c>
      <c r="C15" s="8">
        <v>1615</v>
      </c>
      <c r="D15" s="2">
        <v>1510</v>
      </c>
      <c r="E15" s="2">
        <v>11385</v>
      </c>
      <c r="F15" s="2">
        <v>8403</v>
      </c>
      <c r="G15" s="2">
        <v>13426</v>
      </c>
      <c r="H15" s="2">
        <v>9637</v>
      </c>
      <c r="I15" s="2">
        <v>13080</v>
      </c>
      <c r="J15" s="2">
        <v>8664</v>
      </c>
      <c r="K15" s="2">
        <v>11587</v>
      </c>
      <c r="L15" s="2">
        <v>8008</v>
      </c>
      <c r="M15" s="2">
        <v>10923</v>
      </c>
      <c r="N15" s="2">
        <v>8244</v>
      </c>
      <c r="O15" s="2">
        <v>10110</v>
      </c>
      <c r="P15" s="2">
        <v>7473</v>
      </c>
      <c r="Q15" s="2">
        <v>10107</v>
      </c>
      <c r="R15" s="2">
        <v>6476</v>
      </c>
      <c r="S15" s="2">
        <v>9148</v>
      </c>
      <c r="T15" s="2">
        <v>5916</v>
      </c>
      <c r="U15" s="2">
        <v>8201</v>
      </c>
      <c r="V15" s="2">
        <v>4908</v>
      </c>
      <c r="W15" s="2">
        <v>6625</v>
      </c>
      <c r="X15" s="2">
        <v>4315</v>
      </c>
      <c r="Y15" s="2">
        <v>5105</v>
      </c>
      <c r="Z15" s="2">
        <v>3090</v>
      </c>
      <c r="AA15" s="2">
        <v>3351</v>
      </c>
      <c r="AB15" s="2">
        <v>2133</v>
      </c>
      <c r="AC15" s="2">
        <v>1530</v>
      </c>
      <c r="AD15" s="2">
        <v>650</v>
      </c>
      <c r="AE15" s="2">
        <v>809</v>
      </c>
      <c r="AF15" s="2">
        <v>351</v>
      </c>
      <c r="AG15" s="2">
        <v>435</v>
      </c>
      <c r="AH15" s="2">
        <v>175</v>
      </c>
      <c r="AI15" s="2">
        <v>1666</v>
      </c>
      <c r="AJ15" s="71">
        <v>1214</v>
      </c>
      <c r="AK15" s="8">
        <v>1023</v>
      </c>
      <c r="AL15" s="2">
        <v>1405</v>
      </c>
      <c r="AM15" s="2">
        <v>5</v>
      </c>
      <c r="AN15" s="9">
        <v>557</v>
      </c>
      <c r="AO15" s="85">
        <f t="shared" si="0"/>
        <v>120131</v>
      </c>
      <c r="AP15" s="2">
        <f t="shared" si="1"/>
        <v>83129</v>
      </c>
      <c r="AQ15" s="39">
        <f t="shared" si="2"/>
        <v>203260</v>
      </c>
    </row>
    <row r="16" spans="1:43" x14ac:dyDescent="0.3">
      <c r="A16" s="17">
        <v>13</v>
      </c>
      <c r="B16" s="91" t="s">
        <v>36</v>
      </c>
      <c r="C16" s="8">
        <v>9527</v>
      </c>
      <c r="D16" s="2">
        <v>4732</v>
      </c>
      <c r="E16" s="2">
        <v>27869</v>
      </c>
      <c r="F16" s="2">
        <v>11305</v>
      </c>
      <c r="G16" s="2">
        <v>31719</v>
      </c>
      <c r="H16" s="2">
        <v>12978</v>
      </c>
      <c r="I16" s="2">
        <v>31154</v>
      </c>
      <c r="J16" s="2">
        <v>11482</v>
      </c>
      <c r="K16" s="2">
        <v>26537</v>
      </c>
      <c r="L16" s="2">
        <v>9188</v>
      </c>
      <c r="M16" s="2">
        <v>20727</v>
      </c>
      <c r="N16" s="2">
        <v>7985</v>
      </c>
      <c r="O16" s="2">
        <v>19687</v>
      </c>
      <c r="P16" s="2">
        <v>6968</v>
      </c>
      <c r="Q16" s="2">
        <v>18225</v>
      </c>
      <c r="R16" s="2">
        <v>5988</v>
      </c>
      <c r="S16" s="2">
        <v>15283</v>
      </c>
      <c r="T16" s="2">
        <v>4306</v>
      </c>
      <c r="U16" s="2">
        <v>11645</v>
      </c>
      <c r="V16" s="2">
        <v>3081</v>
      </c>
      <c r="W16" s="2">
        <v>9117</v>
      </c>
      <c r="X16" s="2">
        <v>2415</v>
      </c>
      <c r="Y16" s="2">
        <v>7604</v>
      </c>
      <c r="Z16" s="2">
        <v>1513</v>
      </c>
      <c r="AA16" s="2">
        <v>5578</v>
      </c>
      <c r="AB16" s="2">
        <v>834</v>
      </c>
      <c r="AC16" s="2">
        <v>2210</v>
      </c>
      <c r="AD16" s="2">
        <v>304</v>
      </c>
      <c r="AE16" s="2">
        <v>658</v>
      </c>
      <c r="AF16" s="2">
        <v>117</v>
      </c>
      <c r="AG16" s="2">
        <v>219</v>
      </c>
      <c r="AH16" s="2">
        <v>19</v>
      </c>
      <c r="AI16" s="2">
        <v>262</v>
      </c>
      <c r="AJ16" s="71">
        <v>2</v>
      </c>
      <c r="AK16" s="8">
        <v>553</v>
      </c>
      <c r="AL16" s="2">
        <v>924</v>
      </c>
      <c r="AM16" s="2">
        <v>823</v>
      </c>
      <c r="AN16" s="9">
        <v>1534</v>
      </c>
      <c r="AO16" s="85">
        <f t="shared" si="0"/>
        <v>239397</v>
      </c>
      <c r="AP16" s="2">
        <f t="shared" si="1"/>
        <v>85675</v>
      </c>
      <c r="AQ16" s="39">
        <f t="shared" si="2"/>
        <v>325072</v>
      </c>
    </row>
    <row r="17" spans="1:43" x14ac:dyDescent="0.3">
      <c r="A17" s="17">
        <v>14</v>
      </c>
      <c r="B17" s="91" t="s">
        <v>37</v>
      </c>
      <c r="C17" s="8">
        <v>325</v>
      </c>
      <c r="D17" s="2">
        <v>378</v>
      </c>
      <c r="E17" s="2">
        <v>7143</v>
      </c>
      <c r="F17" s="2">
        <v>5947</v>
      </c>
      <c r="G17" s="2">
        <v>7098</v>
      </c>
      <c r="H17" s="2">
        <v>5907</v>
      </c>
      <c r="I17" s="2">
        <v>7195</v>
      </c>
      <c r="J17" s="2">
        <v>5931</v>
      </c>
      <c r="K17" s="2">
        <v>7505</v>
      </c>
      <c r="L17" s="2">
        <v>6519</v>
      </c>
      <c r="M17" s="2">
        <v>7909</v>
      </c>
      <c r="N17" s="2">
        <v>6375</v>
      </c>
      <c r="O17" s="2">
        <v>7879</v>
      </c>
      <c r="P17" s="2">
        <v>6575</v>
      </c>
      <c r="Q17" s="2">
        <v>8063</v>
      </c>
      <c r="R17" s="2">
        <v>7185</v>
      </c>
      <c r="S17" s="2">
        <v>7280</v>
      </c>
      <c r="T17" s="2">
        <v>5973</v>
      </c>
      <c r="U17" s="2">
        <v>6338</v>
      </c>
      <c r="V17" s="2">
        <v>5600</v>
      </c>
      <c r="W17" s="2">
        <v>5582</v>
      </c>
      <c r="X17" s="2">
        <v>4846</v>
      </c>
      <c r="Y17" s="2">
        <v>4890</v>
      </c>
      <c r="Z17" s="2">
        <v>3963</v>
      </c>
      <c r="AA17" s="2">
        <v>3378</v>
      </c>
      <c r="AB17" s="2">
        <v>2897</v>
      </c>
      <c r="AC17" s="2">
        <v>1058</v>
      </c>
      <c r="AD17" s="2">
        <v>990</v>
      </c>
      <c r="AE17" s="2">
        <v>528</v>
      </c>
      <c r="AF17" s="2">
        <v>430</v>
      </c>
      <c r="AG17" s="2">
        <v>332</v>
      </c>
      <c r="AH17" s="2">
        <v>203</v>
      </c>
      <c r="AI17" s="2">
        <v>142</v>
      </c>
      <c r="AJ17" s="71">
        <v>119</v>
      </c>
      <c r="AK17" s="8">
        <v>1330</v>
      </c>
      <c r="AL17" s="2">
        <v>1309</v>
      </c>
      <c r="AM17" s="2">
        <v>282</v>
      </c>
      <c r="AN17" s="9">
        <v>777</v>
      </c>
      <c r="AO17" s="85">
        <f t="shared" si="0"/>
        <v>84257</v>
      </c>
      <c r="AP17" s="2">
        <f t="shared" si="1"/>
        <v>71924</v>
      </c>
      <c r="AQ17" s="39">
        <f t="shared" si="2"/>
        <v>156181</v>
      </c>
    </row>
    <row r="18" spans="1:43" x14ac:dyDescent="0.3">
      <c r="A18" s="17">
        <v>15</v>
      </c>
      <c r="B18" s="91" t="s">
        <v>38</v>
      </c>
      <c r="C18" s="8">
        <v>3626</v>
      </c>
      <c r="D18" s="2">
        <v>1190</v>
      </c>
      <c r="E18" s="2">
        <v>9392</v>
      </c>
      <c r="F18" s="2">
        <v>3639</v>
      </c>
      <c r="G18" s="2">
        <v>11191</v>
      </c>
      <c r="H18" s="2">
        <v>3684</v>
      </c>
      <c r="I18" s="2">
        <v>8192</v>
      </c>
      <c r="J18" s="2">
        <v>2186</v>
      </c>
      <c r="K18" s="2">
        <v>5609</v>
      </c>
      <c r="L18" s="2">
        <v>1452</v>
      </c>
      <c r="M18" s="2">
        <v>4170</v>
      </c>
      <c r="N18" s="2">
        <v>986</v>
      </c>
      <c r="O18" s="2">
        <v>3648</v>
      </c>
      <c r="P18" s="2">
        <v>652</v>
      </c>
      <c r="Q18" s="2">
        <v>2621</v>
      </c>
      <c r="R18" s="2">
        <v>556</v>
      </c>
      <c r="S18" s="2">
        <v>2122</v>
      </c>
      <c r="T18" s="2">
        <v>429</v>
      </c>
      <c r="U18" s="2">
        <v>1569</v>
      </c>
      <c r="V18" s="2">
        <v>344</v>
      </c>
      <c r="W18" s="2">
        <v>1212</v>
      </c>
      <c r="X18" s="2">
        <v>285</v>
      </c>
      <c r="Y18" s="2">
        <v>1174</v>
      </c>
      <c r="Z18" s="2">
        <v>160</v>
      </c>
      <c r="AA18" s="2">
        <v>660</v>
      </c>
      <c r="AB18" s="2">
        <v>125</v>
      </c>
      <c r="AC18" s="2">
        <v>397</v>
      </c>
      <c r="AD18" s="2">
        <v>75</v>
      </c>
      <c r="AE18" s="2">
        <v>98</v>
      </c>
      <c r="AF18" s="2">
        <v>32</v>
      </c>
      <c r="AG18" s="2">
        <v>44</v>
      </c>
      <c r="AH18" s="2">
        <v>43</v>
      </c>
      <c r="AI18" s="2">
        <v>86</v>
      </c>
      <c r="AJ18" s="71">
        <v>57</v>
      </c>
      <c r="AK18" s="8">
        <v>1486</v>
      </c>
      <c r="AL18" s="2">
        <v>35</v>
      </c>
      <c r="AM18" s="2">
        <v>1041</v>
      </c>
      <c r="AN18" s="9">
        <v>170</v>
      </c>
      <c r="AO18" s="85">
        <f t="shared" si="0"/>
        <v>58338</v>
      </c>
      <c r="AP18" s="2">
        <f t="shared" si="1"/>
        <v>16100</v>
      </c>
      <c r="AQ18" s="39">
        <f t="shared" si="2"/>
        <v>74438</v>
      </c>
    </row>
    <row r="19" spans="1:43" x14ac:dyDescent="0.3">
      <c r="A19" s="17">
        <v>16</v>
      </c>
      <c r="B19" s="91" t="s">
        <v>39</v>
      </c>
      <c r="C19" s="8">
        <v>260</v>
      </c>
      <c r="D19" s="2">
        <v>192</v>
      </c>
      <c r="E19" s="2">
        <v>11656</v>
      </c>
      <c r="F19" s="2">
        <v>9363</v>
      </c>
      <c r="G19" s="2">
        <v>11854</v>
      </c>
      <c r="H19" s="2">
        <v>8943</v>
      </c>
      <c r="I19" s="2">
        <v>10295</v>
      </c>
      <c r="J19" s="2">
        <v>7706</v>
      </c>
      <c r="K19" s="2">
        <v>9707</v>
      </c>
      <c r="L19" s="2">
        <v>7310</v>
      </c>
      <c r="M19" s="2">
        <v>8986</v>
      </c>
      <c r="N19" s="2">
        <v>6631</v>
      </c>
      <c r="O19" s="2">
        <v>8415</v>
      </c>
      <c r="P19" s="2">
        <v>6471</v>
      </c>
      <c r="Q19" s="2">
        <v>6837</v>
      </c>
      <c r="R19" s="2">
        <v>5472</v>
      </c>
      <c r="S19" s="2">
        <v>6537</v>
      </c>
      <c r="T19" s="2">
        <v>4811</v>
      </c>
      <c r="U19" s="2">
        <v>5555</v>
      </c>
      <c r="V19" s="2">
        <v>3864</v>
      </c>
      <c r="W19" s="2">
        <v>4278</v>
      </c>
      <c r="X19" s="2">
        <v>3241</v>
      </c>
      <c r="Y19" s="2">
        <v>3349</v>
      </c>
      <c r="Z19" s="2">
        <v>2271</v>
      </c>
      <c r="AA19" s="2">
        <v>2502</v>
      </c>
      <c r="AB19" s="2">
        <v>1923</v>
      </c>
      <c r="AC19" s="2">
        <v>809</v>
      </c>
      <c r="AD19" s="2">
        <v>416</v>
      </c>
      <c r="AE19" s="2">
        <v>331</v>
      </c>
      <c r="AF19" s="2">
        <v>332</v>
      </c>
      <c r="AG19" s="2">
        <v>124</v>
      </c>
      <c r="AH19" s="2">
        <v>148</v>
      </c>
      <c r="AI19" s="2">
        <v>80</v>
      </c>
      <c r="AJ19" s="71">
        <v>107</v>
      </c>
      <c r="AK19" s="8">
        <v>54</v>
      </c>
      <c r="AL19" s="2">
        <v>22</v>
      </c>
      <c r="AM19" s="2">
        <v>98</v>
      </c>
      <c r="AN19" s="9">
        <v>42</v>
      </c>
      <c r="AO19" s="85">
        <f t="shared" si="0"/>
        <v>91727</v>
      </c>
      <c r="AP19" s="2">
        <f t="shared" si="1"/>
        <v>69265</v>
      </c>
      <c r="AQ19" s="39">
        <f t="shared" si="2"/>
        <v>160992</v>
      </c>
    </row>
    <row r="20" spans="1:43" x14ac:dyDescent="0.3">
      <c r="A20" s="17">
        <v>17</v>
      </c>
      <c r="B20" s="91" t="s">
        <v>40</v>
      </c>
      <c r="C20" s="8">
        <v>909</v>
      </c>
      <c r="D20" s="2">
        <v>976</v>
      </c>
      <c r="E20" s="2">
        <v>6823</v>
      </c>
      <c r="F20" s="2">
        <v>5470</v>
      </c>
      <c r="G20" s="2">
        <v>8070</v>
      </c>
      <c r="H20" s="2">
        <v>5323</v>
      </c>
      <c r="I20" s="2">
        <v>7718</v>
      </c>
      <c r="J20" s="2">
        <v>5419</v>
      </c>
      <c r="K20" s="2">
        <v>7176</v>
      </c>
      <c r="L20" s="2">
        <v>4855</v>
      </c>
      <c r="M20" s="2">
        <v>5333</v>
      </c>
      <c r="N20" s="2">
        <v>4337</v>
      </c>
      <c r="O20" s="2">
        <v>6174</v>
      </c>
      <c r="P20" s="2">
        <v>4271</v>
      </c>
      <c r="Q20" s="2">
        <v>6190</v>
      </c>
      <c r="R20" s="2">
        <v>4592</v>
      </c>
      <c r="S20" s="2">
        <v>5130</v>
      </c>
      <c r="T20" s="2">
        <v>3779</v>
      </c>
      <c r="U20" s="2">
        <v>4623</v>
      </c>
      <c r="V20" s="2">
        <v>3220</v>
      </c>
      <c r="W20" s="2">
        <v>3716</v>
      </c>
      <c r="X20" s="2">
        <v>2879</v>
      </c>
      <c r="Y20" s="2">
        <v>3160</v>
      </c>
      <c r="Z20" s="2">
        <v>2424</v>
      </c>
      <c r="AA20" s="2">
        <v>2437</v>
      </c>
      <c r="AB20" s="2">
        <v>1559</v>
      </c>
      <c r="AC20" s="2">
        <v>1121</v>
      </c>
      <c r="AD20" s="2">
        <v>404</v>
      </c>
      <c r="AE20" s="2">
        <v>610</v>
      </c>
      <c r="AF20" s="2">
        <v>161</v>
      </c>
      <c r="AG20" s="2">
        <v>244</v>
      </c>
      <c r="AH20" s="2">
        <v>44</v>
      </c>
      <c r="AI20" s="2">
        <v>339</v>
      </c>
      <c r="AJ20" s="71">
        <v>161</v>
      </c>
      <c r="AK20" s="8">
        <v>0</v>
      </c>
      <c r="AL20" s="2">
        <v>0</v>
      </c>
      <c r="AM20" s="2">
        <v>0</v>
      </c>
      <c r="AN20" s="9">
        <v>29</v>
      </c>
      <c r="AO20" s="85">
        <f t="shared" si="0"/>
        <v>69773</v>
      </c>
      <c r="AP20" s="2">
        <f t="shared" si="1"/>
        <v>49903</v>
      </c>
      <c r="AQ20" s="39">
        <f t="shared" si="2"/>
        <v>119676</v>
      </c>
    </row>
    <row r="21" spans="1:43" x14ac:dyDescent="0.3">
      <c r="A21" s="17">
        <v>18</v>
      </c>
      <c r="B21" s="91" t="s">
        <v>41</v>
      </c>
      <c r="C21" s="8">
        <v>22420</v>
      </c>
      <c r="D21" s="2">
        <v>20732</v>
      </c>
      <c r="E21" s="2">
        <v>71303</v>
      </c>
      <c r="F21" s="2">
        <v>66801</v>
      </c>
      <c r="G21" s="2">
        <v>70525</v>
      </c>
      <c r="H21" s="2">
        <v>65712</v>
      </c>
      <c r="I21" s="2">
        <v>68024</v>
      </c>
      <c r="J21" s="2">
        <v>58712</v>
      </c>
      <c r="K21" s="2">
        <v>65229</v>
      </c>
      <c r="L21" s="2">
        <v>56573</v>
      </c>
      <c r="M21" s="2">
        <v>64509</v>
      </c>
      <c r="N21" s="2">
        <v>52990</v>
      </c>
      <c r="O21" s="2">
        <v>63644</v>
      </c>
      <c r="P21" s="2">
        <v>51266</v>
      </c>
      <c r="Q21" s="2">
        <v>65182</v>
      </c>
      <c r="R21" s="2">
        <v>50185</v>
      </c>
      <c r="S21" s="2">
        <v>63042</v>
      </c>
      <c r="T21" s="2">
        <v>49019</v>
      </c>
      <c r="U21" s="2">
        <v>57192</v>
      </c>
      <c r="V21" s="2">
        <v>42011</v>
      </c>
      <c r="W21" s="2">
        <v>52369</v>
      </c>
      <c r="X21" s="2">
        <v>40052</v>
      </c>
      <c r="Y21" s="2">
        <v>44471</v>
      </c>
      <c r="Z21" s="2">
        <v>36261</v>
      </c>
      <c r="AA21" s="2">
        <v>35187</v>
      </c>
      <c r="AB21" s="2">
        <v>27141</v>
      </c>
      <c r="AC21" s="2">
        <v>21079</v>
      </c>
      <c r="AD21" s="2">
        <v>13658</v>
      </c>
      <c r="AE21" s="2">
        <v>8183</v>
      </c>
      <c r="AF21" s="2">
        <v>4386</v>
      </c>
      <c r="AG21" s="2">
        <v>3394</v>
      </c>
      <c r="AH21" s="2">
        <v>1581</v>
      </c>
      <c r="AI21" s="2">
        <v>3450</v>
      </c>
      <c r="AJ21" s="71">
        <v>1620</v>
      </c>
      <c r="AK21" s="8">
        <v>0</v>
      </c>
      <c r="AL21" s="2">
        <v>0</v>
      </c>
      <c r="AM21" s="2">
        <v>0</v>
      </c>
      <c r="AN21" s="9">
        <v>0</v>
      </c>
      <c r="AO21" s="85">
        <f t="shared" si="0"/>
        <v>779203</v>
      </c>
      <c r="AP21" s="2">
        <f t="shared" si="1"/>
        <v>638700</v>
      </c>
      <c r="AQ21" s="39">
        <f t="shared" si="2"/>
        <v>1417903</v>
      </c>
    </row>
    <row r="22" spans="1:43" x14ac:dyDescent="0.3">
      <c r="A22" s="17">
        <v>19</v>
      </c>
      <c r="B22" s="91" t="s">
        <v>42</v>
      </c>
      <c r="C22" s="8">
        <v>3827</v>
      </c>
      <c r="D22" s="2">
        <v>1858</v>
      </c>
      <c r="E22" s="2">
        <v>28718</v>
      </c>
      <c r="F22" s="2">
        <v>15360</v>
      </c>
      <c r="G22" s="2">
        <v>29109</v>
      </c>
      <c r="H22" s="2">
        <v>13955</v>
      </c>
      <c r="I22" s="2">
        <v>28063</v>
      </c>
      <c r="J22" s="2">
        <v>13021</v>
      </c>
      <c r="K22" s="2">
        <v>27083</v>
      </c>
      <c r="L22" s="2">
        <v>12567</v>
      </c>
      <c r="M22" s="2">
        <v>25846</v>
      </c>
      <c r="N22" s="2">
        <v>12498</v>
      </c>
      <c r="O22" s="2">
        <v>23211</v>
      </c>
      <c r="P22" s="2">
        <v>11735</v>
      </c>
      <c r="Q22" s="2">
        <v>21032</v>
      </c>
      <c r="R22" s="2">
        <v>10334</v>
      </c>
      <c r="S22" s="2">
        <v>18102</v>
      </c>
      <c r="T22" s="2">
        <v>9392</v>
      </c>
      <c r="U22" s="2">
        <v>14904</v>
      </c>
      <c r="V22" s="2">
        <v>8278</v>
      </c>
      <c r="W22" s="2">
        <v>11872</v>
      </c>
      <c r="X22" s="2">
        <v>6917</v>
      </c>
      <c r="Y22" s="2">
        <v>9551</v>
      </c>
      <c r="Z22" s="2">
        <v>5361</v>
      </c>
      <c r="AA22" s="2">
        <v>8250</v>
      </c>
      <c r="AB22" s="2">
        <v>4354</v>
      </c>
      <c r="AC22" s="2">
        <v>1966</v>
      </c>
      <c r="AD22" s="2">
        <v>1339</v>
      </c>
      <c r="AE22" s="2">
        <v>687</v>
      </c>
      <c r="AF22" s="2">
        <v>383</v>
      </c>
      <c r="AG22" s="2">
        <v>223</v>
      </c>
      <c r="AH22" s="2">
        <v>218</v>
      </c>
      <c r="AI22" s="2">
        <v>883</v>
      </c>
      <c r="AJ22" s="71">
        <v>316</v>
      </c>
      <c r="AK22" s="8">
        <v>1734</v>
      </c>
      <c r="AL22" s="2">
        <v>2649</v>
      </c>
      <c r="AM22" s="2">
        <v>0</v>
      </c>
      <c r="AN22" s="9">
        <v>0</v>
      </c>
      <c r="AO22" s="85">
        <f t="shared" si="0"/>
        <v>255061</v>
      </c>
      <c r="AP22" s="2">
        <f t="shared" si="1"/>
        <v>130535</v>
      </c>
      <c r="AQ22" s="39">
        <f t="shared" si="2"/>
        <v>385596</v>
      </c>
    </row>
    <row r="23" spans="1:43" x14ac:dyDescent="0.3">
      <c r="A23" s="17">
        <v>20</v>
      </c>
      <c r="B23" s="91" t="s">
        <v>43</v>
      </c>
      <c r="C23" s="8">
        <v>2250</v>
      </c>
      <c r="D23" s="2">
        <v>921</v>
      </c>
      <c r="E23" s="2">
        <v>12569</v>
      </c>
      <c r="F23" s="2">
        <v>7793</v>
      </c>
      <c r="G23" s="2">
        <v>10924</v>
      </c>
      <c r="H23" s="2">
        <v>6453</v>
      </c>
      <c r="I23" s="2">
        <v>11303</v>
      </c>
      <c r="J23" s="2">
        <v>6465</v>
      </c>
      <c r="K23" s="2">
        <v>11940</v>
      </c>
      <c r="L23" s="2">
        <v>7403</v>
      </c>
      <c r="M23" s="2">
        <v>12433</v>
      </c>
      <c r="N23" s="2">
        <v>8040</v>
      </c>
      <c r="O23" s="2">
        <v>12490</v>
      </c>
      <c r="P23" s="2">
        <v>8314</v>
      </c>
      <c r="Q23" s="2">
        <v>9491</v>
      </c>
      <c r="R23" s="2">
        <v>5367</v>
      </c>
      <c r="S23" s="2">
        <v>9036</v>
      </c>
      <c r="T23" s="2">
        <v>4814</v>
      </c>
      <c r="U23" s="2">
        <v>8082</v>
      </c>
      <c r="V23" s="2">
        <v>4475</v>
      </c>
      <c r="W23" s="2">
        <v>5546</v>
      </c>
      <c r="X23" s="2">
        <v>2805</v>
      </c>
      <c r="Y23" s="2">
        <v>4662</v>
      </c>
      <c r="Z23" s="2">
        <v>2335</v>
      </c>
      <c r="AA23" s="2">
        <v>4204</v>
      </c>
      <c r="AB23" s="2">
        <v>1805</v>
      </c>
      <c r="AC23" s="2">
        <v>1279</v>
      </c>
      <c r="AD23" s="2">
        <v>813</v>
      </c>
      <c r="AE23" s="2">
        <v>857</v>
      </c>
      <c r="AF23" s="2">
        <v>398</v>
      </c>
      <c r="AG23" s="2">
        <v>515</v>
      </c>
      <c r="AH23" s="2">
        <v>394</v>
      </c>
      <c r="AI23" s="2">
        <v>275</v>
      </c>
      <c r="AJ23" s="71">
        <v>215</v>
      </c>
      <c r="AK23" s="8">
        <v>1301</v>
      </c>
      <c r="AL23" s="2">
        <v>1147</v>
      </c>
      <c r="AM23" s="2">
        <v>543</v>
      </c>
      <c r="AN23" s="9">
        <v>786</v>
      </c>
      <c r="AO23" s="85">
        <f t="shared" si="0"/>
        <v>119700</v>
      </c>
      <c r="AP23" s="2">
        <f t="shared" si="1"/>
        <v>70743</v>
      </c>
      <c r="AQ23" s="39">
        <f t="shared" si="2"/>
        <v>190443</v>
      </c>
    </row>
    <row r="24" spans="1:43" x14ac:dyDescent="0.3">
      <c r="A24" s="17">
        <v>21</v>
      </c>
      <c r="B24" s="91" t="s">
        <v>44</v>
      </c>
      <c r="C24" s="8">
        <v>3125</v>
      </c>
      <c r="D24" s="2">
        <v>2959</v>
      </c>
      <c r="E24" s="2">
        <v>19156</v>
      </c>
      <c r="F24" s="2">
        <v>12258</v>
      </c>
      <c r="G24" s="2">
        <v>19436</v>
      </c>
      <c r="H24" s="2">
        <v>13494</v>
      </c>
      <c r="I24" s="2">
        <v>21589</v>
      </c>
      <c r="J24" s="2">
        <v>14645</v>
      </c>
      <c r="K24" s="2">
        <v>19177</v>
      </c>
      <c r="L24" s="2">
        <v>12964</v>
      </c>
      <c r="M24" s="2">
        <v>16997</v>
      </c>
      <c r="N24" s="2">
        <v>12609</v>
      </c>
      <c r="O24" s="2">
        <v>16572</v>
      </c>
      <c r="P24" s="2">
        <v>11404</v>
      </c>
      <c r="Q24" s="2">
        <v>13635</v>
      </c>
      <c r="R24" s="2">
        <v>10349</v>
      </c>
      <c r="S24" s="2">
        <v>11485</v>
      </c>
      <c r="T24" s="2">
        <v>9317</v>
      </c>
      <c r="U24" s="2">
        <v>10011</v>
      </c>
      <c r="V24" s="2">
        <v>8212</v>
      </c>
      <c r="W24" s="2">
        <v>8074</v>
      </c>
      <c r="X24" s="2">
        <v>6391</v>
      </c>
      <c r="Y24" s="2">
        <v>7220</v>
      </c>
      <c r="Z24" s="2">
        <v>5008</v>
      </c>
      <c r="AA24" s="2">
        <v>5618</v>
      </c>
      <c r="AB24" s="2">
        <v>3618</v>
      </c>
      <c r="AC24" s="2">
        <v>3231</v>
      </c>
      <c r="AD24" s="2">
        <v>1445</v>
      </c>
      <c r="AE24" s="2">
        <v>1770</v>
      </c>
      <c r="AF24" s="2">
        <v>622</v>
      </c>
      <c r="AG24" s="2">
        <v>2891</v>
      </c>
      <c r="AH24" s="2">
        <v>1455</v>
      </c>
      <c r="AI24" s="2">
        <v>1129</v>
      </c>
      <c r="AJ24" s="71">
        <v>924</v>
      </c>
      <c r="AK24" s="8">
        <v>528</v>
      </c>
      <c r="AL24" s="2">
        <v>1327</v>
      </c>
      <c r="AM24" s="2">
        <v>200</v>
      </c>
      <c r="AN24" s="9">
        <v>207</v>
      </c>
      <c r="AO24" s="85">
        <f t="shared" si="0"/>
        <v>181844</v>
      </c>
      <c r="AP24" s="2">
        <f t="shared" si="1"/>
        <v>129208</v>
      </c>
      <c r="AQ24" s="39">
        <f t="shared" si="2"/>
        <v>311052</v>
      </c>
    </row>
    <row r="25" spans="1:43" x14ac:dyDescent="0.3">
      <c r="A25" s="17">
        <v>22</v>
      </c>
      <c r="B25" s="91" t="s">
        <v>45</v>
      </c>
      <c r="C25" s="8">
        <v>2419</v>
      </c>
      <c r="D25" s="2">
        <v>1789</v>
      </c>
      <c r="E25" s="2">
        <v>9386</v>
      </c>
      <c r="F25" s="2">
        <v>4630</v>
      </c>
      <c r="G25" s="2">
        <v>10754</v>
      </c>
      <c r="H25" s="2">
        <v>5170</v>
      </c>
      <c r="I25" s="2">
        <v>9797</v>
      </c>
      <c r="J25" s="2">
        <v>4642</v>
      </c>
      <c r="K25" s="2">
        <v>8628</v>
      </c>
      <c r="L25" s="2">
        <v>3921</v>
      </c>
      <c r="M25" s="2">
        <v>6854</v>
      </c>
      <c r="N25" s="2">
        <v>3382</v>
      </c>
      <c r="O25" s="2">
        <v>6522</v>
      </c>
      <c r="P25" s="2">
        <v>3173</v>
      </c>
      <c r="Q25" s="2">
        <v>5796</v>
      </c>
      <c r="R25" s="2">
        <v>2992</v>
      </c>
      <c r="S25" s="2">
        <v>5410</v>
      </c>
      <c r="T25" s="2">
        <v>2808</v>
      </c>
      <c r="U25" s="2">
        <v>4475</v>
      </c>
      <c r="V25" s="2">
        <v>2343</v>
      </c>
      <c r="W25" s="2">
        <v>4051</v>
      </c>
      <c r="X25" s="2">
        <v>2052</v>
      </c>
      <c r="Y25" s="2">
        <v>3103</v>
      </c>
      <c r="Z25" s="2">
        <v>1721</v>
      </c>
      <c r="AA25" s="2">
        <v>2185</v>
      </c>
      <c r="AB25" s="2">
        <v>1254</v>
      </c>
      <c r="AC25" s="2">
        <v>1312</v>
      </c>
      <c r="AD25" s="2">
        <v>505</v>
      </c>
      <c r="AE25" s="2">
        <v>762</v>
      </c>
      <c r="AF25" s="2">
        <v>335</v>
      </c>
      <c r="AG25" s="2">
        <v>244</v>
      </c>
      <c r="AH25" s="2">
        <v>87</v>
      </c>
      <c r="AI25" s="2">
        <v>270</v>
      </c>
      <c r="AJ25" s="71">
        <v>359</v>
      </c>
      <c r="AK25" s="8">
        <v>45</v>
      </c>
      <c r="AL25" s="2">
        <v>155</v>
      </c>
      <c r="AM25" s="2">
        <v>136</v>
      </c>
      <c r="AN25" s="9">
        <v>310</v>
      </c>
      <c r="AO25" s="85">
        <f t="shared" si="0"/>
        <v>82149</v>
      </c>
      <c r="AP25" s="2">
        <f t="shared" si="1"/>
        <v>41628</v>
      </c>
      <c r="AQ25" s="39">
        <f t="shared" si="2"/>
        <v>123777</v>
      </c>
    </row>
    <row r="26" spans="1:43" x14ac:dyDescent="0.3">
      <c r="A26" s="17">
        <v>23</v>
      </c>
      <c r="B26" s="91" t="s">
        <v>46</v>
      </c>
      <c r="C26" s="8">
        <v>1721</v>
      </c>
      <c r="D26" s="2">
        <v>1173</v>
      </c>
      <c r="E26" s="2">
        <v>10254</v>
      </c>
      <c r="F26" s="2">
        <v>5837</v>
      </c>
      <c r="G26" s="2">
        <v>10042</v>
      </c>
      <c r="H26" s="2">
        <v>6079</v>
      </c>
      <c r="I26" s="2">
        <v>9177</v>
      </c>
      <c r="J26" s="2">
        <v>5646</v>
      </c>
      <c r="K26" s="2">
        <v>9137</v>
      </c>
      <c r="L26" s="2">
        <v>4708</v>
      </c>
      <c r="M26" s="2">
        <v>8654</v>
      </c>
      <c r="N26" s="2">
        <v>4632</v>
      </c>
      <c r="O26" s="2">
        <v>8356</v>
      </c>
      <c r="P26" s="2">
        <v>4211</v>
      </c>
      <c r="Q26" s="2">
        <v>7819</v>
      </c>
      <c r="R26" s="2">
        <v>3612</v>
      </c>
      <c r="S26" s="2">
        <v>6947</v>
      </c>
      <c r="T26" s="2">
        <v>3531</v>
      </c>
      <c r="U26" s="2">
        <v>6478</v>
      </c>
      <c r="V26" s="2">
        <v>2568</v>
      </c>
      <c r="W26" s="2">
        <v>5606</v>
      </c>
      <c r="X26" s="2">
        <v>2123</v>
      </c>
      <c r="Y26" s="2">
        <v>4526</v>
      </c>
      <c r="Z26" s="2">
        <v>1889</v>
      </c>
      <c r="AA26" s="2">
        <v>3535</v>
      </c>
      <c r="AB26" s="2">
        <v>1485</v>
      </c>
      <c r="AC26" s="2">
        <v>1384</v>
      </c>
      <c r="AD26" s="2">
        <v>628</v>
      </c>
      <c r="AE26" s="2">
        <v>1262</v>
      </c>
      <c r="AF26" s="2">
        <v>414</v>
      </c>
      <c r="AG26" s="2">
        <v>988</v>
      </c>
      <c r="AH26" s="2">
        <v>464</v>
      </c>
      <c r="AI26" s="2">
        <v>325</v>
      </c>
      <c r="AJ26" s="71">
        <v>169</v>
      </c>
      <c r="AK26" s="8">
        <v>111</v>
      </c>
      <c r="AL26" s="2">
        <v>349</v>
      </c>
      <c r="AM26" s="2">
        <v>0</v>
      </c>
      <c r="AN26" s="9">
        <v>30</v>
      </c>
      <c r="AO26" s="85">
        <f t="shared" si="0"/>
        <v>96322</v>
      </c>
      <c r="AP26" s="2">
        <f t="shared" si="1"/>
        <v>49548</v>
      </c>
      <c r="AQ26" s="39">
        <f t="shared" si="2"/>
        <v>145870</v>
      </c>
    </row>
    <row r="27" spans="1:43" x14ac:dyDescent="0.3">
      <c r="A27" s="17">
        <v>24</v>
      </c>
      <c r="B27" s="91" t="s">
        <v>47</v>
      </c>
      <c r="C27" s="8">
        <v>11471</v>
      </c>
      <c r="D27" s="2">
        <v>4212</v>
      </c>
      <c r="E27" s="2">
        <v>14552</v>
      </c>
      <c r="F27" s="2">
        <v>8059</v>
      </c>
      <c r="G27" s="2">
        <v>18727</v>
      </c>
      <c r="H27" s="2">
        <v>7914</v>
      </c>
      <c r="I27" s="2">
        <v>19584</v>
      </c>
      <c r="J27" s="2">
        <v>7068</v>
      </c>
      <c r="K27" s="2">
        <v>16998</v>
      </c>
      <c r="L27" s="2">
        <v>6685</v>
      </c>
      <c r="M27" s="2">
        <v>15794</v>
      </c>
      <c r="N27" s="2">
        <v>5000</v>
      </c>
      <c r="O27" s="2">
        <v>18058</v>
      </c>
      <c r="P27" s="2">
        <v>5112</v>
      </c>
      <c r="Q27" s="2">
        <v>16644</v>
      </c>
      <c r="R27" s="2">
        <v>4031</v>
      </c>
      <c r="S27" s="2">
        <v>13469</v>
      </c>
      <c r="T27" s="2">
        <v>3632</v>
      </c>
      <c r="U27" s="2">
        <v>15055</v>
      </c>
      <c r="V27" s="2">
        <v>3073</v>
      </c>
      <c r="W27" s="2">
        <v>11337</v>
      </c>
      <c r="X27" s="2">
        <v>4365</v>
      </c>
      <c r="Y27" s="2">
        <v>10972</v>
      </c>
      <c r="Z27" s="2">
        <v>5055</v>
      </c>
      <c r="AA27" s="2">
        <v>7349</v>
      </c>
      <c r="AB27" s="2">
        <v>1860</v>
      </c>
      <c r="AC27" s="2">
        <v>4142</v>
      </c>
      <c r="AD27" s="2">
        <v>639</v>
      </c>
      <c r="AE27" s="2">
        <v>2955</v>
      </c>
      <c r="AF27" s="2">
        <v>670</v>
      </c>
      <c r="AG27" s="2">
        <v>6093</v>
      </c>
      <c r="AH27" s="2">
        <v>228</v>
      </c>
      <c r="AI27" s="2">
        <v>2168</v>
      </c>
      <c r="AJ27" s="71">
        <v>114</v>
      </c>
      <c r="AK27" s="8">
        <v>3912</v>
      </c>
      <c r="AL27" s="2">
        <v>2973</v>
      </c>
      <c r="AM27" s="2">
        <v>489</v>
      </c>
      <c r="AN27" s="9">
        <v>198</v>
      </c>
      <c r="AO27" s="85">
        <f t="shared" si="0"/>
        <v>209769</v>
      </c>
      <c r="AP27" s="2">
        <f t="shared" si="1"/>
        <v>70888</v>
      </c>
      <c r="AQ27" s="39">
        <f t="shared" si="2"/>
        <v>280657</v>
      </c>
    </row>
    <row r="28" spans="1:43" x14ac:dyDescent="0.3">
      <c r="A28" s="17">
        <v>25</v>
      </c>
      <c r="B28" s="91" t="s">
        <v>48</v>
      </c>
      <c r="C28" s="8">
        <v>4547</v>
      </c>
      <c r="D28" s="2">
        <v>4208</v>
      </c>
      <c r="E28" s="2">
        <v>23618</v>
      </c>
      <c r="F28" s="2">
        <v>15683</v>
      </c>
      <c r="G28" s="2">
        <v>24531</v>
      </c>
      <c r="H28" s="2">
        <v>16649</v>
      </c>
      <c r="I28" s="2">
        <v>23777</v>
      </c>
      <c r="J28" s="2">
        <v>16398</v>
      </c>
      <c r="K28" s="2">
        <v>21517</v>
      </c>
      <c r="L28" s="2">
        <v>14165</v>
      </c>
      <c r="M28" s="2">
        <v>19546</v>
      </c>
      <c r="N28" s="2">
        <v>12937</v>
      </c>
      <c r="O28" s="2">
        <v>20307</v>
      </c>
      <c r="P28" s="2">
        <v>13207</v>
      </c>
      <c r="Q28" s="2">
        <v>18596</v>
      </c>
      <c r="R28" s="2">
        <v>11443</v>
      </c>
      <c r="S28" s="2">
        <v>15640</v>
      </c>
      <c r="T28" s="2">
        <v>8690</v>
      </c>
      <c r="U28" s="2">
        <v>13514</v>
      </c>
      <c r="V28" s="2">
        <v>6877</v>
      </c>
      <c r="W28" s="2">
        <v>9524</v>
      </c>
      <c r="X28" s="2">
        <v>5443</v>
      </c>
      <c r="Y28" s="2">
        <v>7942</v>
      </c>
      <c r="Z28" s="2">
        <v>3647</v>
      </c>
      <c r="AA28" s="2">
        <v>5822</v>
      </c>
      <c r="AB28" s="2">
        <v>1695</v>
      </c>
      <c r="AC28" s="2">
        <v>3305</v>
      </c>
      <c r="AD28" s="2">
        <v>513</v>
      </c>
      <c r="AE28" s="2">
        <v>1388</v>
      </c>
      <c r="AF28" s="2">
        <v>518</v>
      </c>
      <c r="AG28" s="2">
        <v>659</v>
      </c>
      <c r="AH28" s="2">
        <v>154</v>
      </c>
      <c r="AI28" s="2">
        <v>754</v>
      </c>
      <c r="AJ28" s="71">
        <v>378</v>
      </c>
      <c r="AK28" s="8">
        <v>7897</v>
      </c>
      <c r="AL28" s="2">
        <v>6539</v>
      </c>
      <c r="AM28" s="2">
        <v>265</v>
      </c>
      <c r="AN28" s="9">
        <v>442</v>
      </c>
      <c r="AO28" s="85">
        <f t="shared" si="0"/>
        <v>223149</v>
      </c>
      <c r="AP28" s="2">
        <f t="shared" si="1"/>
        <v>139586</v>
      </c>
      <c r="AQ28" s="39">
        <f t="shared" si="2"/>
        <v>362735</v>
      </c>
    </row>
    <row r="29" spans="1:43" x14ac:dyDescent="0.3">
      <c r="A29" s="17">
        <v>26</v>
      </c>
      <c r="B29" s="91" t="s">
        <v>49</v>
      </c>
      <c r="C29" s="8">
        <v>2982</v>
      </c>
      <c r="D29" s="2">
        <v>1911</v>
      </c>
      <c r="E29" s="2">
        <v>12800</v>
      </c>
      <c r="F29" s="2">
        <v>9448</v>
      </c>
      <c r="G29" s="2">
        <v>13657</v>
      </c>
      <c r="H29" s="2">
        <v>10453</v>
      </c>
      <c r="I29" s="2">
        <v>13732</v>
      </c>
      <c r="J29" s="2">
        <v>8788</v>
      </c>
      <c r="K29" s="2">
        <v>12868</v>
      </c>
      <c r="L29" s="2">
        <v>8263</v>
      </c>
      <c r="M29" s="2">
        <v>11657</v>
      </c>
      <c r="N29" s="2">
        <v>6791</v>
      </c>
      <c r="O29" s="2">
        <v>10592</v>
      </c>
      <c r="P29" s="2">
        <v>5667</v>
      </c>
      <c r="Q29" s="2">
        <v>8899</v>
      </c>
      <c r="R29" s="2">
        <v>4373</v>
      </c>
      <c r="S29" s="2">
        <v>7739</v>
      </c>
      <c r="T29" s="2">
        <v>3115</v>
      </c>
      <c r="U29" s="2">
        <v>6439</v>
      </c>
      <c r="V29" s="2">
        <v>2755</v>
      </c>
      <c r="W29" s="2">
        <v>5703</v>
      </c>
      <c r="X29" s="2">
        <v>1911</v>
      </c>
      <c r="Y29" s="2">
        <v>5822</v>
      </c>
      <c r="Z29" s="2">
        <v>1294</v>
      </c>
      <c r="AA29" s="2">
        <v>3284</v>
      </c>
      <c r="AB29" s="2">
        <v>1109</v>
      </c>
      <c r="AC29" s="2">
        <v>1137</v>
      </c>
      <c r="AD29" s="2">
        <v>218</v>
      </c>
      <c r="AE29" s="2">
        <v>642</v>
      </c>
      <c r="AF29" s="2">
        <v>182</v>
      </c>
      <c r="AG29" s="2">
        <v>332</v>
      </c>
      <c r="AH29" s="2">
        <v>136</v>
      </c>
      <c r="AI29" s="2">
        <v>92</v>
      </c>
      <c r="AJ29" s="71">
        <v>180</v>
      </c>
      <c r="AK29" s="8">
        <v>0</v>
      </c>
      <c r="AL29" s="2">
        <v>0</v>
      </c>
      <c r="AM29" s="2">
        <v>0</v>
      </c>
      <c r="AN29" s="9">
        <v>0</v>
      </c>
      <c r="AO29" s="85">
        <f t="shared" si="0"/>
        <v>118377</v>
      </c>
      <c r="AP29" s="2">
        <f t="shared" si="1"/>
        <v>66594</v>
      </c>
      <c r="AQ29" s="39">
        <f t="shared" si="2"/>
        <v>184971</v>
      </c>
    </row>
    <row r="30" spans="1:43" x14ac:dyDescent="0.3">
      <c r="A30" s="17">
        <v>27</v>
      </c>
      <c r="B30" s="91" t="s">
        <v>50</v>
      </c>
      <c r="C30" s="8">
        <v>542</v>
      </c>
      <c r="D30" s="2">
        <v>484</v>
      </c>
      <c r="E30" s="2">
        <v>15123</v>
      </c>
      <c r="F30" s="2">
        <v>10765</v>
      </c>
      <c r="G30" s="2">
        <v>16123</v>
      </c>
      <c r="H30" s="2">
        <v>12797</v>
      </c>
      <c r="I30" s="2">
        <v>15003</v>
      </c>
      <c r="J30" s="2">
        <v>12389</v>
      </c>
      <c r="K30" s="2">
        <v>13336</v>
      </c>
      <c r="L30" s="2">
        <v>8851</v>
      </c>
      <c r="M30" s="2">
        <v>12674</v>
      </c>
      <c r="N30" s="2">
        <v>8052</v>
      </c>
      <c r="O30" s="2">
        <v>10866</v>
      </c>
      <c r="P30" s="2">
        <v>6813</v>
      </c>
      <c r="Q30" s="2">
        <v>9729</v>
      </c>
      <c r="R30" s="2">
        <v>5307</v>
      </c>
      <c r="S30" s="2">
        <v>8300</v>
      </c>
      <c r="T30" s="2">
        <v>4294</v>
      </c>
      <c r="U30" s="2">
        <v>7610</v>
      </c>
      <c r="V30" s="2">
        <v>3492</v>
      </c>
      <c r="W30" s="2">
        <v>6755</v>
      </c>
      <c r="X30" s="2">
        <v>2953</v>
      </c>
      <c r="Y30" s="2">
        <v>5847</v>
      </c>
      <c r="Z30" s="2">
        <v>2339</v>
      </c>
      <c r="AA30" s="2">
        <v>4576</v>
      </c>
      <c r="AB30" s="2">
        <v>1623</v>
      </c>
      <c r="AC30" s="2">
        <v>969</v>
      </c>
      <c r="AD30" s="2">
        <v>459</v>
      </c>
      <c r="AE30" s="2">
        <v>121</v>
      </c>
      <c r="AF30" s="2">
        <v>92</v>
      </c>
      <c r="AG30" s="2">
        <v>25</v>
      </c>
      <c r="AH30" s="2">
        <v>5</v>
      </c>
      <c r="AI30" s="2">
        <v>510</v>
      </c>
      <c r="AJ30" s="71">
        <v>119</v>
      </c>
      <c r="AK30" s="8">
        <v>1844</v>
      </c>
      <c r="AL30" s="2">
        <v>2762</v>
      </c>
      <c r="AM30" s="2">
        <v>0</v>
      </c>
      <c r="AN30" s="9">
        <v>0</v>
      </c>
      <c r="AO30" s="85">
        <f t="shared" si="0"/>
        <v>129953</v>
      </c>
      <c r="AP30" s="2">
        <f t="shared" si="1"/>
        <v>83596</v>
      </c>
      <c r="AQ30" s="39">
        <f t="shared" si="2"/>
        <v>213549</v>
      </c>
    </row>
    <row r="31" spans="1:43" x14ac:dyDescent="0.3">
      <c r="A31" s="17">
        <v>28</v>
      </c>
      <c r="B31" s="91" t="s">
        <v>51</v>
      </c>
      <c r="C31" s="8">
        <v>4329</v>
      </c>
      <c r="D31" s="2">
        <v>2986</v>
      </c>
      <c r="E31" s="2">
        <v>11092</v>
      </c>
      <c r="F31" s="2">
        <v>6459</v>
      </c>
      <c r="G31" s="2">
        <v>11444</v>
      </c>
      <c r="H31" s="2">
        <v>6298</v>
      </c>
      <c r="I31" s="2">
        <v>10886</v>
      </c>
      <c r="J31" s="2">
        <v>5508</v>
      </c>
      <c r="K31" s="2">
        <v>9782</v>
      </c>
      <c r="L31" s="2">
        <v>4331</v>
      </c>
      <c r="M31" s="2">
        <v>8544</v>
      </c>
      <c r="N31" s="2">
        <v>3421</v>
      </c>
      <c r="O31" s="2">
        <v>8519</v>
      </c>
      <c r="P31" s="2">
        <v>3130</v>
      </c>
      <c r="Q31" s="2">
        <v>8332</v>
      </c>
      <c r="R31" s="2">
        <v>1996</v>
      </c>
      <c r="S31" s="2">
        <v>6957</v>
      </c>
      <c r="T31" s="2">
        <v>1594</v>
      </c>
      <c r="U31" s="2">
        <v>6172</v>
      </c>
      <c r="V31" s="2">
        <v>1378</v>
      </c>
      <c r="W31" s="2">
        <v>5183</v>
      </c>
      <c r="X31" s="2">
        <v>1041</v>
      </c>
      <c r="Y31" s="2">
        <v>4468</v>
      </c>
      <c r="Z31" s="2">
        <v>913</v>
      </c>
      <c r="AA31" s="2">
        <v>3311</v>
      </c>
      <c r="AB31" s="2">
        <v>627</v>
      </c>
      <c r="AC31" s="2">
        <v>1313</v>
      </c>
      <c r="AD31" s="2">
        <v>295</v>
      </c>
      <c r="AE31" s="2">
        <v>621</v>
      </c>
      <c r="AF31" s="2">
        <v>339</v>
      </c>
      <c r="AG31" s="2">
        <v>1392</v>
      </c>
      <c r="AH31" s="2">
        <v>44</v>
      </c>
      <c r="AI31" s="2">
        <v>444</v>
      </c>
      <c r="AJ31" s="71">
        <v>28</v>
      </c>
      <c r="AK31" s="8">
        <v>0</v>
      </c>
      <c r="AL31" s="2">
        <v>0</v>
      </c>
      <c r="AM31" s="2">
        <v>0</v>
      </c>
      <c r="AN31" s="9">
        <v>0</v>
      </c>
      <c r="AO31" s="85">
        <f t="shared" si="0"/>
        <v>102789</v>
      </c>
      <c r="AP31" s="2">
        <f t="shared" si="1"/>
        <v>40388</v>
      </c>
      <c r="AQ31" s="39">
        <f t="shared" si="2"/>
        <v>143177</v>
      </c>
    </row>
    <row r="32" spans="1:43" x14ac:dyDescent="0.3">
      <c r="A32" s="17">
        <v>29</v>
      </c>
      <c r="B32" s="91" t="s">
        <v>52</v>
      </c>
      <c r="C32" s="8">
        <v>7359</v>
      </c>
      <c r="D32" s="2">
        <v>6293</v>
      </c>
      <c r="E32" s="2">
        <v>64354</v>
      </c>
      <c r="F32" s="2">
        <v>43204</v>
      </c>
      <c r="G32" s="2">
        <v>67427</v>
      </c>
      <c r="H32" s="2">
        <v>43968</v>
      </c>
      <c r="I32" s="2">
        <v>64799</v>
      </c>
      <c r="J32" s="2">
        <v>39649</v>
      </c>
      <c r="K32" s="2">
        <v>58413</v>
      </c>
      <c r="L32" s="2">
        <v>32900</v>
      </c>
      <c r="M32" s="2">
        <v>54991</v>
      </c>
      <c r="N32" s="2">
        <v>28481</v>
      </c>
      <c r="O32" s="2">
        <v>51120</v>
      </c>
      <c r="P32" s="2">
        <v>24967</v>
      </c>
      <c r="Q32" s="2">
        <v>47469</v>
      </c>
      <c r="R32" s="2">
        <v>22526</v>
      </c>
      <c r="S32" s="2">
        <v>40329</v>
      </c>
      <c r="T32" s="2">
        <v>16574</v>
      </c>
      <c r="U32" s="2">
        <v>35566</v>
      </c>
      <c r="V32" s="2">
        <v>14166</v>
      </c>
      <c r="W32" s="2">
        <v>30157</v>
      </c>
      <c r="X32" s="2">
        <v>10464</v>
      </c>
      <c r="Y32" s="2">
        <v>21394</v>
      </c>
      <c r="Z32" s="2">
        <v>8170</v>
      </c>
      <c r="AA32" s="2">
        <v>15138</v>
      </c>
      <c r="AB32" s="2">
        <v>5608</v>
      </c>
      <c r="AC32" s="2">
        <v>4598</v>
      </c>
      <c r="AD32" s="2">
        <v>1576</v>
      </c>
      <c r="AE32" s="2">
        <v>1448</v>
      </c>
      <c r="AF32" s="2">
        <v>741</v>
      </c>
      <c r="AG32" s="2">
        <v>544</v>
      </c>
      <c r="AH32" s="2">
        <v>644</v>
      </c>
      <c r="AI32" s="2">
        <v>1291</v>
      </c>
      <c r="AJ32" s="71">
        <v>1076</v>
      </c>
      <c r="AK32" s="8">
        <v>7926</v>
      </c>
      <c r="AL32" s="2">
        <v>11571</v>
      </c>
      <c r="AM32" s="2">
        <v>35</v>
      </c>
      <c r="AN32" s="9">
        <v>144</v>
      </c>
      <c r="AO32" s="85">
        <f t="shared" si="0"/>
        <v>574358</v>
      </c>
      <c r="AP32" s="2">
        <f t="shared" si="1"/>
        <v>312722</v>
      </c>
      <c r="AQ32" s="39">
        <f t="shared" si="2"/>
        <v>887080</v>
      </c>
    </row>
    <row r="33" spans="1:43" x14ac:dyDescent="0.3">
      <c r="A33" s="17">
        <v>30</v>
      </c>
      <c r="B33" s="91" t="s">
        <v>53</v>
      </c>
      <c r="C33" s="8">
        <v>926</v>
      </c>
      <c r="D33" s="2">
        <v>740</v>
      </c>
      <c r="E33" s="2">
        <v>2804</v>
      </c>
      <c r="F33" s="2">
        <v>2182</v>
      </c>
      <c r="G33" s="2">
        <v>3001</v>
      </c>
      <c r="H33" s="2">
        <v>2474</v>
      </c>
      <c r="I33" s="2">
        <v>2921</v>
      </c>
      <c r="J33" s="2">
        <v>2266</v>
      </c>
      <c r="K33" s="2">
        <v>2380</v>
      </c>
      <c r="L33" s="2">
        <v>1849</v>
      </c>
      <c r="M33" s="2">
        <v>2090</v>
      </c>
      <c r="N33" s="2">
        <v>1338</v>
      </c>
      <c r="O33" s="2">
        <v>2022</v>
      </c>
      <c r="P33" s="2">
        <v>1439</v>
      </c>
      <c r="Q33" s="2">
        <v>1945</v>
      </c>
      <c r="R33" s="2">
        <v>1244</v>
      </c>
      <c r="S33" s="2">
        <v>1660</v>
      </c>
      <c r="T33" s="2">
        <v>1044</v>
      </c>
      <c r="U33" s="2">
        <v>1553</v>
      </c>
      <c r="V33" s="2">
        <v>882</v>
      </c>
      <c r="W33" s="2">
        <v>1319</v>
      </c>
      <c r="X33" s="2">
        <v>604</v>
      </c>
      <c r="Y33" s="2">
        <v>834</v>
      </c>
      <c r="Z33" s="2">
        <v>371</v>
      </c>
      <c r="AA33" s="2">
        <v>826</v>
      </c>
      <c r="AB33" s="2">
        <v>272</v>
      </c>
      <c r="AC33" s="2">
        <v>481</v>
      </c>
      <c r="AD33" s="2">
        <v>128</v>
      </c>
      <c r="AE33" s="2">
        <v>166</v>
      </c>
      <c r="AF33" s="2">
        <v>100</v>
      </c>
      <c r="AG33" s="2">
        <v>35</v>
      </c>
      <c r="AH33" s="2">
        <v>19</v>
      </c>
      <c r="AI33" s="2">
        <v>112</v>
      </c>
      <c r="AJ33" s="71">
        <v>45</v>
      </c>
      <c r="AK33" s="8">
        <v>33</v>
      </c>
      <c r="AL33" s="2">
        <v>110</v>
      </c>
      <c r="AM33" s="2">
        <v>0</v>
      </c>
      <c r="AN33" s="9">
        <v>0</v>
      </c>
      <c r="AO33" s="85">
        <f t="shared" si="0"/>
        <v>25108</v>
      </c>
      <c r="AP33" s="2">
        <f t="shared" si="1"/>
        <v>17107</v>
      </c>
      <c r="AQ33" s="39">
        <f t="shared" si="2"/>
        <v>42215</v>
      </c>
    </row>
    <row r="34" spans="1:43" x14ac:dyDescent="0.3">
      <c r="A34" s="17">
        <v>31</v>
      </c>
      <c r="B34" s="91" t="s">
        <v>54</v>
      </c>
      <c r="C34" s="8">
        <v>365</v>
      </c>
      <c r="D34" s="2">
        <v>249</v>
      </c>
      <c r="E34" s="2">
        <v>6747</v>
      </c>
      <c r="F34" s="2">
        <v>4128</v>
      </c>
      <c r="G34" s="2">
        <v>7674</v>
      </c>
      <c r="H34" s="2">
        <v>3949</v>
      </c>
      <c r="I34" s="2">
        <v>7082</v>
      </c>
      <c r="J34" s="2">
        <v>3973</v>
      </c>
      <c r="K34" s="2">
        <v>5658</v>
      </c>
      <c r="L34" s="2">
        <v>3589</v>
      </c>
      <c r="M34" s="2">
        <v>4511</v>
      </c>
      <c r="N34" s="2">
        <v>2106</v>
      </c>
      <c r="O34" s="2">
        <v>3615</v>
      </c>
      <c r="P34" s="2">
        <v>1623</v>
      </c>
      <c r="Q34" s="2">
        <v>3497</v>
      </c>
      <c r="R34" s="2">
        <v>2019</v>
      </c>
      <c r="S34" s="2">
        <v>3153</v>
      </c>
      <c r="T34" s="2">
        <v>1601</v>
      </c>
      <c r="U34" s="2">
        <v>2554</v>
      </c>
      <c r="V34" s="2">
        <v>1141</v>
      </c>
      <c r="W34" s="2">
        <v>1854</v>
      </c>
      <c r="X34" s="2">
        <v>937</v>
      </c>
      <c r="Y34" s="2">
        <v>1329</v>
      </c>
      <c r="Z34" s="2">
        <v>737</v>
      </c>
      <c r="AA34" s="2">
        <v>1056</v>
      </c>
      <c r="AB34" s="2">
        <v>419</v>
      </c>
      <c r="AC34" s="2">
        <v>386</v>
      </c>
      <c r="AD34" s="2">
        <v>109</v>
      </c>
      <c r="AE34" s="2">
        <v>183</v>
      </c>
      <c r="AF34" s="2">
        <v>144</v>
      </c>
      <c r="AG34" s="2">
        <v>31</v>
      </c>
      <c r="AH34" s="2">
        <v>27</v>
      </c>
      <c r="AI34" s="2">
        <v>94</v>
      </c>
      <c r="AJ34" s="71">
        <v>157</v>
      </c>
      <c r="AK34" s="8">
        <v>0</v>
      </c>
      <c r="AL34" s="2">
        <v>0</v>
      </c>
      <c r="AM34" s="2">
        <v>2497</v>
      </c>
      <c r="AN34" s="9">
        <v>1166</v>
      </c>
      <c r="AO34" s="85">
        <f t="shared" si="0"/>
        <v>52286</v>
      </c>
      <c r="AP34" s="2">
        <f t="shared" si="1"/>
        <v>28074</v>
      </c>
      <c r="AQ34" s="39">
        <f t="shared" si="2"/>
        <v>80360</v>
      </c>
    </row>
    <row r="35" spans="1:43" x14ac:dyDescent="0.3">
      <c r="A35" s="17">
        <v>32</v>
      </c>
      <c r="B35" s="91" t="s">
        <v>55</v>
      </c>
      <c r="C35" s="8">
        <v>16748</v>
      </c>
      <c r="D35" s="2">
        <v>12991</v>
      </c>
      <c r="E35" s="2">
        <v>65979</v>
      </c>
      <c r="F35" s="2">
        <v>53265</v>
      </c>
      <c r="G35" s="2">
        <v>57442</v>
      </c>
      <c r="H35" s="2">
        <v>43660</v>
      </c>
      <c r="I35" s="2">
        <v>48735</v>
      </c>
      <c r="J35" s="2">
        <v>37946</v>
      </c>
      <c r="K35" s="2">
        <v>46210</v>
      </c>
      <c r="L35" s="2">
        <v>35966</v>
      </c>
      <c r="M35" s="2">
        <v>41471</v>
      </c>
      <c r="N35" s="2">
        <v>32208</v>
      </c>
      <c r="O35" s="2">
        <v>37049</v>
      </c>
      <c r="P35" s="2">
        <v>28639</v>
      </c>
      <c r="Q35" s="2">
        <v>32661</v>
      </c>
      <c r="R35" s="2">
        <v>27006</v>
      </c>
      <c r="S35" s="2">
        <v>26801</v>
      </c>
      <c r="T35" s="2">
        <v>22655</v>
      </c>
      <c r="U35" s="2">
        <v>22185</v>
      </c>
      <c r="V35" s="2">
        <v>18010</v>
      </c>
      <c r="W35" s="2">
        <v>17087</v>
      </c>
      <c r="X35" s="2">
        <v>15087</v>
      </c>
      <c r="Y35" s="2">
        <v>13545</v>
      </c>
      <c r="Z35" s="2">
        <v>10902</v>
      </c>
      <c r="AA35" s="2">
        <v>9620</v>
      </c>
      <c r="AB35" s="2">
        <v>8680</v>
      </c>
      <c r="AC35" s="2">
        <v>2554</v>
      </c>
      <c r="AD35" s="2">
        <v>2236</v>
      </c>
      <c r="AE35" s="2">
        <v>971</v>
      </c>
      <c r="AF35" s="2">
        <v>758</v>
      </c>
      <c r="AG35" s="2">
        <v>555</v>
      </c>
      <c r="AH35" s="2">
        <v>457</v>
      </c>
      <c r="AI35" s="2">
        <v>1810</v>
      </c>
      <c r="AJ35" s="71">
        <v>2513</v>
      </c>
      <c r="AK35" s="8">
        <v>1145</v>
      </c>
      <c r="AL35" s="2">
        <v>877</v>
      </c>
      <c r="AM35" s="2">
        <v>495</v>
      </c>
      <c r="AN35" s="9">
        <v>1563</v>
      </c>
      <c r="AO35" s="85">
        <f t="shared" si="0"/>
        <v>443063</v>
      </c>
      <c r="AP35" s="2">
        <f t="shared" si="1"/>
        <v>355419</v>
      </c>
      <c r="AQ35" s="39">
        <f t="shared" si="2"/>
        <v>798482</v>
      </c>
    </row>
    <row r="36" spans="1:43" x14ac:dyDescent="0.3">
      <c r="A36" s="17">
        <v>33</v>
      </c>
      <c r="B36" s="91" t="s">
        <v>56</v>
      </c>
      <c r="C36" s="8">
        <v>3071</v>
      </c>
      <c r="D36" s="2">
        <v>589</v>
      </c>
      <c r="E36" s="2">
        <v>20620</v>
      </c>
      <c r="F36" s="2">
        <v>6876</v>
      </c>
      <c r="G36" s="2">
        <v>24640</v>
      </c>
      <c r="H36" s="2">
        <v>6963</v>
      </c>
      <c r="I36" s="2">
        <v>21603</v>
      </c>
      <c r="J36" s="2">
        <v>6215</v>
      </c>
      <c r="K36" s="2">
        <v>17576</v>
      </c>
      <c r="L36" s="2">
        <v>4541</v>
      </c>
      <c r="M36" s="2">
        <v>14839</v>
      </c>
      <c r="N36" s="2">
        <v>3190</v>
      </c>
      <c r="O36" s="2">
        <v>13020</v>
      </c>
      <c r="P36" s="2">
        <v>2883</v>
      </c>
      <c r="Q36" s="2">
        <v>11962</v>
      </c>
      <c r="R36" s="2">
        <v>2440</v>
      </c>
      <c r="S36" s="2">
        <v>10129</v>
      </c>
      <c r="T36" s="2">
        <v>2425</v>
      </c>
      <c r="U36" s="2">
        <v>8360</v>
      </c>
      <c r="V36" s="2">
        <v>2039</v>
      </c>
      <c r="W36" s="2">
        <v>7164</v>
      </c>
      <c r="X36" s="2">
        <v>1406</v>
      </c>
      <c r="Y36" s="2">
        <v>5543</v>
      </c>
      <c r="Z36" s="2">
        <v>1579</v>
      </c>
      <c r="AA36" s="2">
        <v>4130</v>
      </c>
      <c r="AB36" s="2">
        <v>804</v>
      </c>
      <c r="AC36" s="2">
        <v>895</v>
      </c>
      <c r="AD36" s="2">
        <v>409</v>
      </c>
      <c r="AE36" s="2">
        <v>406</v>
      </c>
      <c r="AF36" s="2">
        <v>0</v>
      </c>
      <c r="AG36" s="2">
        <v>194</v>
      </c>
      <c r="AH36" s="2">
        <v>54</v>
      </c>
      <c r="AI36" s="2">
        <v>302</v>
      </c>
      <c r="AJ36" s="71">
        <v>90</v>
      </c>
      <c r="AK36" s="8">
        <v>1571</v>
      </c>
      <c r="AL36" s="2">
        <v>1679</v>
      </c>
      <c r="AM36" s="2">
        <v>300</v>
      </c>
      <c r="AN36" s="9">
        <v>108</v>
      </c>
      <c r="AO36" s="85">
        <f t="shared" si="0"/>
        <v>166325</v>
      </c>
      <c r="AP36" s="2">
        <f t="shared" si="1"/>
        <v>44290</v>
      </c>
      <c r="AQ36" s="39">
        <f t="shared" si="2"/>
        <v>210615</v>
      </c>
    </row>
    <row r="37" spans="1:43" x14ac:dyDescent="0.3">
      <c r="A37" s="17">
        <v>34</v>
      </c>
      <c r="B37" s="91" t="s">
        <v>57</v>
      </c>
      <c r="C37" s="8">
        <v>2011</v>
      </c>
      <c r="D37" s="2">
        <v>1292</v>
      </c>
      <c r="E37" s="2">
        <v>11603</v>
      </c>
      <c r="F37" s="2">
        <v>5527</v>
      </c>
      <c r="G37" s="2">
        <v>11983</v>
      </c>
      <c r="H37" s="2">
        <v>5372</v>
      </c>
      <c r="I37" s="2">
        <v>11608</v>
      </c>
      <c r="J37" s="2">
        <v>4992</v>
      </c>
      <c r="K37" s="2">
        <v>12132</v>
      </c>
      <c r="L37" s="2">
        <v>5112</v>
      </c>
      <c r="M37" s="2">
        <v>11638</v>
      </c>
      <c r="N37" s="2">
        <v>4570</v>
      </c>
      <c r="O37" s="2">
        <v>10866</v>
      </c>
      <c r="P37" s="2">
        <v>3834</v>
      </c>
      <c r="Q37" s="2">
        <v>10062</v>
      </c>
      <c r="R37" s="2">
        <v>2767</v>
      </c>
      <c r="S37" s="2">
        <v>8987</v>
      </c>
      <c r="T37" s="2">
        <v>2103</v>
      </c>
      <c r="U37" s="2">
        <v>7533</v>
      </c>
      <c r="V37" s="2">
        <v>1666</v>
      </c>
      <c r="W37" s="2">
        <v>5997</v>
      </c>
      <c r="X37" s="2">
        <v>1097</v>
      </c>
      <c r="Y37" s="2">
        <v>5159</v>
      </c>
      <c r="Z37" s="2">
        <v>818</v>
      </c>
      <c r="AA37" s="2">
        <v>3909</v>
      </c>
      <c r="AB37" s="2">
        <v>629</v>
      </c>
      <c r="AC37" s="2">
        <v>1531</v>
      </c>
      <c r="AD37" s="2">
        <v>310</v>
      </c>
      <c r="AE37" s="2">
        <v>705</v>
      </c>
      <c r="AF37" s="2">
        <v>43</v>
      </c>
      <c r="AG37" s="2">
        <v>205</v>
      </c>
      <c r="AH37" s="2">
        <v>78</v>
      </c>
      <c r="AI37" s="2">
        <v>121</v>
      </c>
      <c r="AJ37" s="71">
        <v>39</v>
      </c>
      <c r="AK37" s="8">
        <v>663</v>
      </c>
      <c r="AL37" s="2">
        <v>8606</v>
      </c>
      <c r="AM37" s="2">
        <v>14</v>
      </c>
      <c r="AN37" s="9">
        <v>163</v>
      </c>
      <c r="AO37" s="85">
        <f t="shared" si="0"/>
        <v>116727</v>
      </c>
      <c r="AP37" s="2">
        <f t="shared" si="1"/>
        <v>49018</v>
      </c>
      <c r="AQ37" s="39">
        <f t="shared" si="2"/>
        <v>165745</v>
      </c>
    </row>
    <row r="38" spans="1:43" x14ac:dyDescent="0.3">
      <c r="A38" s="17">
        <v>35</v>
      </c>
      <c r="B38" s="91" t="s">
        <v>58</v>
      </c>
      <c r="C38" s="8">
        <v>5037</v>
      </c>
      <c r="D38" s="2">
        <v>3571</v>
      </c>
      <c r="E38" s="2">
        <v>25635</v>
      </c>
      <c r="F38" s="2">
        <v>19410</v>
      </c>
      <c r="G38" s="2">
        <v>27303</v>
      </c>
      <c r="H38" s="2">
        <v>19246</v>
      </c>
      <c r="I38" s="2">
        <v>22774</v>
      </c>
      <c r="J38" s="2">
        <v>16677</v>
      </c>
      <c r="K38" s="2">
        <v>21560</v>
      </c>
      <c r="L38" s="2">
        <v>14186</v>
      </c>
      <c r="M38" s="2">
        <v>19888</v>
      </c>
      <c r="N38" s="2">
        <v>11783</v>
      </c>
      <c r="O38" s="2">
        <v>19352</v>
      </c>
      <c r="P38" s="2">
        <v>11324</v>
      </c>
      <c r="Q38" s="2">
        <v>19855</v>
      </c>
      <c r="R38" s="2">
        <v>9609</v>
      </c>
      <c r="S38" s="2">
        <v>17752</v>
      </c>
      <c r="T38" s="2">
        <v>9043</v>
      </c>
      <c r="U38" s="2">
        <v>15154</v>
      </c>
      <c r="V38" s="2">
        <v>7577</v>
      </c>
      <c r="W38" s="2">
        <v>12863</v>
      </c>
      <c r="X38" s="2">
        <v>5698</v>
      </c>
      <c r="Y38" s="2">
        <v>11014</v>
      </c>
      <c r="Z38" s="2">
        <v>4484</v>
      </c>
      <c r="AA38" s="2">
        <v>8359</v>
      </c>
      <c r="AB38" s="2">
        <v>2856</v>
      </c>
      <c r="AC38" s="2">
        <v>3403</v>
      </c>
      <c r="AD38" s="2">
        <v>1261</v>
      </c>
      <c r="AE38" s="2">
        <v>806</v>
      </c>
      <c r="AF38" s="2">
        <v>570</v>
      </c>
      <c r="AG38" s="2">
        <v>195</v>
      </c>
      <c r="AH38" s="2">
        <v>360</v>
      </c>
      <c r="AI38" s="2">
        <v>65</v>
      </c>
      <c r="AJ38" s="71">
        <v>106</v>
      </c>
      <c r="AK38" s="8">
        <v>2275</v>
      </c>
      <c r="AL38" s="2">
        <v>4504</v>
      </c>
      <c r="AM38" s="2">
        <v>345</v>
      </c>
      <c r="AN38" s="9">
        <v>1108</v>
      </c>
      <c r="AO38" s="85">
        <f t="shared" si="0"/>
        <v>233635</v>
      </c>
      <c r="AP38" s="2">
        <f t="shared" si="1"/>
        <v>143373</v>
      </c>
      <c r="AQ38" s="39">
        <f t="shared" si="2"/>
        <v>377008</v>
      </c>
    </row>
    <row r="39" spans="1:43" s="38" customFormat="1" ht="29.25" customHeight="1" thickBot="1" x14ac:dyDescent="0.35">
      <c r="A39" s="97" t="s">
        <v>3</v>
      </c>
      <c r="B39" s="98"/>
      <c r="C39" s="10">
        <f>SUM(C4:C38)</f>
        <v>165498</v>
      </c>
      <c r="D39" s="11">
        <f t="shared" ref="D39:AQ39" si="3">SUM(D4:D38)</f>
        <v>118732</v>
      </c>
      <c r="E39" s="11">
        <f t="shared" si="3"/>
        <v>667796</v>
      </c>
      <c r="F39" s="11">
        <f t="shared" si="3"/>
        <v>453389</v>
      </c>
      <c r="G39" s="11">
        <f t="shared" si="3"/>
        <v>691288</v>
      </c>
      <c r="H39" s="11">
        <f t="shared" si="3"/>
        <v>451511</v>
      </c>
      <c r="I39" s="11">
        <f t="shared" si="3"/>
        <v>650855</v>
      </c>
      <c r="J39" s="11">
        <f t="shared" si="3"/>
        <v>414532</v>
      </c>
      <c r="K39" s="11">
        <f t="shared" si="3"/>
        <v>600853</v>
      </c>
      <c r="L39" s="11">
        <f t="shared" si="3"/>
        <v>376099</v>
      </c>
      <c r="M39" s="11">
        <f t="shared" si="3"/>
        <v>552409</v>
      </c>
      <c r="N39" s="11">
        <f t="shared" si="3"/>
        <v>339811</v>
      </c>
      <c r="O39" s="11">
        <f t="shared" si="3"/>
        <v>527784</v>
      </c>
      <c r="P39" s="11">
        <f t="shared" si="3"/>
        <v>315751</v>
      </c>
      <c r="Q39" s="11">
        <f t="shared" si="3"/>
        <v>495442</v>
      </c>
      <c r="R39" s="11">
        <f t="shared" si="3"/>
        <v>286456</v>
      </c>
      <c r="S39" s="11">
        <f t="shared" si="3"/>
        <v>438538</v>
      </c>
      <c r="T39" s="11">
        <f t="shared" si="3"/>
        <v>249480</v>
      </c>
      <c r="U39" s="11">
        <f t="shared" si="3"/>
        <v>382904</v>
      </c>
      <c r="V39" s="11">
        <f t="shared" si="3"/>
        <v>211512</v>
      </c>
      <c r="W39" s="11">
        <f t="shared" si="3"/>
        <v>318925</v>
      </c>
      <c r="X39" s="11">
        <f t="shared" si="3"/>
        <v>178150</v>
      </c>
      <c r="Y39" s="11">
        <f t="shared" si="3"/>
        <v>266315</v>
      </c>
      <c r="Z39" s="11">
        <f t="shared" si="3"/>
        <v>146681</v>
      </c>
      <c r="AA39" s="11">
        <f t="shared" si="3"/>
        <v>200466</v>
      </c>
      <c r="AB39" s="11">
        <f t="shared" si="3"/>
        <v>104213</v>
      </c>
      <c r="AC39" s="11">
        <f t="shared" si="3"/>
        <v>92158</v>
      </c>
      <c r="AD39" s="11">
        <f t="shared" si="3"/>
        <v>43079</v>
      </c>
      <c r="AE39" s="11">
        <f t="shared" si="3"/>
        <v>38403</v>
      </c>
      <c r="AF39" s="11">
        <f t="shared" si="3"/>
        <v>18298</v>
      </c>
      <c r="AG39" s="11">
        <f t="shared" si="3"/>
        <v>27185</v>
      </c>
      <c r="AH39" s="11">
        <f t="shared" si="3"/>
        <v>10225</v>
      </c>
      <c r="AI39" s="11">
        <f t="shared" si="3"/>
        <v>24707</v>
      </c>
      <c r="AJ39" s="72">
        <f t="shared" si="3"/>
        <v>15735</v>
      </c>
      <c r="AK39" s="10">
        <f>SUM(AK4:AK38)</f>
        <v>50896</v>
      </c>
      <c r="AL39" s="10">
        <f t="shared" ref="AL39:AN39" si="4">SUM(AL4:AL38)</f>
        <v>71077</v>
      </c>
      <c r="AM39" s="10">
        <f t="shared" si="4"/>
        <v>8710</v>
      </c>
      <c r="AN39" s="87">
        <f t="shared" si="4"/>
        <v>12062</v>
      </c>
      <c r="AO39" s="73">
        <f t="shared" si="3"/>
        <v>6201132</v>
      </c>
      <c r="AP39" s="11">
        <f t="shared" si="3"/>
        <v>3816793</v>
      </c>
      <c r="AQ39" s="12">
        <f t="shared" si="3"/>
        <v>10017925</v>
      </c>
    </row>
  </sheetData>
  <mergeCells count="24">
    <mergeCell ref="AK2:AL2"/>
    <mergeCell ref="AM2:AN2"/>
    <mergeCell ref="M2:N2"/>
    <mergeCell ref="C2:D2"/>
    <mergeCell ref="E2:F2"/>
    <mergeCell ref="G2:H2"/>
    <mergeCell ref="I2:J2"/>
    <mergeCell ref="K2:L2"/>
    <mergeCell ref="A2:A3"/>
    <mergeCell ref="B2:B3"/>
    <mergeCell ref="A39:B39"/>
    <mergeCell ref="A1:AQ1"/>
    <mergeCell ref="AA2:AB2"/>
    <mergeCell ref="AC2:AD2"/>
    <mergeCell ref="AE2:AF2"/>
    <mergeCell ref="AG2:AH2"/>
    <mergeCell ref="AI2:AJ2"/>
    <mergeCell ref="AO2:AQ2"/>
    <mergeCell ref="O2:P2"/>
    <mergeCell ref="Q2:R2"/>
    <mergeCell ref="S2:T2"/>
    <mergeCell ref="U2:V2"/>
    <mergeCell ref="W2:X2"/>
    <mergeCell ref="Y2:Z2"/>
  </mergeCells>
  <phoneticPr fontId="9" type="noConversion"/>
  <conditionalFormatting sqref="AQ4:AQ3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{A61FFFB1-9A2A-4599-A527-5DF139B6B1D6}</x14:id>
        </ext>
      </extLst>
    </cfRule>
  </conditionalFormatting>
  <pageMargins left="0.25" right="0.25" top="0.75" bottom="0.75" header="0.3" footer="0.3"/>
  <pageSetup paperSize="9" scale="4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1FFFB1-9A2A-4599-A527-5DF139B6B1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AQ4:AQ38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DBF66-14D0-42EE-8A88-D90773809754}">
  <dimension ref="A1:AE39"/>
  <sheetViews>
    <sheetView showGridLines="0" zoomScale="80" zoomScaleNormal="80" workbookViewId="0">
      <selection activeCell="D7" sqref="D7"/>
    </sheetView>
  </sheetViews>
  <sheetFormatPr defaultRowHeight="14.4" x14ac:dyDescent="0.3"/>
  <cols>
    <col min="1" max="1" width="6" customWidth="1"/>
    <col min="2" max="2" width="12.33203125" customWidth="1"/>
    <col min="3" max="6" width="10.44140625" style="3" bestFit="1" customWidth="1"/>
    <col min="7" max="7" width="7.88671875" style="3" bestFit="1" customWidth="1"/>
    <col min="8" max="10" width="6.88671875" style="3" bestFit="1" customWidth="1"/>
    <col min="11" max="11" width="5" style="3" bestFit="1" customWidth="1"/>
    <col min="12" max="12" width="5.109375" style="3" bestFit="1" customWidth="1"/>
    <col min="13" max="16" width="7.88671875" style="3" bestFit="1" customWidth="1"/>
    <col min="17" max="18" width="6.88671875" style="3" bestFit="1" customWidth="1"/>
    <col min="19" max="20" width="7.88671875" style="3" bestFit="1" customWidth="1"/>
    <col min="21" max="22" width="8.88671875" style="3" bestFit="1" customWidth="1"/>
    <col min="23" max="23" width="6.88671875" style="3" bestFit="1" customWidth="1"/>
    <col min="24" max="24" width="6.88671875" style="3" customWidth="1"/>
    <col min="25" max="26" width="7.88671875" style="3" bestFit="1" customWidth="1"/>
    <col min="27" max="27" width="6.88671875" style="3" customWidth="1"/>
    <col min="28" max="28" width="7.88671875" style="3" bestFit="1" customWidth="1"/>
    <col min="29" max="30" width="10.44140625" style="3" bestFit="1" customWidth="1"/>
    <col min="31" max="31" width="11.44140625" style="3" bestFit="1" customWidth="1"/>
  </cols>
  <sheetData>
    <row r="1" spans="1:31" ht="33.450000000000003" customHeight="1" thickBot="1" x14ac:dyDescent="0.35">
      <c r="A1" s="99" t="s">
        <v>561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</row>
    <row r="2" spans="1:31" ht="51.45" customHeight="1" x14ac:dyDescent="0.3">
      <c r="A2" s="243" t="s">
        <v>5</v>
      </c>
      <c r="B2" s="245" t="s">
        <v>4</v>
      </c>
      <c r="C2" s="248" t="s">
        <v>550</v>
      </c>
      <c r="D2" s="241"/>
      <c r="E2" s="241" t="s">
        <v>551</v>
      </c>
      <c r="F2" s="241"/>
      <c r="G2" s="241" t="s">
        <v>552</v>
      </c>
      <c r="H2" s="241"/>
      <c r="I2" s="241" t="s">
        <v>553</v>
      </c>
      <c r="J2" s="241"/>
      <c r="K2" s="241" t="s">
        <v>554</v>
      </c>
      <c r="L2" s="241"/>
      <c r="M2" s="241" t="s">
        <v>555</v>
      </c>
      <c r="N2" s="241"/>
      <c r="O2" s="241" t="s">
        <v>556</v>
      </c>
      <c r="P2" s="241"/>
      <c r="Q2" s="241" t="s">
        <v>557</v>
      </c>
      <c r="R2" s="241"/>
      <c r="S2" s="241" t="s">
        <v>558</v>
      </c>
      <c r="T2" s="241"/>
      <c r="U2" s="241" t="s">
        <v>559</v>
      </c>
      <c r="V2" s="241"/>
      <c r="W2" s="241" t="s">
        <v>560</v>
      </c>
      <c r="X2" s="247"/>
      <c r="Y2" s="248" t="s">
        <v>12</v>
      </c>
      <c r="Z2" s="241"/>
      <c r="AA2" s="241" t="s">
        <v>13</v>
      </c>
      <c r="AB2" s="242"/>
      <c r="AC2" s="234" t="s">
        <v>3</v>
      </c>
      <c r="AD2" s="235"/>
      <c r="AE2" s="236"/>
    </row>
    <row r="3" spans="1:31" ht="21.45" customHeight="1" x14ac:dyDescent="0.3">
      <c r="A3" s="244"/>
      <c r="B3" s="246"/>
      <c r="C3" s="6" t="s">
        <v>0</v>
      </c>
      <c r="D3" s="1" t="s">
        <v>1</v>
      </c>
      <c r="E3" s="1" t="s">
        <v>0</v>
      </c>
      <c r="F3" s="1" t="s">
        <v>1</v>
      </c>
      <c r="G3" s="1" t="s">
        <v>0</v>
      </c>
      <c r="H3" s="1" t="s">
        <v>1</v>
      </c>
      <c r="I3" s="1" t="s">
        <v>0</v>
      </c>
      <c r="J3" s="1" t="s">
        <v>1</v>
      </c>
      <c r="K3" s="1" t="s">
        <v>0</v>
      </c>
      <c r="L3" s="1" t="s">
        <v>1</v>
      </c>
      <c r="M3" s="1" t="s">
        <v>0</v>
      </c>
      <c r="N3" s="1" t="s">
        <v>1</v>
      </c>
      <c r="O3" s="1" t="s">
        <v>0</v>
      </c>
      <c r="P3" s="1" t="s">
        <v>1</v>
      </c>
      <c r="Q3" s="1" t="s">
        <v>0</v>
      </c>
      <c r="R3" s="1" t="s">
        <v>1</v>
      </c>
      <c r="S3" s="1" t="s">
        <v>0</v>
      </c>
      <c r="T3" s="1" t="s">
        <v>1</v>
      </c>
      <c r="U3" s="1" t="s">
        <v>0</v>
      </c>
      <c r="V3" s="1" t="s">
        <v>1</v>
      </c>
      <c r="W3" s="1" t="s">
        <v>0</v>
      </c>
      <c r="X3" s="66" t="s">
        <v>1</v>
      </c>
      <c r="Y3" s="65" t="s">
        <v>0</v>
      </c>
      <c r="Z3" s="64" t="s">
        <v>1</v>
      </c>
      <c r="AA3" s="64" t="s">
        <v>0</v>
      </c>
      <c r="AB3" s="7" t="s">
        <v>1</v>
      </c>
      <c r="AC3" s="70" t="s">
        <v>0</v>
      </c>
      <c r="AD3" s="5" t="s">
        <v>1</v>
      </c>
      <c r="AE3" s="14" t="s">
        <v>3</v>
      </c>
    </row>
    <row r="4" spans="1:31" x14ac:dyDescent="0.3">
      <c r="A4" s="41">
        <v>1</v>
      </c>
      <c r="B4" s="96" t="s">
        <v>24</v>
      </c>
      <c r="C4" s="42">
        <v>48918</v>
      </c>
      <c r="D4" s="40">
        <v>3912</v>
      </c>
      <c r="E4" s="40">
        <v>4261</v>
      </c>
      <c r="F4" s="40">
        <v>3174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88">
        <v>0</v>
      </c>
      <c r="Y4" s="8">
        <v>73</v>
      </c>
      <c r="Z4" s="2">
        <v>0</v>
      </c>
      <c r="AA4" s="2">
        <v>0</v>
      </c>
      <c r="AB4" s="9">
        <v>0</v>
      </c>
      <c r="AC4" s="85">
        <f>C4+E4+G4+I4+K4+M4+O4+Q4+S4+U4+W4+Y4+AA4</f>
        <v>53252</v>
      </c>
      <c r="AD4" s="2">
        <f>D4+F4+H4+J4+L4+N4+P4+R4+T4+V4+X4+Z4+AB4</f>
        <v>7086</v>
      </c>
      <c r="AE4" s="39">
        <f>AC4+AD4</f>
        <v>60338</v>
      </c>
    </row>
    <row r="5" spans="1:31" x14ac:dyDescent="0.3">
      <c r="A5" s="17">
        <v>2</v>
      </c>
      <c r="B5" s="91" t="s">
        <v>25</v>
      </c>
      <c r="C5" s="8">
        <v>14826</v>
      </c>
      <c r="D5" s="2">
        <v>2429</v>
      </c>
      <c r="E5" s="2">
        <v>69962</v>
      </c>
      <c r="F5" s="2">
        <v>33930</v>
      </c>
      <c r="G5" s="2">
        <v>42</v>
      </c>
      <c r="H5" s="2">
        <v>1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2007</v>
      </c>
      <c r="T5" s="2">
        <v>5</v>
      </c>
      <c r="U5" s="2">
        <v>319</v>
      </c>
      <c r="V5" s="2">
        <v>535</v>
      </c>
      <c r="W5" s="2">
        <v>0</v>
      </c>
      <c r="X5" s="71">
        <v>0</v>
      </c>
      <c r="Y5" s="8">
        <v>364</v>
      </c>
      <c r="Z5" s="2">
        <v>426</v>
      </c>
      <c r="AA5" s="2">
        <v>10</v>
      </c>
      <c r="AB5" s="9">
        <v>453</v>
      </c>
      <c r="AC5" s="85">
        <f t="shared" ref="AC5:AC38" si="0">C5+E5+G5+I5+K5+M5+O5+Q5+S5+U5+W5+Y5+AA5</f>
        <v>87530</v>
      </c>
      <c r="AD5" s="2">
        <f t="shared" ref="AD5:AD38" si="1">D5+F5+H5+J5+L5+N5+P5+R5+T5+V5+X5+Z5+AB5</f>
        <v>37779</v>
      </c>
      <c r="AE5" s="39">
        <f t="shared" ref="AE5:AE38" si="2">AC5+AD5</f>
        <v>125309</v>
      </c>
    </row>
    <row r="6" spans="1:31" x14ac:dyDescent="0.3">
      <c r="A6" s="17">
        <v>3</v>
      </c>
      <c r="B6" s="91" t="s">
        <v>26</v>
      </c>
      <c r="C6" s="8">
        <v>504</v>
      </c>
      <c r="D6" s="2">
        <v>427</v>
      </c>
      <c r="E6" s="2">
        <v>75052</v>
      </c>
      <c r="F6" s="2">
        <v>64334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1</v>
      </c>
      <c r="V6" s="2">
        <v>0</v>
      </c>
      <c r="W6" s="2">
        <v>0</v>
      </c>
      <c r="X6" s="71">
        <v>0</v>
      </c>
      <c r="Y6" s="8">
        <v>1495</v>
      </c>
      <c r="Z6" s="2">
        <v>1527</v>
      </c>
      <c r="AA6" s="2">
        <v>212</v>
      </c>
      <c r="AB6" s="9">
        <v>740</v>
      </c>
      <c r="AC6" s="85">
        <f t="shared" si="0"/>
        <v>77264</v>
      </c>
      <c r="AD6" s="2">
        <f t="shared" si="1"/>
        <v>67028</v>
      </c>
      <c r="AE6" s="39">
        <f t="shared" si="2"/>
        <v>144292</v>
      </c>
    </row>
    <row r="7" spans="1:31" x14ac:dyDescent="0.3">
      <c r="A7" s="17">
        <v>4</v>
      </c>
      <c r="B7" s="91" t="s">
        <v>27</v>
      </c>
      <c r="C7" s="8">
        <v>399</v>
      </c>
      <c r="D7" s="2">
        <v>330</v>
      </c>
      <c r="E7" s="2">
        <v>169787</v>
      </c>
      <c r="F7" s="2">
        <v>141162</v>
      </c>
      <c r="G7" s="2">
        <v>0</v>
      </c>
      <c r="H7" s="2">
        <v>0</v>
      </c>
      <c r="I7" s="2">
        <v>128</v>
      </c>
      <c r="J7" s="2">
        <v>106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6978</v>
      </c>
      <c r="R7" s="2">
        <v>6603</v>
      </c>
      <c r="S7" s="2">
        <v>5</v>
      </c>
      <c r="T7" s="2">
        <v>0</v>
      </c>
      <c r="U7" s="2">
        <v>23059</v>
      </c>
      <c r="V7" s="2">
        <v>15941</v>
      </c>
      <c r="W7" s="2">
        <v>2093</v>
      </c>
      <c r="X7" s="71">
        <v>1689</v>
      </c>
      <c r="Y7" s="8">
        <v>3698</v>
      </c>
      <c r="Z7" s="2">
        <v>4219</v>
      </c>
      <c r="AA7" s="2">
        <v>84</v>
      </c>
      <c r="AB7" s="9">
        <v>290</v>
      </c>
      <c r="AC7" s="85">
        <f t="shared" si="0"/>
        <v>206231</v>
      </c>
      <c r="AD7" s="2">
        <f t="shared" si="1"/>
        <v>170340</v>
      </c>
      <c r="AE7" s="39">
        <f t="shared" si="2"/>
        <v>376571</v>
      </c>
    </row>
    <row r="8" spans="1:31" x14ac:dyDescent="0.3">
      <c r="A8" s="17">
        <v>5</v>
      </c>
      <c r="B8" s="91" t="s">
        <v>28</v>
      </c>
      <c r="C8" s="8">
        <v>48983</v>
      </c>
      <c r="D8" s="2">
        <v>21823</v>
      </c>
      <c r="E8" s="2">
        <v>149959</v>
      </c>
      <c r="F8" s="2">
        <v>99199</v>
      </c>
      <c r="G8" s="2">
        <v>0</v>
      </c>
      <c r="H8" s="2">
        <v>0</v>
      </c>
      <c r="I8" s="2">
        <v>178</v>
      </c>
      <c r="J8" s="2">
        <v>119</v>
      </c>
      <c r="K8" s="2">
        <v>0</v>
      </c>
      <c r="L8" s="2">
        <v>0</v>
      </c>
      <c r="M8" s="2">
        <v>0</v>
      </c>
      <c r="N8" s="2">
        <v>0</v>
      </c>
      <c r="O8" s="2">
        <v>66</v>
      </c>
      <c r="P8" s="2">
        <v>89</v>
      </c>
      <c r="Q8" s="2">
        <v>0</v>
      </c>
      <c r="R8" s="2">
        <v>0</v>
      </c>
      <c r="S8" s="2">
        <v>0</v>
      </c>
      <c r="T8" s="2">
        <v>0</v>
      </c>
      <c r="U8" s="2">
        <v>7834</v>
      </c>
      <c r="V8" s="2">
        <v>5068</v>
      </c>
      <c r="W8" s="2">
        <v>0</v>
      </c>
      <c r="X8" s="71">
        <v>0</v>
      </c>
      <c r="Y8" s="8">
        <v>0</v>
      </c>
      <c r="Z8" s="2">
        <v>70</v>
      </c>
      <c r="AA8" s="2">
        <v>708</v>
      </c>
      <c r="AB8" s="9">
        <v>827</v>
      </c>
      <c r="AC8" s="85">
        <f t="shared" si="0"/>
        <v>207728</v>
      </c>
      <c r="AD8" s="2">
        <f t="shared" si="1"/>
        <v>127195</v>
      </c>
      <c r="AE8" s="39">
        <f t="shared" si="2"/>
        <v>334923</v>
      </c>
    </row>
    <row r="9" spans="1:31" x14ac:dyDescent="0.3">
      <c r="A9" s="17">
        <v>6</v>
      </c>
      <c r="B9" s="91" t="s">
        <v>29</v>
      </c>
      <c r="C9" s="8">
        <v>66000</v>
      </c>
      <c r="D9" s="2">
        <v>52922</v>
      </c>
      <c r="E9" s="2">
        <v>212420</v>
      </c>
      <c r="F9" s="2">
        <v>175385</v>
      </c>
      <c r="G9" s="2">
        <v>151</v>
      </c>
      <c r="H9" s="2">
        <v>128</v>
      </c>
      <c r="I9" s="2">
        <v>0</v>
      </c>
      <c r="J9" s="2">
        <v>0</v>
      </c>
      <c r="K9" s="2">
        <v>0</v>
      </c>
      <c r="L9" s="2">
        <v>0</v>
      </c>
      <c r="M9" s="2">
        <v>10</v>
      </c>
      <c r="N9" s="2">
        <v>0</v>
      </c>
      <c r="O9" s="2">
        <v>1</v>
      </c>
      <c r="P9" s="2">
        <v>0</v>
      </c>
      <c r="Q9" s="2">
        <v>4</v>
      </c>
      <c r="R9" s="2">
        <v>1</v>
      </c>
      <c r="S9" s="2">
        <v>21399</v>
      </c>
      <c r="T9" s="2">
        <v>9945</v>
      </c>
      <c r="U9" s="2">
        <v>22229</v>
      </c>
      <c r="V9" s="2">
        <v>16380</v>
      </c>
      <c r="W9" s="2">
        <v>13</v>
      </c>
      <c r="X9" s="71">
        <v>0</v>
      </c>
      <c r="Y9" s="8">
        <v>2549</v>
      </c>
      <c r="Z9" s="2">
        <v>3021</v>
      </c>
      <c r="AA9" s="2">
        <v>1</v>
      </c>
      <c r="AB9" s="9">
        <v>81</v>
      </c>
      <c r="AC9" s="85">
        <f t="shared" si="0"/>
        <v>324777</v>
      </c>
      <c r="AD9" s="2">
        <f t="shared" si="1"/>
        <v>257863</v>
      </c>
      <c r="AE9" s="39">
        <f t="shared" si="2"/>
        <v>582640</v>
      </c>
    </row>
    <row r="10" spans="1:31" x14ac:dyDescent="0.3">
      <c r="A10" s="17">
        <v>7</v>
      </c>
      <c r="B10" s="91" t="s">
        <v>30</v>
      </c>
      <c r="C10" s="8">
        <v>35908</v>
      </c>
      <c r="D10" s="2">
        <v>12798</v>
      </c>
      <c r="E10" s="2">
        <v>100696</v>
      </c>
      <c r="F10" s="2">
        <v>70703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2</v>
      </c>
      <c r="N10" s="2">
        <v>0</v>
      </c>
      <c r="O10" s="2">
        <v>183</v>
      </c>
      <c r="P10" s="2">
        <v>12</v>
      </c>
      <c r="Q10" s="2">
        <v>0</v>
      </c>
      <c r="R10" s="2">
        <v>0</v>
      </c>
      <c r="S10" s="2">
        <v>231</v>
      </c>
      <c r="T10" s="2">
        <v>88</v>
      </c>
      <c r="U10" s="2">
        <v>149</v>
      </c>
      <c r="V10" s="2">
        <v>39</v>
      </c>
      <c r="W10" s="2">
        <v>0</v>
      </c>
      <c r="X10" s="71">
        <v>0</v>
      </c>
      <c r="Y10" s="8">
        <v>611</v>
      </c>
      <c r="Z10" s="2">
        <v>1329</v>
      </c>
      <c r="AA10" s="2">
        <v>23</v>
      </c>
      <c r="AB10" s="9">
        <v>55</v>
      </c>
      <c r="AC10" s="85">
        <f t="shared" si="0"/>
        <v>137803</v>
      </c>
      <c r="AD10" s="2">
        <f t="shared" si="1"/>
        <v>85024</v>
      </c>
      <c r="AE10" s="39">
        <f t="shared" si="2"/>
        <v>222827</v>
      </c>
    </row>
    <row r="11" spans="1:31" x14ac:dyDescent="0.3">
      <c r="A11" s="17">
        <v>8</v>
      </c>
      <c r="B11" s="91" t="s">
        <v>31</v>
      </c>
      <c r="C11" s="8">
        <v>145939</v>
      </c>
      <c r="D11" s="2">
        <v>50550</v>
      </c>
      <c r="E11" s="2">
        <v>14508</v>
      </c>
      <c r="F11" s="2">
        <v>7143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12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71">
        <v>0</v>
      </c>
      <c r="Y11" s="8">
        <v>747</v>
      </c>
      <c r="Z11" s="2">
        <v>2840</v>
      </c>
      <c r="AA11" s="2">
        <v>25</v>
      </c>
      <c r="AB11" s="9">
        <v>0</v>
      </c>
      <c r="AC11" s="85">
        <f t="shared" si="0"/>
        <v>161231</v>
      </c>
      <c r="AD11" s="2">
        <f t="shared" si="1"/>
        <v>60533</v>
      </c>
      <c r="AE11" s="39">
        <f t="shared" si="2"/>
        <v>221764</v>
      </c>
    </row>
    <row r="12" spans="1:31" x14ac:dyDescent="0.3">
      <c r="A12" s="17">
        <v>9</v>
      </c>
      <c r="B12" s="91" t="s">
        <v>32</v>
      </c>
      <c r="C12" s="8">
        <v>114737</v>
      </c>
      <c r="D12" s="2">
        <v>17828</v>
      </c>
      <c r="E12" s="2">
        <v>792</v>
      </c>
      <c r="F12" s="2">
        <v>397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71">
        <v>0</v>
      </c>
      <c r="Y12" s="8">
        <v>1294</v>
      </c>
      <c r="Z12" s="2">
        <v>3270</v>
      </c>
      <c r="AA12" s="2">
        <v>149</v>
      </c>
      <c r="AB12" s="9">
        <v>337</v>
      </c>
      <c r="AC12" s="85">
        <f t="shared" si="0"/>
        <v>116972</v>
      </c>
      <c r="AD12" s="2">
        <f t="shared" si="1"/>
        <v>21832</v>
      </c>
      <c r="AE12" s="39">
        <f t="shared" si="2"/>
        <v>138804</v>
      </c>
    </row>
    <row r="13" spans="1:31" x14ac:dyDescent="0.3">
      <c r="A13" s="17">
        <v>10</v>
      </c>
      <c r="B13" s="91" t="s">
        <v>33</v>
      </c>
      <c r="C13" s="8">
        <v>0</v>
      </c>
      <c r="D13" s="2">
        <v>0</v>
      </c>
      <c r="E13" s="2">
        <v>24003</v>
      </c>
      <c r="F13" s="2">
        <v>18480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71">
        <v>0</v>
      </c>
      <c r="Y13" s="8">
        <v>0</v>
      </c>
      <c r="Z13" s="2">
        <v>0</v>
      </c>
      <c r="AA13" s="2">
        <v>0</v>
      </c>
      <c r="AB13" s="9">
        <v>0</v>
      </c>
      <c r="AC13" s="85">
        <f t="shared" si="0"/>
        <v>24003</v>
      </c>
      <c r="AD13" s="2">
        <f t="shared" si="1"/>
        <v>18480</v>
      </c>
      <c r="AE13" s="39">
        <f t="shared" si="2"/>
        <v>42483</v>
      </c>
    </row>
    <row r="14" spans="1:31" x14ac:dyDescent="0.3">
      <c r="A14" s="17">
        <v>11</v>
      </c>
      <c r="B14" s="91" t="s">
        <v>34</v>
      </c>
      <c r="C14" s="8">
        <v>12655</v>
      </c>
      <c r="D14" s="2">
        <v>9364</v>
      </c>
      <c r="E14" s="2">
        <v>137393</v>
      </c>
      <c r="F14" s="2">
        <v>106746</v>
      </c>
      <c r="G14" s="2">
        <v>0</v>
      </c>
      <c r="H14" s="2">
        <v>0</v>
      </c>
      <c r="I14" s="2">
        <v>63</v>
      </c>
      <c r="J14" s="2">
        <v>31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188</v>
      </c>
      <c r="T14" s="2">
        <v>102</v>
      </c>
      <c r="U14" s="2">
        <v>76005</v>
      </c>
      <c r="V14" s="2">
        <v>54455</v>
      </c>
      <c r="W14" s="2">
        <v>0</v>
      </c>
      <c r="X14" s="71">
        <v>0</v>
      </c>
      <c r="Y14" s="8">
        <v>4596</v>
      </c>
      <c r="Z14" s="2">
        <v>5522</v>
      </c>
      <c r="AA14" s="2">
        <v>0</v>
      </c>
      <c r="AB14" s="9">
        <v>0</v>
      </c>
      <c r="AC14" s="85">
        <f t="shared" si="0"/>
        <v>230900</v>
      </c>
      <c r="AD14" s="2">
        <f t="shared" si="1"/>
        <v>176220</v>
      </c>
      <c r="AE14" s="39">
        <f t="shared" si="2"/>
        <v>407120</v>
      </c>
    </row>
    <row r="15" spans="1:31" x14ac:dyDescent="0.3">
      <c r="A15" s="17">
        <v>12</v>
      </c>
      <c r="B15" s="91" t="s">
        <v>35</v>
      </c>
      <c r="C15" s="8">
        <v>10146</v>
      </c>
      <c r="D15" s="2">
        <v>6696</v>
      </c>
      <c r="E15" s="2">
        <v>23487</v>
      </c>
      <c r="F15" s="2">
        <v>19135</v>
      </c>
      <c r="G15" s="2">
        <v>10</v>
      </c>
      <c r="H15" s="2">
        <v>3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31</v>
      </c>
      <c r="P15" s="2">
        <v>0</v>
      </c>
      <c r="Q15" s="2">
        <v>0</v>
      </c>
      <c r="R15" s="2">
        <v>0</v>
      </c>
      <c r="S15" s="2">
        <v>36110</v>
      </c>
      <c r="T15" s="2">
        <v>15070</v>
      </c>
      <c r="U15" s="2">
        <v>49319</v>
      </c>
      <c r="V15" s="2">
        <v>40252</v>
      </c>
      <c r="W15" s="2">
        <v>0</v>
      </c>
      <c r="X15" s="71">
        <v>0</v>
      </c>
      <c r="Y15" s="8">
        <v>1023</v>
      </c>
      <c r="Z15" s="2">
        <v>1405</v>
      </c>
      <c r="AA15" s="2">
        <v>5</v>
      </c>
      <c r="AB15" s="9">
        <v>568</v>
      </c>
      <c r="AC15" s="85">
        <f t="shared" si="0"/>
        <v>120131</v>
      </c>
      <c r="AD15" s="2">
        <f t="shared" si="1"/>
        <v>83129</v>
      </c>
      <c r="AE15" s="39">
        <f t="shared" si="2"/>
        <v>203260</v>
      </c>
    </row>
    <row r="16" spans="1:31" x14ac:dyDescent="0.3">
      <c r="A16" s="17">
        <v>13</v>
      </c>
      <c r="B16" s="91" t="s">
        <v>36</v>
      </c>
      <c r="C16" s="8">
        <v>237889</v>
      </c>
      <c r="D16" s="2">
        <v>83268</v>
      </c>
      <c r="E16" s="2">
        <v>288</v>
      </c>
      <c r="F16" s="2">
        <v>18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71">
        <v>0</v>
      </c>
      <c r="Y16" s="8">
        <v>494</v>
      </c>
      <c r="Z16" s="2">
        <v>934</v>
      </c>
      <c r="AA16" s="2">
        <v>726</v>
      </c>
      <c r="AB16" s="9">
        <v>1455</v>
      </c>
      <c r="AC16" s="85">
        <f t="shared" si="0"/>
        <v>239397</v>
      </c>
      <c r="AD16" s="2">
        <f t="shared" si="1"/>
        <v>85675</v>
      </c>
      <c r="AE16" s="39">
        <f t="shared" si="2"/>
        <v>325072</v>
      </c>
    </row>
    <row r="17" spans="1:31" x14ac:dyDescent="0.3">
      <c r="A17" s="17">
        <v>14</v>
      </c>
      <c r="B17" s="91" t="s">
        <v>37</v>
      </c>
      <c r="C17" s="8">
        <v>426</v>
      </c>
      <c r="D17" s="2">
        <v>20</v>
      </c>
      <c r="E17" s="2">
        <v>82343</v>
      </c>
      <c r="F17" s="2">
        <v>69911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71">
        <v>0</v>
      </c>
      <c r="Y17" s="8">
        <v>1247</v>
      </c>
      <c r="Z17" s="2">
        <v>1276</v>
      </c>
      <c r="AA17" s="2">
        <v>241</v>
      </c>
      <c r="AB17" s="9">
        <v>717</v>
      </c>
      <c r="AC17" s="85">
        <f t="shared" si="0"/>
        <v>84257</v>
      </c>
      <c r="AD17" s="2">
        <f t="shared" si="1"/>
        <v>71924</v>
      </c>
      <c r="AE17" s="39">
        <f t="shared" si="2"/>
        <v>156181</v>
      </c>
    </row>
    <row r="18" spans="1:31" x14ac:dyDescent="0.3">
      <c r="A18" s="17">
        <v>15</v>
      </c>
      <c r="B18" s="91" t="s">
        <v>38</v>
      </c>
      <c r="C18" s="8">
        <v>54881</v>
      </c>
      <c r="D18" s="2">
        <v>15861</v>
      </c>
      <c r="E18" s="2">
        <v>930</v>
      </c>
      <c r="F18" s="2">
        <v>34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71">
        <v>0</v>
      </c>
      <c r="Y18" s="8">
        <v>1486</v>
      </c>
      <c r="Z18" s="2">
        <v>35</v>
      </c>
      <c r="AA18" s="2">
        <v>1041</v>
      </c>
      <c r="AB18" s="9">
        <v>170</v>
      </c>
      <c r="AC18" s="85">
        <f t="shared" si="0"/>
        <v>58338</v>
      </c>
      <c r="AD18" s="2">
        <f t="shared" si="1"/>
        <v>16100</v>
      </c>
      <c r="AE18" s="39">
        <f t="shared" si="2"/>
        <v>74438</v>
      </c>
    </row>
    <row r="19" spans="1:31" x14ac:dyDescent="0.3">
      <c r="A19" s="17">
        <v>16</v>
      </c>
      <c r="B19" s="91" t="s">
        <v>39</v>
      </c>
      <c r="C19" s="8">
        <v>5705</v>
      </c>
      <c r="D19" s="2">
        <v>3159</v>
      </c>
      <c r="E19" s="2">
        <v>56693</v>
      </c>
      <c r="F19" s="2">
        <v>42440</v>
      </c>
      <c r="G19" s="2">
        <v>78</v>
      </c>
      <c r="H19" s="2">
        <v>47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27</v>
      </c>
      <c r="T19" s="2">
        <v>6</v>
      </c>
      <c r="U19" s="2">
        <v>28912</v>
      </c>
      <c r="V19" s="2">
        <v>23532</v>
      </c>
      <c r="W19" s="2">
        <v>0</v>
      </c>
      <c r="X19" s="71">
        <v>0</v>
      </c>
      <c r="Y19" s="8">
        <v>67</v>
      </c>
      <c r="Z19" s="2">
        <v>39</v>
      </c>
      <c r="AA19" s="2">
        <v>245</v>
      </c>
      <c r="AB19" s="9">
        <v>42</v>
      </c>
      <c r="AC19" s="85">
        <f t="shared" si="0"/>
        <v>91727</v>
      </c>
      <c r="AD19" s="2">
        <f t="shared" si="1"/>
        <v>69265</v>
      </c>
      <c r="AE19" s="39">
        <f t="shared" si="2"/>
        <v>160992</v>
      </c>
    </row>
    <row r="20" spans="1:31" x14ac:dyDescent="0.3">
      <c r="A20" s="17">
        <v>17</v>
      </c>
      <c r="B20" s="91" t="s">
        <v>40</v>
      </c>
      <c r="C20" s="8">
        <v>3320</v>
      </c>
      <c r="D20" s="2">
        <v>2088</v>
      </c>
      <c r="E20" s="2">
        <v>52180</v>
      </c>
      <c r="F20" s="2">
        <v>37721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1</v>
      </c>
      <c r="T20" s="2">
        <v>6</v>
      </c>
      <c r="U20" s="2">
        <v>14272</v>
      </c>
      <c r="V20" s="2">
        <v>10059</v>
      </c>
      <c r="W20" s="2">
        <v>0</v>
      </c>
      <c r="X20" s="71">
        <v>0</v>
      </c>
      <c r="Y20" s="8">
        <v>0</v>
      </c>
      <c r="Z20" s="2">
        <v>0</v>
      </c>
      <c r="AA20" s="2">
        <v>0</v>
      </c>
      <c r="AB20" s="9">
        <v>29</v>
      </c>
      <c r="AC20" s="85">
        <f t="shared" si="0"/>
        <v>69773</v>
      </c>
      <c r="AD20" s="2">
        <f t="shared" si="1"/>
        <v>49903</v>
      </c>
      <c r="AE20" s="39">
        <f t="shared" si="2"/>
        <v>119676</v>
      </c>
    </row>
    <row r="21" spans="1:31" x14ac:dyDescent="0.3">
      <c r="A21" s="17">
        <v>18</v>
      </c>
      <c r="B21" s="91" t="s">
        <v>41</v>
      </c>
      <c r="C21" s="8">
        <v>207809</v>
      </c>
      <c r="D21" s="2">
        <v>131254</v>
      </c>
      <c r="E21" s="2">
        <v>565911</v>
      </c>
      <c r="F21" s="2">
        <v>503267</v>
      </c>
      <c r="G21" s="2">
        <v>109</v>
      </c>
      <c r="H21" s="2">
        <v>39</v>
      </c>
      <c r="I21" s="2">
        <v>0</v>
      </c>
      <c r="J21" s="2">
        <v>0</v>
      </c>
      <c r="K21" s="2">
        <v>45</v>
      </c>
      <c r="L21" s="2">
        <v>26</v>
      </c>
      <c r="M21" s="2">
        <v>442</v>
      </c>
      <c r="N21" s="2">
        <v>240</v>
      </c>
      <c r="O21" s="2">
        <v>1659</v>
      </c>
      <c r="P21" s="2">
        <v>1177</v>
      </c>
      <c r="Q21" s="2">
        <v>11</v>
      </c>
      <c r="R21" s="2">
        <v>7</v>
      </c>
      <c r="S21" s="2">
        <v>598</v>
      </c>
      <c r="T21" s="2">
        <v>468</v>
      </c>
      <c r="U21" s="2">
        <v>2611</v>
      </c>
      <c r="V21" s="2">
        <v>2220</v>
      </c>
      <c r="W21" s="2">
        <v>8</v>
      </c>
      <c r="X21" s="71">
        <v>2</v>
      </c>
      <c r="Y21" s="8">
        <v>0</v>
      </c>
      <c r="Z21" s="2">
        <v>0</v>
      </c>
      <c r="AA21" s="2">
        <v>0</v>
      </c>
      <c r="AB21" s="9">
        <v>0</v>
      </c>
      <c r="AC21" s="85">
        <f t="shared" si="0"/>
        <v>779203</v>
      </c>
      <c r="AD21" s="2">
        <f t="shared" si="1"/>
        <v>638700</v>
      </c>
      <c r="AE21" s="39">
        <f t="shared" si="2"/>
        <v>1417903</v>
      </c>
    </row>
    <row r="22" spans="1:31" x14ac:dyDescent="0.3">
      <c r="A22" s="17">
        <v>19</v>
      </c>
      <c r="B22" s="91" t="s">
        <v>42</v>
      </c>
      <c r="C22" s="8">
        <v>123258</v>
      </c>
      <c r="D22" s="2">
        <v>20367</v>
      </c>
      <c r="E22" s="2">
        <v>130065</v>
      </c>
      <c r="F22" s="2">
        <v>107514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1</v>
      </c>
      <c r="T22" s="2">
        <v>0</v>
      </c>
      <c r="U22" s="2">
        <v>3</v>
      </c>
      <c r="V22" s="2">
        <v>5</v>
      </c>
      <c r="W22" s="2">
        <v>0</v>
      </c>
      <c r="X22" s="71">
        <v>0</v>
      </c>
      <c r="Y22" s="8">
        <v>1734</v>
      </c>
      <c r="Z22" s="2">
        <v>2649</v>
      </c>
      <c r="AA22" s="2">
        <v>0</v>
      </c>
      <c r="AB22" s="9">
        <v>0</v>
      </c>
      <c r="AC22" s="85">
        <f t="shared" si="0"/>
        <v>255061</v>
      </c>
      <c r="AD22" s="2">
        <f t="shared" si="1"/>
        <v>130535</v>
      </c>
      <c r="AE22" s="39">
        <f t="shared" si="2"/>
        <v>385596</v>
      </c>
    </row>
    <row r="23" spans="1:31" x14ac:dyDescent="0.3">
      <c r="A23" s="17">
        <v>20</v>
      </c>
      <c r="B23" s="91" t="s">
        <v>43</v>
      </c>
      <c r="C23" s="8">
        <v>249</v>
      </c>
      <c r="D23" s="2">
        <v>248</v>
      </c>
      <c r="E23" s="2">
        <v>117411</v>
      </c>
      <c r="F23" s="2">
        <v>68571</v>
      </c>
      <c r="G23" s="2">
        <v>20</v>
      </c>
      <c r="H23" s="2">
        <v>9</v>
      </c>
      <c r="I23" s="2">
        <v>22</v>
      </c>
      <c r="J23" s="2">
        <v>19</v>
      </c>
      <c r="K23" s="2">
        <v>0</v>
      </c>
      <c r="L23" s="2">
        <v>0</v>
      </c>
      <c r="M23" s="2">
        <v>26</v>
      </c>
      <c r="N23" s="2">
        <v>10</v>
      </c>
      <c r="O23" s="2">
        <v>19</v>
      </c>
      <c r="P23" s="2">
        <v>24</v>
      </c>
      <c r="Q23" s="2">
        <v>34</v>
      </c>
      <c r="R23" s="2">
        <v>14</v>
      </c>
      <c r="S23" s="2">
        <v>18</v>
      </c>
      <c r="T23" s="2">
        <v>30</v>
      </c>
      <c r="U23" s="2">
        <v>27</v>
      </c>
      <c r="V23" s="2">
        <v>12</v>
      </c>
      <c r="W23" s="2">
        <v>24</v>
      </c>
      <c r="X23" s="71">
        <v>30</v>
      </c>
      <c r="Y23" s="8">
        <v>1211</v>
      </c>
      <c r="Z23" s="2">
        <v>1092</v>
      </c>
      <c r="AA23" s="2">
        <v>541</v>
      </c>
      <c r="AB23" s="9">
        <v>782</v>
      </c>
      <c r="AC23" s="85">
        <f t="shared" si="0"/>
        <v>119602</v>
      </c>
      <c r="AD23" s="2">
        <f t="shared" si="1"/>
        <v>70841</v>
      </c>
      <c r="AE23" s="39">
        <f t="shared" si="2"/>
        <v>190443</v>
      </c>
    </row>
    <row r="24" spans="1:31" x14ac:dyDescent="0.3">
      <c r="A24" s="17">
        <v>21</v>
      </c>
      <c r="B24" s="91" t="s">
        <v>44</v>
      </c>
      <c r="C24" s="8">
        <v>11672</v>
      </c>
      <c r="D24" s="2">
        <v>3410</v>
      </c>
      <c r="E24" s="2">
        <v>66612</v>
      </c>
      <c r="F24" s="2">
        <v>43572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11567</v>
      </c>
      <c r="T24" s="2">
        <v>8625</v>
      </c>
      <c r="U24" s="2">
        <v>91235</v>
      </c>
      <c r="V24" s="2">
        <v>72110</v>
      </c>
      <c r="W24" s="2">
        <v>0</v>
      </c>
      <c r="X24" s="71">
        <v>0</v>
      </c>
      <c r="Y24" s="8">
        <v>558</v>
      </c>
      <c r="Z24" s="2">
        <v>1284</v>
      </c>
      <c r="AA24" s="2">
        <v>200</v>
      </c>
      <c r="AB24" s="9">
        <v>207</v>
      </c>
      <c r="AC24" s="85">
        <f t="shared" si="0"/>
        <v>181844</v>
      </c>
      <c r="AD24" s="2">
        <f t="shared" si="1"/>
        <v>129208</v>
      </c>
      <c r="AE24" s="39">
        <f t="shared" si="2"/>
        <v>311052</v>
      </c>
    </row>
    <row r="25" spans="1:31" x14ac:dyDescent="0.3">
      <c r="A25" s="17">
        <v>22</v>
      </c>
      <c r="B25" s="91" t="s">
        <v>45</v>
      </c>
      <c r="C25" s="8">
        <v>37518</v>
      </c>
      <c r="D25" s="2">
        <v>15593</v>
      </c>
      <c r="E25" s="2">
        <v>44475</v>
      </c>
      <c r="F25" s="2">
        <v>25505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71">
        <v>0</v>
      </c>
      <c r="Y25" s="8">
        <v>20</v>
      </c>
      <c r="Z25" s="2">
        <v>248</v>
      </c>
      <c r="AA25" s="2">
        <v>136</v>
      </c>
      <c r="AB25" s="9">
        <v>282</v>
      </c>
      <c r="AC25" s="85">
        <f t="shared" si="0"/>
        <v>82149</v>
      </c>
      <c r="AD25" s="2">
        <f t="shared" si="1"/>
        <v>41628</v>
      </c>
      <c r="AE25" s="39">
        <f t="shared" si="2"/>
        <v>123777</v>
      </c>
    </row>
    <row r="26" spans="1:31" x14ac:dyDescent="0.3">
      <c r="A26" s="17">
        <v>23</v>
      </c>
      <c r="B26" s="91" t="s">
        <v>46</v>
      </c>
      <c r="C26" s="8">
        <v>30214</v>
      </c>
      <c r="D26" s="2">
        <v>5533</v>
      </c>
      <c r="E26" s="2">
        <v>51336</v>
      </c>
      <c r="F26" s="2">
        <v>38072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186</v>
      </c>
      <c r="N26" s="2">
        <v>0</v>
      </c>
      <c r="O26" s="2">
        <v>14502</v>
      </c>
      <c r="P26" s="2">
        <v>5368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166</v>
      </c>
      <c r="W26" s="2">
        <v>0</v>
      </c>
      <c r="X26" s="71">
        <v>0</v>
      </c>
      <c r="Y26" s="8">
        <v>84</v>
      </c>
      <c r="Z26" s="2">
        <v>379</v>
      </c>
      <c r="AA26" s="2">
        <v>0</v>
      </c>
      <c r="AB26" s="9">
        <v>30</v>
      </c>
      <c r="AC26" s="85">
        <f t="shared" si="0"/>
        <v>96322</v>
      </c>
      <c r="AD26" s="2">
        <f t="shared" si="1"/>
        <v>49548</v>
      </c>
      <c r="AE26" s="39">
        <f t="shared" si="2"/>
        <v>145870</v>
      </c>
    </row>
    <row r="27" spans="1:31" x14ac:dyDescent="0.3">
      <c r="A27" s="17">
        <v>24</v>
      </c>
      <c r="B27" s="91" t="s">
        <v>47</v>
      </c>
      <c r="C27" s="8">
        <v>183632</v>
      </c>
      <c r="D27" s="2">
        <v>56070</v>
      </c>
      <c r="E27" s="2">
        <v>21758</v>
      </c>
      <c r="F27" s="2">
        <v>11624</v>
      </c>
      <c r="G27" s="2">
        <v>6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7</v>
      </c>
      <c r="V27" s="2">
        <v>10</v>
      </c>
      <c r="W27" s="2">
        <v>0</v>
      </c>
      <c r="X27" s="71">
        <v>0</v>
      </c>
      <c r="Y27" s="8">
        <v>3877</v>
      </c>
      <c r="Z27" s="2">
        <v>2986</v>
      </c>
      <c r="AA27" s="2">
        <v>489</v>
      </c>
      <c r="AB27" s="9">
        <v>198</v>
      </c>
      <c r="AC27" s="85">
        <f t="shared" si="0"/>
        <v>209769</v>
      </c>
      <c r="AD27" s="2">
        <f t="shared" si="1"/>
        <v>70888</v>
      </c>
      <c r="AE27" s="39">
        <f t="shared" si="2"/>
        <v>280657</v>
      </c>
    </row>
    <row r="28" spans="1:31" x14ac:dyDescent="0.3">
      <c r="A28" s="17">
        <v>25</v>
      </c>
      <c r="B28" s="91" t="s">
        <v>48</v>
      </c>
      <c r="C28" s="8">
        <v>79226</v>
      </c>
      <c r="D28" s="2">
        <v>36072</v>
      </c>
      <c r="E28" s="2">
        <v>80128</v>
      </c>
      <c r="F28" s="2">
        <v>62123</v>
      </c>
      <c r="G28" s="2">
        <v>25</v>
      </c>
      <c r="H28" s="2">
        <v>22</v>
      </c>
      <c r="I28" s="2">
        <v>43</v>
      </c>
      <c r="J28" s="2">
        <v>55</v>
      </c>
      <c r="K28" s="2">
        <v>0</v>
      </c>
      <c r="L28" s="2">
        <v>0</v>
      </c>
      <c r="M28" s="2">
        <v>51</v>
      </c>
      <c r="N28" s="2">
        <v>31</v>
      </c>
      <c r="O28" s="2">
        <v>160</v>
      </c>
      <c r="P28" s="2">
        <v>63</v>
      </c>
      <c r="Q28" s="2">
        <v>19</v>
      </c>
      <c r="R28" s="2">
        <v>6</v>
      </c>
      <c r="S28" s="2">
        <v>19501</v>
      </c>
      <c r="T28" s="2">
        <v>9806</v>
      </c>
      <c r="U28" s="2">
        <v>36093</v>
      </c>
      <c r="V28" s="2">
        <v>24484</v>
      </c>
      <c r="W28" s="2">
        <v>19</v>
      </c>
      <c r="X28" s="71">
        <v>8</v>
      </c>
      <c r="Y28" s="8">
        <v>7619</v>
      </c>
      <c r="Z28" s="2">
        <v>6496</v>
      </c>
      <c r="AA28" s="2">
        <v>265</v>
      </c>
      <c r="AB28" s="9">
        <v>420</v>
      </c>
      <c r="AC28" s="85">
        <f t="shared" si="0"/>
        <v>223149</v>
      </c>
      <c r="AD28" s="2">
        <f t="shared" si="1"/>
        <v>139586</v>
      </c>
      <c r="AE28" s="39">
        <f t="shared" si="2"/>
        <v>362735</v>
      </c>
    </row>
    <row r="29" spans="1:31" x14ac:dyDescent="0.3">
      <c r="A29" s="17">
        <v>26</v>
      </c>
      <c r="B29" s="91" t="s">
        <v>49</v>
      </c>
      <c r="C29" s="8">
        <v>114611</v>
      </c>
      <c r="D29" s="2">
        <v>64963</v>
      </c>
      <c r="E29" s="2">
        <v>6</v>
      </c>
      <c r="F29" s="2">
        <v>0</v>
      </c>
      <c r="G29" s="2">
        <v>0</v>
      </c>
      <c r="H29" s="2">
        <v>0</v>
      </c>
      <c r="I29" s="2">
        <v>1898</v>
      </c>
      <c r="J29" s="2">
        <v>731</v>
      </c>
      <c r="K29" s="2">
        <v>0</v>
      </c>
      <c r="L29" s="2">
        <v>0</v>
      </c>
      <c r="M29" s="2">
        <v>1311</v>
      </c>
      <c r="N29" s="2">
        <v>743</v>
      </c>
      <c r="O29" s="2">
        <v>491</v>
      </c>
      <c r="P29" s="2">
        <v>157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71">
        <v>0</v>
      </c>
      <c r="Y29" s="8">
        <v>0</v>
      </c>
      <c r="Z29" s="2">
        <v>0</v>
      </c>
      <c r="AA29" s="2">
        <v>60</v>
      </c>
      <c r="AB29" s="9">
        <v>0</v>
      </c>
      <c r="AC29" s="85">
        <f t="shared" si="0"/>
        <v>118377</v>
      </c>
      <c r="AD29" s="2">
        <f t="shared" si="1"/>
        <v>66594</v>
      </c>
      <c r="AE29" s="39">
        <f t="shared" si="2"/>
        <v>184971</v>
      </c>
    </row>
    <row r="30" spans="1:31" x14ac:dyDescent="0.3">
      <c r="A30" s="17">
        <v>27</v>
      </c>
      <c r="B30" s="91" t="s">
        <v>50</v>
      </c>
      <c r="C30" s="8">
        <v>89253</v>
      </c>
      <c r="D30" s="2">
        <v>57242</v>
      </c>
      <c r="E30" s="2">
        <v>13865</v>
      </c>
      <c r="F30" s="2">
        <v>10560</v>
      </c>
      <c r="G30" s="2">
        <v>0</v>
      </c>
      <c r="H30" s="2">
        <v>0</v>
      </c>
      <c r="I30" s="2">
        <v>20</v>
      </c>
      <c r="J30" s="2">
        <v>20</v>
      </c>
      <c r="K30" s="2">
        <v>0</v>
      </c>
      <c r="L30" s="2">
        <v>0</v>
      </c>
      <c r="M30" s="2">
        <v>230</v>
      </c>
      <c r="N30" s="2">
        <v>235</v>
      </c>
      <c r="O30" s="2">
        <v>24741</v>
      </c>
      <c r="P30" s="2">
        <v>12777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71">
        <v>0</v>
      </c>
      <c r="Y30" s="8">
        <v>1844</v>
      </c>
      <c r="Z30" s="2">
        <v>2762</v>
      </c>
      <c r="AA30" s="2">
        <v>0</v>
      </c>
      <c r="AB30" s="9">
        <v>0</v>
      </c>
      <c r="AC30" s="85">
        <f t="shared" si="0"/>
        <v>129953</v>
      </c>
      <c r="AD30" s="2">
        <f t="shared" si="1"/>
        <v>83596</v>
      </c>
      <c r="AE30" s="39">
        <f t="shared" si="2"/>
        <v>213549</v>
      </c>
    </row>
    <row r="31" spans="1:31" x14ac:dyDescent="0.3">
      <c r="A31" s="17">
        <v>28</v>
      </c>
      <c r="B31" s="91" t="s">
        <v>51</v>
      </c>
      <c r="C31" s="8">
        <v>66453</v>
      </c>
      <c r="D31" s="2">
        <v>19394</v>
      </c>
      <c r="E31" s="2">
        <v>36299</v>
      </c>
      <c r="F31" s="2">
        <v>20994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37</v>
      </c>
      <c r="V31" s="2">
        <v>0</v>
      </c>
      <c r="W31" s="2">
        <v>0</v>
      </c>
      <c r="X31" s="71">
        <v>0</v>
      </c>
      <c r="Y31" s="8">
        <v>0</v>
      </c>
      <c r="Z31" s="2">
        <v>0</v>
      </c>
      <c r="AA31" s="2">
        <v>0</v>
      </c>
      <c r="AB31" s="9">
        <v>0</v>
      </c>
      <c r="AC31" s="85">
        <f t="shared" si="0"/>
        <v>102789</v>
      </c>
      <c r="AD31" s="2">
        <f t="shared" si="1"/>
        <v>40388</v>
      </c>
      <c r="AE31" s="39">
        <f t="shared" si="2"/>
        <v>143177</v>
      </c>
    </row>
    <row r="32" spans="1:31" x14ac:dyDescent="0.3">
      <c r="A32" s="17">
        <v>29</v>
      </c>
      <c r="B32" s="91" t="s">
        <v>52</v>
      </c>
      <c r="C32" s="8">
        <v>544203</v>
      </c>
      <c r="D32" s="2">
        <v>289141</v>
      </c>
      <c r="E32" s="2">
        <v>7877</v>
      </c>
      <c r="F32" s="2">
        <v>4504</v>
      </c>
      <c r="G32" s="2">
        <v>0</v>
      </c>
      <c r="H32" s="2">
        <v>0</v>
      </c>
      <c r="I32" s="2">
        <v>5</v>
      </c>
      <c r="J32" s="2">
        <v>0</v>
      </c>
      <c r="K32" s="2">
        <v>12</v>
      </c>
      <c r="L32" s="2">
        <v>19</v>
      </c>
      <c r="M32" s="2">
        <v>420</v>
      </c>
      <c r="N32" s="2">
        <v>238</v>
      </c>
      <c r="O32" s="2">
        <v>13461</v>
      </c>
      <c r="P32" s="2">
        <v>7416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71">
        <v>0</v>
      </c>
      <c r="Y32" s="8">
        <v>8032</v>
      </c>
      <c r="Z32" s="2">
        <v>11260</v>
      </c>
      <c r="AA32" s="2">
        <v>348</v>
      </c>
      <c r="AB32" s="9">
        <v>144</v>
      </c>
      <c r="AC32" s="85">
        <f t="shared" si="0"/>
        <v>574358</v>
      </c>
      <c r="AD32" s="2">
        <f t="shared" si="1"/>
        <v>312722</v>
      </c>
      <c r="AE32" s="39">
        <f t="shared" si="2"/>
        <v>887080</v>
      </c>
    </row>
    <row r="33" spans="1:31" x14ac:dyDescent="0.3">
      <c r="A33" s="17">
        <v>30</v>
      </c>
      <c r="B33" s="91" t="s">
        <v>53</v>
      </c>
      <c r="C33" s="8">
        <v>696</v>
      </c>
      <c r="D33" s="2">
        <v>375</v>
      </c>
      <c r="E33" s="2">
        <v>21</v>
      </c>
      <c r="F33" s="2">
        <v>6</v>
      </c>
      <c r="G33" s="2">
        <v>0</v>
      </c>
      <c r="H33" s="2">
        <v>0</v>
      </c>
      <c r="I33" s="2">
        <v>220</v>
      </c>
      <c r="J33" s="2">
        <v>68</v>
      </c>
      <c r="K33" s="2">
        <v>0</v>
      </c>
      <c r="L33" s="2">
        <v>0</v>
      </c>
      <c r="M33" s="2">
        <v>22268</v>
      </c>
      <c r="N33" s="2">
        <v>14676</v>
      </c>
      <c r="O33" s="2">
        <v>1870</v>
      </c>
      <c r="P33" s="2">
        <v>1872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71">
        <v>0</v>
      </c>
      <c r="Y33" s="8">
        <v>33</v>
      </c>
      <c r="Z33" s="2">
        <v>110</v>
      </c>
      <c r="AA33" s="2">
        <v>0</v>
      </c>
      <c r="AB33" s="9">
        <v>0</v>
      </c>
      <c r="AC33" s="85">
        <f t="shared" si="0"/>
        <v>25108</v>
      </c>
      <c r="AD33" s="2">
        <f t="shared" si="1"/>
        <v>17107</v>
      </c>
      <c r="AE33" s="39">
        <f t="shared" si="2"/>
        <v>42215</v>
      </c>
    </row>
    <row r="34" spans="1:31" x14ac:dyDescent="0.3">
      <c r="A34" s="17">
        <v>31</v>
      </c>
      <c r="B34" s="91" t="s">
        <v>54</v>
      </c>
      <c r="C34" s="8">
        <v>21199</v>
      </c>
      <c r="D34" s="2">
        <v>8641</v>
      </c>
      <c r="E34" s="2">
        <v>17052</v>
      </c>
      <c r="F34" s="2">
        <v>11288</v>
      </c>
      <c r="G34" s="2">
        <v>10875</v>
      </c>
      <c r="H34" s="2">
        <v>6655</v>
      </c>
      <c r="I34" s="2">
        <v>0</v>
      </c>
      <c r="J34" s="2">
        <v>0</v>
      </c>
      <c r="K34" s="2">
        <v>0</v>
      </c>
      <c r="L34" s="2">
        <v>0</v>
      </c>
      <c r="M34" s="2">
        <v>22</v>
      </c>
      <c r="N34" s="2">
        <v>0</v>
      </c>
      <c r="O34" s="2">
        <v>0</v>
      </c>
      <c r="P34" s="2">
        <v>1</v>
      </c>
      <c r="Q34" s="2">
        <v>0</v>
      </c>
      <c r="R34" s="2">
        <v>0</v>
      </c>
      <c r="S34" s="2">
        <v>0</v>
      </c>
      <c r="T34" s="2">
        <v>0</v>
      </c>
      <c r="U34" s="2">
        <v>722</v>
      </c>
      <c r="V34" s="2">
        <v>356</v>
      </c>
      <c r="W34" s="2">
        <v>0</v>
      </c>
      <c r="X34" s="71">
        <v>0</v>
      </c>
      <c r="Y34" s="8">
        <v>0</v>
      </c>
      <c r="Z34" s="2">
        <v>0</v>
      </c>
      <c r="AA34" s="2">
        <v>2416</v>
      </c>
      <c r="AB34" s="9">
        <v>1133</v>
      </c>
      <c r="AC34" s="85">
        <f t="shared" si="0"/>
        <v>52286</v>
      </c>
      <c r="AD34" s="2">
        <f t="shared" si="1"/>
        <v>28074</v>
      </c>
      <c r="AE34" s="39">
        <f t="shared" si="2"/>
        <v>80360</v>
      </c>
    </row>
    <row r="35" spans="1:31" x14ac:dyDescent="0.3">
      <c r="A35" s="17">
        <v>32</v>
      </c>
      <c r="B35" s="91" t="s">
        <v>55</v>
      </c>
      <c r="C35" s="8">
        <v>70765</v>
      </c>
      <c r="D35" s="2">
        <v>45289</v>
      </c>
      <c r="E35" s="2">
        <v>361990</v>
      </c>
      <c r="F35" s="2">
        <v>299362</v>
      </c>
      <c r="G35" s="2">
        <v>133</v>
      </c>
      <c r="H35" s="2">
        <v>10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1029</v>
      </c>
      <c r="T35" s="2">
        <v>1272</v>
      </c>
      <c r="U35" s="2">
        <v>7533</v>
      </c>
      <c r="V35" s="2">
        <v>7069</v>
      </c>
      <c r="W35" s="2">
        <v>0</v>
      </c>
      <c r="X35" s="71">
        <v>0</v>
      </c>
      <c r="Y35" s="8">
        <v>1118</v>
      </c>
      <c r="Z35" s="2">
        <v>910</v>
      </c>
      <c r="AA35" s="2">
        <v>495</v>
      </c>
      <c r="AB35" s="9">
        <v>1507</v>
      </c>
      <c r="AC35" s="85">
        <f t="shared" si="0"/>
        <v>443063</v>
      </c>
      <c r="AD35" s="2">
        <f t="shared" si="1"/>
        <v>355419</v>
      </c>
      <c r="AE35" s="39">
        <f t="shared" si="2"/>
        <v>798482</v>
      </c>
    </row>
    <row r="36" spans="1:31" x14ac:dyDescent="0.3">
      <c r="A36" s="17">
        <v>33</v>
      </c>
      <c r="B36" s="91" t="s">
        <v>56</v>
      </c>
      <c r="C36" s="8">
        <v>157055</v>
      </c>
      <c r="D36" s="2">
        <v>35380</v>
      </c>
      <c r="E36" s="2">
        <v>6832</v>
      </c>
      <c r="F36" s="2">
        <v>6533</v>
      </c>
      <c r="G36" s="2">
        <v>205</v>
      </c>
      <c r="H36" s="2">
        <v>67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9</v>
      </c>
      <c r="T36" s="2">
        <v>35</v>
      </c>
      <c r="U36" s="2">
        <v>229</v>
      </c>
      <c r="V36" s="2">
        <v>519</v>
      </c>
      <c r="W36" s="2">
        <v>0</v>
      </c>
      <c r="X36" s="71">
        <v>0</v>
      </c>
      <c r="Y36" s="8">
        <v>1663</v>
      </c>
      <c r="Z36" s="2">
        <v>1648</v>
      </c>
      <c r="AA36" s="2">
        <v>332</v>
      </c>
      <c r="AB36" s="9">
        <v>108</v>
      </c>
      <c r="AC36" s="85">
        <f t="shared" si="0"/>
        <v>166325</v>
      </c>
      <c r="AD36" s="2">
        <f t="shared" si="1"/>
        <v>44290</v>
      </c>
      <c r="AE36" s="39">
        <f t="shared" si="2"/>
        <v>210615</v>
      </c>
    </row>
    <row r="37" spans="1:31" x14ac:dyDescent="0.3">
      <c r="A37" s="17">
        <v>34</v>
      </c>
      <c r="B37" s="91" t="s">
        <v>57</v>
      </c>
      <c r="C37" s="8">
        <v>95950</v>
      </c>
      <c r="D37" s="2">
        <v>25221</v>
      </c>
      <c r="E37" s="2">
        <v>20008</v>
      </c>
      <c r="F37" s="2">
        <v>15091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71">
        <v>0</v>
      </c>
      <c r="Y37" s="8">
        <v>755</v>
      </c>
      <c r="Z37" s="2">
        <v>8523</v>
      </c>
      <c r="AA37" s="2">
        <v>14</v>
      </c>
      <c r="AB37" s="9">
        <v>183</v>
      </c>
      <c r="AC37" s="85">
        <f t="shared" si="0"/>
        <v>116727</v>
      </c>
      <c r="AD37" s="2">
        <f t="shared" si="1"/>
        <v>49018</v>
      </c>
      <c r="AE37" s="39">
        <f t="shared" si="2"/>
        <v>165745</v>
      </c>
    </row>
    <row r="38" spans="1:31" ht="28.8" x14ac:dyDescent="0.3">
      <c r="A38" s="17">
        <v>35</v>
      </c>
      <c r="B38" s="91" t="s">
        <v>58</v>
      </c>
      <c r="C38" s="8">
        <v>136849</v>
      </c>
      <c r="D38" s="2">
        <v>68061</v>
      </c>
      <c r="E38" s="2">
        <v>92902</v>
      </c>
      <c r="F38" s="2">
        <v>69243</v>
      </c>
      <c r="G38" s="2">
        <v>0</v>
      </c>
      <c r="H38" s="2">
        <v>0</v>
      </c>
      <c r="I38" s="2">
        <v>2</v>
      </c>
      <c r="J38" s="2">
        <v>0</v>
      </c>
      <c r="K38" s="2">
        <v>0</v>
      </c>
      <c r="L38" s="2">
        <v>0</v>
      </c>
      <c r="M38" s="2">
        <v>9</v>
      </c>
      <c r="N38" s="2">
        <v>1</v>
      </c>
      <c r="O38" s="2">
        <v>880</v>
      </c>
      <c r="P38" s="2">
        <v>316</v>
      </c>
      <c r="Q38" s="2">
        <v>1</v>
      </c>
      <c r="R38" s="2">
        <v>2</v>
      </c>
      <c r="S38" s="2">
        <v>40</v>
      </c>
      <c r="T38" s="2">
        <v>36</v>
      </c>
      <c r="U38" s="2">
        <v>333</v>
      </c>
      <c r="V38" s="2">
        <v>39</v>
      </c>
      <c r="W38" s="2">
        <v>0</v>
      </c>
      <c r="X38" s="71">
        <v>0</v>
      </c>
      <c r="Y38" s="8">
        <v>2274</v>
      </c>
      <c r="Z38" s="2">
        <v>4567</v>
      </c>
      <c r="AA38" s="2">
        <v>345</v>
      </c>
      <c r="AB38" s="9">
        <v>1108</v>
      </c>
      <c r="AC38" s="85">
        <f t="shared" si="0"/>
        <v>233635</v>
      </c>
      <c r="AD38" s="2">
        <f t="shared" si="1"/>
        <v>143373</v>
      </c>
      <c r="AE38" s="39">
        <f t="shared" si="2"/>
        <v>377008</v>
      </c>
    </row>
    <row r="39" spans="1:31" ht="24.75" customHeight="1" thickBot="1" x14ac:dyDescent="0.35">
      <c r="A39" s="97" t="s">
        <v>2</v>
      </c>
      <c r="B39" s="98"/>
      <c r="C39" s="10">
        <f>SUM(C4:C38)</f>
        <v>2771848</v>
      </c>
      <c r="D39" s="11">
        <f t="shared" ref="D39:AE39" si="3">SUM(D4:D38)</f>
        <v>1165729</v>
      </c>
      <c r="E39" s="11">
        <f t="shared" si="3"/>
        <v>2809302</v>
      </c>
      <c r="F39" s="11">
        <f t="shared" si="3"/>
        <v>2187741</v>
      </c>
      <c r="G39" s="11">
        <f t="shared" si="3"/>
        <v>11654</v>
      </c>
      <c r="H39" s="11">
        <f t="shared" si="3"/>
        <v>6981</v>
      </c>
      <c r="I39" s="11">
        <f t="shared" si="3"/>
        <v>2579</v>
      </c>
      <c r="J39" s="11">
        <f t="shared" si="3"/>
        <v>1149</v>
      </c>
      <c r="K39" s="11">
        <f t="shared" si="3"/>
        <v>57</v>
      </c>
      <c r="L39" s="11">
        <f t="shared" si="3"/>
        <v>45</v>
      </c>
      <c r="M39" s="11">
        <f t="shared" si="3"/>
        <v>24977</v>
      </c>
      <c r="N39" s="11">
        <f t="shared" si="3"/>
        <v>16174</v>
      </c>
      <c r="O39" s="11">
        <f t="shared" si="3"/>
        <v>58076</v>
      </c>
      <c r="P39" s="11">
        <f t="shared" si="3"/>
        <v>29272</v>
      </c>
      <c r="Q39" s="11">
        <f t="shared" si="3"/>
        <v>7047</v>
      </c>
      <c r="R39" s="11">
        <f t="shared" si="3"/>
        <v>6633</v>
      </c>
      <c r="S39" s="11">
        <f t="shared" si="3"/>
        <v>92731</v>
      </c>
      <c r="T39" s="11">
        <f t="shared" si="3"/>
        <v>45494</v>
      </c>
      <c r="U39" s="11">
        <f t="shared" si="3"/>
        <v>360929</v>
      </c>
      <c r="V39" s="11">
        <f t="shared" si="3"/>
        <v>273251</v>
      </c>
      <c r="W39" s="11">
        <f t="shared" si="3"/>
        <v>2157</v>
      </c>
      <c r="X39" s="72">
        <f t="shared" si="3"/>
        <v>1729</v>
      </c>
      <c r="Y39" s="10">
        <f>SUM(Y4:Y38)</f>
        <v>50566</v>
      </c>
      <c r="Z39" s="10">
        <f t="shared" ref="Z39:AB39" si="4">SUM(Z4:Z38)</f>
        <v>70827</v>
      </c>
      <c r="AA39" s="10">
        <f t="shared" si="4"/>
        <v>9111</v>
      </c>
      <c r="AB39" s="87">
        <f t="shared" si="4"/>
        <v>11866</v>
      </c>
      <c r="AC39" s="73">
        <f t="shared" si="3"/>
        <v>6201034</v>
      </c>
      <c r="AD39" s="11">
        <f t="shared" si="3"/>
        <v>3816891</v>
      </c>
      <c r="AE39" s="12">
        <f t="shared" si="3"/>
        <v>10017925</v>
      </c>
    </row>
  </sheetData>
  <mergeCells count="18">
    <mergeCell ref="M2:N2"/>
    <mergeCell ref="Y2:Z2"/>
    <mergeCell ref="AA2:AB2"/>
    <mergeCell ref="A2:A3"/>
    <mergeCell ref="B2:B3"/>
    <mergeCell ref="A39:B39"/>
    <mergeCell ref="A1:AE1"/>
    <mergeCell ref="O2:P2"/>
    <mergeCell ref="Q2:R2"/>
    <mergeCell ref="S2:T2"/>
    <mergeCell ref="U2:V2"/>
    <mergeCell ref="W2:X2"/>
    <mergeCell ref="AC2:AE2"/>
    <mergeCell ref="C2:D2"/>
    <mergeCell ref="E2:F2"/>
    <mergeCell ref="G2:H2"/>
    <mergeCell ref="I2:J2"/>
    <mergeCell ref="K2:L2"/>
  </mergeCells>
  <conditionalFormatting sqref="AE4:AE3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{0BE29CEF-AFF1-4BB6-B05F-1CF2F1866BD6}</x14:id>
        </ext>
      </extLst>
    </cfRule>
  </conditionalFormatting>
  <pageMargins left="0.25" right="0.25" top="0.75" bottom="0.75" header="0.3" footer="0.3"/>
  <pageSetup paperSize="9" scale="6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E29CEF-AFF1-4BB6-B05F-1CF2F1866B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AE4:AE38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33178-5786-4901-BDA8-BEEC5410055B}">
  <dimension ref="A1:W39"/>
  <sheetViews>
    <sheetView showGridLines="0" zoomScale="80" zoomScaleNormal="80" workbookViewId="0">
      <selection activeCell="I14" sqref="I14"/>
    </sheetView>
  </sheetViews>
  <sheetFormatPr defaultRowHeight="14.4" x14ac:dyDescent="0.3"/>
  <cols>
    <col min="1" max="1" width="5.5546875" customWidth="1"/>
    <col min="2" max="2" width="12" customWidth="1"/>
    <col min="3" max="4" width="10.44140625" style="3" bestFit="1" customWidth="1"/>
    <col min="5" max="5" width="12.6640625" style="3" customWidth="1"/>
    <col min="6" max="6" width="13.21875" style="3" customWidth="1"/>
    <col min="7" max="7" width="7.44140625" style="3" bestFit="1" customWidth="1"/>
    <col min="8" max="9" width="8.44140625" style="3" bestFit="1" customWidth="1"/>
    <col min="10" max="12" width="7.44140625" style="3" bestFit="1" customWidth="1"/>
    <col min="13" max="17" width="8.44140625" style="3" bestFit="1" customWidth="1"/>
    <col min="18" max="20" width="7.44140625" style="3" bestFit="1" customWidth="1"/>
    <col min="21" max="22" width="10.44140625" style="3" bestFit="1" customWidth="1"/>
    <col min="23" max="23" width="11.44140625" style="3" bestFit="1" customWidth="1"/>
  </cols>
  <sheetData>
    <row r="1" spans="1:23" ht="34.950000000000003" customHeight="1" thickBot="1" x14ac:dyDescent="0.35">
      <c r="A1" s="99" t="s">
        <v>570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</row>
    <row r="2" spans="1:23" ht="52.2" customHeight="1" x14ac:dyDescent="0.3">
      <c r="A2" s="229" t="s">
        <v>5</v>
      </c>
      <c r="B2" s="108" t="s">
        <v>4</v>
      </c>
      <c r="C2" s="256" t="s">
        <v>489</v>
      </c>
      <c r="D2" s="254"/>
      <c r="E2" s="254" t="s">
        <v>562</v>
      </c>
      <c r="F2" s="254"/>
      <c r="G2" s="254" t="s">
        <v>563</v>
      </c>
      <c r="H2" s="254"/>
      <c r="I2" s="254" t="s">
        <v>564</v>
      </c>
      <c r="J2" s="254"/>
      <c r="K2" s="254" t="s">
        <v>565</v>
      </c>
      <c r="L2" s="254"/>
      <c r="M2" s="254" t="s">
        <v>566</v>
      </c>
      <c r="N2" s="254"/>
      <c r="O2" s="254" t="s">
        <v>567</v>
      </c>
      <c r="P2" s="254"/>
      <c r="Q2" s="254" t="s">
        <v>568</v>
      </c>
      <c r="R2" s="254"/>
      <c r="S2" s="254" t="s">
        <v>569</v>
      </c>
      <c r="T2" s="255"/>
      <c r="U2" s="249" t="s">
        <v>3</v>
      </c>
      <c r="V2" s="250"/>
      <c r="W2" s="251"/>
    </row>
    <row r="3" spans="1:23" ht="21.45" customHeight="1" x14ac:dyDescent="0.3">
      <c r="A3" s="230"/>
      <c r="B3" s="110"/>
      <c r="C3" s="6" t="s">
        <v>0</v>
      </c>
      <c r="D3" s="1" t="s">
        <v>1</v>
      </c>
      <c r="E3" s="1" t="s">
        <v>0</v>
      </c>
      <c r="F3" s="1" t="s">
        <v>1</v>
      </c>
      <c r="G3" s="1" t="s">
        <v>0</v>
      </c>
      <c r="H3" s="1" t="s">
        <v>1</v>
      </c>
      <c r="I3" s="1" t="s">
        <v>0</v>
      </c>
      <c r="J3" s="1" t="s">
        <v>1</v>
      </c>
      <c r="K3" s="1" t="s">
        <v>0</v>
      </c>
      <c r="L3" s="1" t="s">
        <v>1</v>
      </c>
      <c r="M3" s="1" t="s">
        <v>0</v>
      </c>
      <c r="N3" s="1" t="s">
        <v>1</v>
      </c>
      <c r="O3" s="1" t="s">
        <v>0</v>
      </c>
      <c r="P3" s="1" t="s">
        <v>1</v>
      </c>
      <c r="Q3" s="1" t="s">
        <v>0</v>
      </c>
      <c r="R3" s="1" t="s">
        <v>1</v>
      </c>
      <c r="S3" s="1" t="s">
        <v>0</v>
      </c>
      <c r="T3" s="7" t="s">
        <v>1</v>
      </c>
      <c r="U3" s="13" t="s">
        <v>0</v>
      </c>
      <c r="V3" s="5" t="s">
        <v>1</v>
      </c>
      <c r="W3" s="14" t="s">
        <v>3</v>
      </c>
    </row>
    <row r="4" spans="1:23" x14ac:dyDescent="0.3">
      <c r="A4" s="17">
        <v>1</v>
      </c>
      <c r="B4" s="91" t="s">
        <v>24</v>
      </c>
      <c r="C4" s="8">
        <v>45612</v>
      </c>
      <c r="D4" s="2">
        <v>5998</v>
      </c>
      <c r="E4" s="2">
        <v>418</v>
      </c>
      <c r="F4" s="2">
        <v>0</v>
      </c>
      <c r="G4" s="2">
        <v>510</v>
      </c>
      <c r="H4" s="2">
        <v>110</v>
      </c>
      <c r="I4" s="2">
        <v>2269</v>
      </c>
      <c r="J4" s="2">
        <v>364</v>
      </c>
      <c r="K4" s="2">
        <v>670</v>
      </c>
      <c r="L4" s="2">
        <v>299</v>
      </c>
      <c r="M4" s="2">
        <v>129</v>
      </c>
      <c r="N4" s="2">
        <v>92</v>
      </c>
      <c r="O4" s="2">
        <v>3101</v>
      </c>
      <c r="P4" s="2">
        <v>211</v>
      </c>
      <c r="Q4" s="2">
        <v>406</v>
      </c>
      <c r="R4" s="2">
        <v>0</v>
      </c>
      <c r="S4" s="2">
        <v>137</v>
      </c>
      <c r="T4" s="9">
        <v>12</v>
      </c>
      <c r="U4" s="8">
        <v>53252</v>
      </c>
      <c r="V4" s="2">
        <v>7086</v>
      </c>
      <c r="W4" s="39">
        <f>U4+V4</f>
        <v>60338</v>
      </c>
    </row>
    <row r="5" spans="1:23" x14ac:dyDescent="0.3">
      <c r="A5" s="17">
        <v>2</v>
      </c>
      <c r="B5" s="91" t="s">
        <v>25</v>
      </c>
      <c r="C5" s="8">
        <v>49491</v>
      </c>
      <c r="D5" s="2">
        <v>18841</v>
      </c>
      <c r="E5" s="2">
        <v>1910</v>
      </c>
      <c r="F5" s="2">
        <v>1222</v>
      </c>
      <c r="G5" s="2">
        <v>634</v>
      </c>
      <c r="H5" s="2">
        <v>5958</v>
      </c>
      <c r="I5" s="2">
        <v>6169</v>
      </c>
      <c r="J5" s="2">
        <v>1269</v>
      </c>
      <c r="K5" s="2">
        <v>1152</v>
      </c>
      <c r="L5" s="2">
        <v>636</v>
      </c>
      <c r="M5" s="2">
        <v>8416</v>
      </c>
      <c r="N5" s="2">
        <v>4656</v>
      </c>
      <c r="O5" s="2">
        <v>18506</v>
      </c>
      <c r="P5" s="2">
        <v>3760</v>
      </c>
      <c r="Q5" s="2">
        <v>472</v>
      </c>
      <c r="R5" s="2">
        <v>490</v>
      </c>
      <c r="S5" s="2">
        <v>780</v>
      </c>
      <c r="T5" s="9">
        <v>947</v>
      </c>
      <c r="U5" s="8">
        <v>87530</v>
      </c>
      <c r="V5" s="2">
        <v>37779</v>
      </c>
      <c r="W5" s="39">
        <f t="shared" ref="W5:W38" si="0">U5+V5</f>
        <v>125309</v>
      </c>
    </row>
    <row r="6" spans="1:23" x14ac:dyDescent="0.3">
      <c r="A6" s="17">
        <v>3</v>
      </c>
      <c r="B6" s="91" t="s">
        <v>26</v>
      </c>
      <c r="C6" s="8">
        <v>69125</v>
      </c>
      <c r="D6" s="2">
        <v>59949</v>
      </c>
      <c r="E6" s="2">
        <v>1771</v>
      </c>
      <c r="F6" s="2">
        <v>1270</v>
      </c>
      <c r="G6" s="2">
        <v>213</v>
      </c>
      <c r="H6" s="2">
        <v>286</v>
      </c>
      <c r="I6" s="2">
        <v>2152</v>
      </c>
      <c r="J6" s="2">
        <v>1226</v>
      </c>
      <c r="K6" s="2">
        <v>109</v>
      </c>
      <c r="L6" s="2">
        <v>277</v>
      </c>
      <c r="M6" s="2">
        <v>2772</v>
      </c>
      <c r="N6" s="2">
        <v>3128</v>
      </c>
      <c r="O6" s="2">
        <v>496</v>
      </c>
      <c r="P6" s="2">
        <v>496</v>
      </c>
      <c r="Q6" s="2">
        <v>584</v>
      </c>
      <c r="R6" s="2">
        <v>302</v>
      </c>
      <c r="S6" s="2">
        <v>42</v>
      </c>
      <c r="T6" s="9">
        <v>94</v>
      </c>
      <c r="U6" s="8">
        <v>77264</v>
      </c>
      <c r="V6" s="2">
        <v>67028</v>
      </c>
      <c r="W6" s="39">
        <f t="shared" si="0"/>
        <v>144292</v>
      </c>
    </row>
    <row r="7" spans="1:23" x14ac:dyDescent="0.3">
      <c r="A7" s="17">
        <v>4</v>
      </c>
      <c r="B7" s="91" t="s">
        <v>27</v>
      </c>
      <c r="C7" s="8">
        <v>160607</v>
      </c>
      <c r="D7" s="2">
        <v>125460</v>
      </c>
      <c r="E7" s="2">
        <v>3111</v>
      </c>
      <c r="F7" s="2">
        <v>1824</v>
      </c>
      <c r="G7" s="2">
        <v>1394</v>
      </c>
      <c r="H7" s="2">
        <v>2383</v>
      </c>
      <c r="I7" s="2">
        <v>2604</v>
      </c>
      <c r="J7" s="2">
        <v>1868</v>
      </c>
      <c r="K7" s="2">
        <v>4778</v>
      </c>
      <c r="L7" s="2">
        <v>4202</v>
      </c>
      <c r="M7" s="2">
        <v>11548</v>
      </c>
      <c r="N7" s="2">
        <v>12255</v>
      </c>
      <c r="O7" s="2">
        <v>20803</v>
      </c>
      <c r="P7" s="2">
        <v>21296</v>
      </c>
      <c r="Q7" s="2">
        <v>1386</v>
      </c>
      <c r="R7" s="2">
        <v>856</v>
      </c>
      <c r="S7" s="2">
        <v>0</v>
      </c>
      <c r="T7" s="9">
        <v>196</v>
      </c>
      <c r="U7" s="8">
        <v>206231</v>
      </c>
      <c r="V7" s="2">
        <v>170340</v>
      </c>
      <c r="W7" s="39">
        <f t="shared" si="0"/>
        <v>376571</v>
      </c>
    </row>
    <row r="8" spans="1:23" x14ac:dyDescent="0.3">
      <c r="A8" s="17">
        <v>5</v>
      </c>
      <c r="B8" s="91" t="s">
        <v>28</v>
      </c>
      <c r="C8" s="8">
        <v>170444</v>
      </c>
      <c r="D8" s="2">
        <v>98051</v>
      </c>
      <c r="E8" s="2">
        <v>10195</v>
      </c>
      <c r="F8" s="2">
        <v>9234</v>
      </c>
      <c r="G8" s="2">
        <v>1038</v>
      </c>
      <c r="H8" s="2">
        <v>1429</v>
      </c>
      <c r="I8" s="2">
        <v>4068</v>
      </c>
      <c r="J8" s="2">
        <v>2154</v>
      </c>
      <c r="K8" s="2">
        <v>945</v>
      </c>
      <c r="L8" s="2">
        <v>1190</v>
      </c>
      <c r="M8" s="2">
        <v>12987</v>
      </c>
      <c r="N8" s="2">
        <v>8952</v>
      </c>
      <c r="O8" s="2">
        <v>5497</v>
      </c>
      <c r="P8" s="2">
        <v>4376</v>
      </c>
      <c r="Q8" s="2">
        <v>2554</v>
      </c>
      <c r="R8" s="2">
        <v>1371</v>
      </c>
      <c r="S8" s="2">
        <v>0</v>
      </c>
      <c r="T8" s="9">
        <v>438</v>
      </c>
      <c r="U8" s="8">
        <v>207728</v>
      </c>
      <c r="V8" s="2">
        <v>127195</v>
      </c>
      <c r="W8" s="39">
        <f t="shared" si="0"/>
        <v>334923</v>
      </c>
    </row>
    <row r="9" spans="1:23" x14ac:dyDescent="0.3">
      <c r="A9" s="17">
        <v>6</v>
      </c>
      <c r="B9" s="91" t="s">
        <v>29</v>
      </c>
      <c r="C9" s="8">
        <v>256533</v>
      </c>
      <c r="D9" s="2">
        <v>212249</v>
      </c>
      <c r="E9" s="2">
        <v>38398</v>
      </c>
      <c r="F9" s="2">
        <v>26148</v>
      </c>
      <c r="G9" s="2">
        <v>7349</v>
      </c>
      <c r="H9" s="2">
        <v>4786</v>
      </c>
      <c r="I9" s="2">
        <v>3086</v>
      </c>
      <c r="J9" s="2">
        <v>1340</v>
      </c>
      <c r="K9" s="2">
        <v>5609</v>
      </c>
      <c r="L9" s="2">
        <v>3150</v>
      </c>
      <c r="M9" s="2">
        <v>1505</v>
      </c>
      <c r="N9" s="2">
        <v>1187</v>
      </c>
      <c r="O9" s="2">
        <v>780</v>
      </c>
      <c r="P9" s="2">
        <v>415</v>
      </c>
      <c r="Q9" s="2">
        <v>7257</v>
      </c>
      <c r="R9" s="2">
        <v>4405</v>
      </c>
      <c r="S9" s="2">
        <v>4260</v>
      </c>
      <c r="T9" s="9">
        <v>4183</v>
      </c>
      <c r="U9" s="8">
        <v>324777</v>
      </c>
      <c r="V9" s="2">
        <v>257863</v>
      </c>
      <c r="W9" s="39">
        <f t="shared" si="0"/>
        <v>582640</v>
      </c>
    </row>
    <row r="10" spans="1:23" x14ac:dyDescent="0.3">
      <c r="A10" s="17">
        <v>7</v>
      </c>
      <c r="B10" s="91" t="s">
        <v>30</v>
      </c>
      <c r="C10" s="8">
        <v>115591</v>
      </c>
      <c r="D10" s="2">
        <v>61117</v>
      </c>
      <c r="E10" s="2">
        <v>14202</v>
      </c>
      <c r="F10" s="2">
        <v>14948</v>
      </c>
      <c r="G10" s="2">
        <v>3843</v>
      </c>
      <c r="H10" s="2">
        <v>5541</v>
      </c>
      <c r="I10" s="2">
        <v>1165</v>
      </c>
      <c r="J10" s="2">
        <v>1334</v>
      </c>
      <c r="K10" s="2">
        <v>1057</v>
      </c>
      <c r="L10" s="2">
        <v>862</v>
      </c>
      <c r="M10" s="2">
        <v>16</v>
      </c>
      <c r="N10" s="2">
        <v>11</v>
      </c>
      <c r="O10" s="2">
        <v>0</v>
      </c>
      <c r="P10" s="2">
        <v>404</v>
      </c>
      <c r="Q10" s="2">
        <v>1700</v>
      </c>
      <c r="R10" s="2">
        <v>618</v>
      </c>
      <c r="S10" s="2">
        <v>229</v>
      </c>
      <c r="T10" s="9">
        <v>189</v>
      </c>
      <c r="U10" s="8">
        <v>137803</v>
      </c>
      <c r="V10" s="2">
        <v>85024</v>
      </c>
      <c r="W10" s="39">
        <f t="shared" si="0"/>
        <v>222827</v>
      </c>
    </row>
    <row r="11" spans="1:23" x14ac:dyDescent="0.3">
      <c r="A11" s="17">
        <v>8</v>
      </c>
      <c r="B11" s="91" t="s">
        <v>31</v>
      </c>
      <c r="C11" s="8">
        <v>101478</v>
      </c>
      <c r="D11" s="2">
        <v>33937</v>
      </c>
      <c r="E11" s="2">
        <v>17186</v>
      </c>
      <c r="F11" s="2">
        <v>6156</v>
      </c>
      <c r="G11" s="2">
        <v>463</v>
      </c>
      <c r="H11" s="2">
        <v>563</v>
      </c>
      <c r="I11" s="2">
        <v>1285</v>
      </c>
      <c r="J11" s="2">
        <v>1400</v>
      </c>
      <c r="K11" s="2">
        <v>2219</v>
      </c>
      <c r="L11" s="2">
        <v>915</v>
      </c>
      <c r="M11" s="2">
        <v>9389</v>
      </c>
      <c r="N11" s="2">
        <v>5884</v>
      </c>
      <c r="O11" s="2">
        <v>24808</v>
      </c>
      <c r="P11" s="2">
        <v>10134</v>
      </c>
      <c r="Q11" s="2">
        <v>1164</v>
      </c>
      <c r="R11" s="2">
        <v>134</v>
      </c>
      <c r="S11" s="2">
        <v>3239</v>
      </c>
      <c r="T11" s="9">
        <v>1410</v>
      </c>
      <c r="U11" s="8">
        <v>161231</v>
      </c>
      <c r="V11" s="2">
        <v>60533</v>
      </c>
      <c r="W11" s="39">
        <f t="shared" si="0"/>
        <v>221764</v>
      </c>
    </row>
    <row r="12" spans="1:23" x14ac:dyDescent="0.3">
      <c r="A12" s="17">
        <v>9</v>
      </c>
      <c r="B12" s="91" t="s">
        <v>32</v>
      </c>
      <c r="C12" s="8">
        <v>89542</v>
      </c>
      <c r="D12" s="2">
        <v>14180</v>
      </c>
      <c r="E12" s="2">
        <v>637</v>
      </c>
      <c r="F12" s="2">
        <v>126</v>
      </c>
      <c r="G12" s="2">
        <v>1611</v>
      </c>
      <c r="H12" s="2">
        <v>922</v>
      </c>
      <c r="I12" s="2">
        <v>3419</v>
      </c>
      <c r="J12" s="2">
        <v>1110</v>
      </c>
      <c r="K12" s="2">
        <v>3369</v>
      </c>
      <c r="L12" s="2">
        <v>1134</v>
      </c>
      <c r="M12" s="2">
        <v>3473</v>
      </c>
      <c r="N12" s="2">
        <v>1996</v>
      </c>
      <c r="O12" s="2">
        <v>12409</v>
      </c>
      <c r="P12" s="2">
        <v>1363</v>
      </c>
      <c r="Q12" s="2">
        <v>2512</v>
      </c>
      <c r="R12" s="2">
        <v>824</v>
      </c>
      <c r="S12" s="2">
        <v>0</v>
      </c>
      <c r="T12" s="9">
        <v>177</v>
      </c>
      <c r="U12" s="8">
        <v>116972</v>
      </c>
      <c r="V12" s="2">
        <v>21832</v>
      </c>
      <c r="W12" s="39">
        <f t="shared" si="0"/>
        <v>138804</v>
      </c>
    </row>
    <row r="13" spans="1:23" x14ac:dyDescent="0.3">
      <c r="A13" s="17">
        <v>10</v>
      </c>
      <c r="B13" s="91" t="s">
        <v>33</v>
      </c>
      <c r="C13" s="8">
        <v>21457</v>
      </c>
      <c r="D13" s="2">
        <v>15626</v>
      </c>
      <c r="E13" s="2">
        <v>1072</v>
      </c>
      <c r="F13" s="2">
        <v>2026</v>
      </c>
      <c r="G13" s="2">
        <v>197</v>
      </c>
      <c r="H13" s="2">
        <v>374</v>
      </c>
      <c r="I13" s="2">
        <v>835</v>
      </c>
      <c r="J13" s="2">
        <v>297</v>
      </c>
      <c r="K13" s="2">
        <v>0</v>
      </c>
      <c r="L13" s="2">
        <v>0</v>
      </c>
      <c r="M13" s="2">
        <v>16</v>
      </c>
      <c r="N13" s="2">
        <v>118</v>
      </c>
      <c r="O13" s="2">
        <v>309</v>
      </c>
      <c r="P13" s="2">
        <v>39</v>
      </c>
      <c r="Q13" s="2">
        <v>0</v>
      </c>
      <c r="R13" s="2">
        <v>0</v>
      </c>
      <c r="S13" s="2">
        <v>117</v>
      </c>
      <c r="T13" s="9">
        <v>0</v>
      </c>
      <c r="U13" s="8">
        <v>24003</v>
      </c>
      <c r="V13" s="2">
        <v>18480</v>
      </c>
      <c r="W13" s="39">
        <f t="shared" si="0"/>
        <v>42483</v>
      </c>
    </row>
    <row r="14" spans="1:23" x14ac:dyDescent="0.3">
      <c r="A14" s="17">
        <v>11</v>
      </c>
      <c r="B14" s="91" t="s">
        <v>34</v>
      </c>
      <c r="C14" s="8">
        <v>180926</v>
      </c>
      <c r="D14" s="2">
        <v>130007</v>
      </c>
      <c r="E14" s="2">
        <v>18271</v>
      </c>
      <c r="F14" s="2">
        <v>14479</v>
      </c>
      <c r="G14" s="2">
        <v>4024</v>
      </c>
      <c r="H14" s="2">
        <v>7387</v>
      </c>
      <c r="I14" s="2">
        <v>4668</v>
      </c>
      <c r="J14" s="2">
        <v>3623</v>
      </c>
      <c r="K14" s="2">
        <v>2863</v>
      </c>
      <c r="L14" s="2">
        <v>1789</v>
      </c>
      <c r="M14" s="2">
        <v>3268</v>
      </c>
      <c r="N14" s="2">
        <v>2186</v>
      </c>
      <c r="O14" s="2">
        <v>13919</v>
      </c>
      <c r="P14" s="2">
        <v>13157</v>
      </c>
      <c r="Q14" s="2">
        <v>2254</v>
      </c>
      <c r="R14" s="2">
        <v>3037</v>
      </c>
      <c r="S14" s="2">
        <v>707</v>
      </c>
      <c r="T14" s="9">
        <v>555</v>
      </c>
      <c r="U14" s="8">
        <v>230900</v>
      </c>
      <c r="V14" s="2">
        <v>176220</v>
      </c>
      <c r="W14" s="39">
        <f t="shared" si="0"/>
        <v>407120</v>
      </c>
    </row>
    <row r="15" spans="1:23" x14ac:dyDescent="0.3">
      <c r="A15" s="17">
        <v>12</v>
      </c>
      <c r="B15" s="91" t="s">
        <v>35</v>
      </c>
      <c r="C15" s="8">
        <v>92638</v>
      </c>
      <c r="D15" s="2">
        <v>61941</v>
      </c>
      <c r="E15" s="2">
        <v>8727</v>
      </c>
      <c r="F15" s="2">
        <v>6006</v>
      </c>
      <c r="G15" s="2">
        <v>1037</v>
      </c>
      <c r="H15" s="2">
        <v>3584</v>
      </c>
      <c r="I15" s="2">
        <v>5928</v>
      </c>
      <c r="J15" s="2">
        <v>3880</v>
      </c>
      <c r="K15" s="2">
        <v>3821</v>
      </c>
      <c r="L15" s="2">
        <v>2044</v>
      </c>
      <c r="M15" s="2">
        <v>4032</v>
      </c>
      <c r="N15" s="2">
        <v>2274</v>
      </c>
      <c r="O15" s="2">
        <v>704</v>
      </c>
      <c r="P15" s="2">
        <v>453</v>
      </c>
      <c r="Q15" s="2">
        <v>951</v>
      </c>
      <c r="R15" s="2">
        <v>566</v>
      </c>
      <c r="S15" s="2">
        <v>2293</v>
      </c>
      <c r="T15" s="9">
        <v>2381</v>
      </c>
      <c r="U15" s="8">
        <v>120131</v>
      </c>
      <c r="V15" s="2">
        <v>83129</v>
      </c>
      <c r="W15" s="39">
        <f t="shared" si="0"/>
        <v>203260</v>
      </c>
    </row>
    <row r="16" spans="1:23" x14ac:dyDescent="0.3">
      <c r="A16" s="17">
        <v>13</v>
      </c>
      <c r="B16" s="91" t="s">
        <v>36</v>
      </c>
      <c r="C16" s="8">
        <v>138722</v>
      </c>
      <c r="D16" s="2">
        <v>49491</v>
      </c>
      <c r="E16" s="2">
        <v>45625</v>
      </c>
      <c r="F16" s="2">
        <v>9771</v>
      </c>
      <c r="G16" s="2">
        <v>3502</v>
      </c>
      <c r="H16" s="2">
        <v>3002</v>
      </c>
      <c r="I16" s="2">
        <v>3774</v>
      </c>
      <c r="J16" s="2">
        <v>2672</v>
      </c>
      <c r="K16" s="2">
        <v>797</v>
      </c>
      <c r="L16" s="2">
        <v>667</v>
      </c>
      <c r="M16" s="2">
        <v>564</v>
      </c>
      <c r="N16" s="2">
        <v>1231</v>
      </c>
      <c r="O16" s="2">
        <v>40096</v>
      </c>
      <c r="P16" s="2">
        <v>14751</v>
      </c>
      <c r="Q16" s="2">
        <v>3262</v>
      </c>
      <c r="R16" s="2">
        <v>2962</v>
      </c>
      <c r="S16" s="2">
        <v>3055</v>
      </c>
      <c r="T16" s="9">
        <v>1128</v>
      </c>
      <c r="U16" s="8">
        <v>239397</v>
      </c>
      <c r="V16" s="2">
        <v>85675</v>
      </c>
      <c r="W16" s="39">
        <f t="shared" si="0"/>
        <v>325072</v>
      </c>
    </row>
    <row r="17" spans="1:23" x14ac:dyDescent="0.3">
      <c r="A17" s="17">
        <v>14</v>
      </c>
      <c r="B17" s="91" t="s">
        <v>37</v>
      </c>
      <c r="C17" s="8">
        <v>51980</v>
      </c>
      <c r="D17" s="2">
        <v>40634</v>
      </c>
      <c r="E17" s="2">
        <v>4022</v>
      </c>
      <c r="F17" s="2">
        <v>3442</v>
      </c>
      <c r="G17" s="2">
        <v>4191</v>
      </c>
      <c r="H17" s="2">
        <v>5142</v>
      </c>
      <c r="I17" s="2">
        <v>9129</v>
      </c>
      <c r="J17" s="2">
        <v>10386</v>
      </c>
      <c r="K17" s="2">
        <v>8464</v>
      </c>
      <c r="L17" s="2">
        <v>5201</v>
      </c>
      <c r="M17" s="2">
        <v>2473</v>
      </c>
      <c r="N17" s="2">
        <v>2259</v>
      </c>
      <c r="O17" s="2">
        <v>3676</v>
      </c>
      <c r="P17" s="2">
        <v>3987</v>
      </c>
      <c r="Q17" s="2">
        <v>165</v>
      </c>
      <c r="R17" s="2">
        <v>138</v>
      </c>
      <c r="S17" s="2">
        <v>157</v>
      </c>
      <c r="T17" s="9">
        <v>735</v>
      </c>
      <c r="U17" s="8">
        <v>84257</v>
      </c>
      <c r="V17" s="2">
        <v>71924</v>
      </c>
      <c r="W17" s="39">
        <f t="shared" si="0"/>
        <v>156181</v>
      </c>
    </row>
    <row r="18" spans="1:23" x14ac:dyDescent="0.3">
      <c r="A18" s="17">
        <v>15</v>
      </c>
      <c r="B18" s="91" t="s">
        <v>38</v>
      </c>
      <c r="C18" s="8">
        <v>21450</v>
      </c>
      <c r="D18" s="2">
        <v>6298</v>
      </c>
      <c r="E18" s="2">
        <v>7140</v>
      </c>
      <c r="F18" s="2">
        <v>4862</v>
      </c>
      <c r="G18" s="2">
        <v>2132</v>
      </c>
      <c r="H18" s="2">
        <v>613</v>
      </c>
      <c r="I18" s="2">
        <v>2594</v>
      </c>
      <c r="J18" s="2">
        <v>180</v>
      </c>
      <c r="K18" s="2">
        <v>328</v>
      </c>
      <c r="L18" s="2">
        <v>53</v>
      </c>
      <c r="M18" s="2">
        <v>10468</v>
      </c>
      <c r="N18" s="2">
        <v>3216</v>
      </c>
      <c r="O18" s="2">
        <v>13033</v>
      </c>
      <c r="P18" s="2">
        <v>598</v>
      </c>
      <c r="Q18" s="2">
        <v>1193</v>
      </c>
      <c r="R18" s="2">
        <v>280</v>
      </c>
      <c r="S18" s="2">
        <v>0</v>
      </c>
      <c r="T18" s="9">
        <v>0</v>
      </c>
      <c r="U18" s="8">
        <v>58338</v>
      </c>
      <c r="V18" s="2">
        <v>16100</v>
      </c>
      <c r="W18" s="39">
        <f t="shared" si="0"/>
        <v>74438</v>
      </c>
    </row>
    <row r="19" spans="1:23" x14ac:dyDescent="0.3">
      <c r="A19" s="17">
        <v>16</v>
      </c>
      <c r="B19" s="91" t="s">
        <v>39</v>
      </c>
      <c r="C19" s="8">
        <v>79622</v>
      </c>
      <c r="D19" s="2">
        <v>58020</v>
      </c>
      <c r="E19" s="2">
        <v>4275</v>
      </c>
      <c r="F19" s="2">
        <v>3692</v>
      </c>
      <c r="G19" s="2">
        <v>777</v>
      </c>
      <c r="H19" s="2">
        <v>1012</v>
      </c>
      <c r="I19" s="2">
        <v>3661</v>
      </c>
      <c r="J19" s="2">
        <v>2382</v>
      </c>
      <c r="K19" s="2">
        <v>1335</v>
      </c>
      <c r="L19" s="2">
        <v>1900</v>
      </c>
      <c r="M19" s="2">
        <v>398</v>
      </c>
      <c r="N19" s="2">
        <v>443</v>
      </c>
      <c r="O19" s="2">
        <v>465</v>
      </c>
      <c r="P19" s="2">
        <v>476</v>
      </c>
      <c r="Q19" s="2">
        <v>1194</v>
      </c>
      <c r="R19" s="2">
        <v>1340</v>
      </c>
      <c r="S19" s="2">
        <v>0</v>
      </c>
      <c r="T19" s="9">
        <v>0</v>
      </c>
      <c r="U19" s="8">
        <v>91727</v>
      </c>
      <c r="V19" s="2">
        <v>69265</v>
      </c>
      <c r="W19" s="39">
        <f t="shared" si="0"/>
        <v>160992</v>
      </c>
    </row>
    <row r="20" spans="1:23" x14ac:dyDescent="0.3">
      <c r="A20" s="17">
        <v>17</v>
      </c>
      <c r="B20" s="91" t="s">
        <v>40</v>
      </c>
      <c r="C20" s="8">
        <v>54890</v>
      </c>
      <c r="D20" s="2">
        <v>40061</v>
      </c>
      <c r="E20" s="2">
        <v>8245</v>
      </c>
      <c r="F20" s="2">
        <v>6480</v>
      </c>
      <c r="G20" s="2">
        <v>847</v>
      </c>
      <c r="H20" s="2">
        <v>305</v>
      </c>
      <c r="I20" s="2">
        <v>4235</v>
      </c>
      <c r="J20" s="2">
        <v>1955</v>
      </c>
      <c r="K20" s="2">
        <v>520</v>
      </c>
      <c r="L20" s="2">
        <v>158</v>
      </c>
      <c r="M20" s="2">
        <v>409</v>
      </c>
      <c r="N20" s="2">
        <v>418</v>
      </c>
      <c r="O20" s="2">
        <v>132</v>
      </c>
      <c r="P20" s="2">
        <v>70</v>
      </c>
      <c r="Q20" s="2">
        <v>335</v>
      </c>
      <c r="R20" s="2">
        <v>283</v>
      </c>
      <c r="S20" s="2">
        <v>160</v>
      </c>
      <c r="T20" s="9">
        <v>173</v>
      </c>
      <c r="U20" s="8">
        <v>69773</v>
      </c>
      <c r="V20" s="2">
        <v>49903</v>
      </c>
      <c r="W20" s="39">
        <f t="shared" si="0"/>
        <v>119676</v>
      </c>
    </row>
    <row r="21" spans="1:23" x14ac:dyDescent="0.3">
      <c r="A21" s="17">
        <v>18</v>
      </c>
      <c r="B21" s="91" t="s">
        <v>41</v>
      </c>
      <c r="C21" s="8">
        <v>429906</v>
      </c>
      <c r="D21" s="2">
        <v>375768</v>
      </c>
      <c r="E21" s="2">
        <v>276345</v>
      </c>
      <c r="F21" s="2">
        <v>192295</v>
      </c>
      <c r="G21" s="2">
        <v>5979</v>
      </c>
      <c r="H21" s="2">
        <v>8779</v>
      </c>
      <c r="I21" s="2">
        <v>40</v>
      </c>
      <c r="J21" s="2">
        <v>59</v>
      </c>
      <c r="K21" s="2">
        <v>134</v>
      </c>
      <c r="L21" s="2">
        <v>119</v>
      </c>
      <c r="M21" s="2">
        <v>8691</v>
      </c>
      <c r="N21" s="2">
        <v>8511</v>
      </c>
      <c r="O21" s="2">
        <v>5331</v>
      </c>
      <c r="P21" s="2">
        <v>4513</v>
      </c>
      <c r="Q21" s="2">
        <v>13484</v>
      </c>
      <c r="R21" s="2">
        <v>10462</v>
      </c>
      <c r="S21" s="2">
        <v>39293</v>
      </c>
      <c r="T21" s="9">
        <v>38194</v>
      </c>
      <c r="U21" s="8">
        <v>779203</v>
      </c>
      <c r="V21" s="2">
        <v>638700</v>
      </c>
      <c r="W21" s="39">
        <f t="shared" si="0"/>
        <v>1417903</v>
      </c>
    </row>
    <row r="22" spans="1:23" x14ac:dyDescent="0.3">
      <c r="A22" s="17">
        <v>19</v>
      </c>
      <c r="B22" s="91" t="s">
        <v>42</v>
      </c>
      <c r="C22" s="8">
        <v>164782</v>
      </c>
      <c r="D22" s="2">
        <v>79179</v>
      </c>
      <c r="E22" s="2">
        <v>18854</v>
      </c>
      <c r="F22" s="2">
        <v>17755</v>
      </c>
      <c r="G22" s="2">
        <v>8756</v>
      </c>
      <c r="H22" s="2">
        <v>13426</v>
      </c>
      <c r="I22" s="2">
        <v>2279</v>
      </c>
      <c r="J22" s="2">
        <v>1835</v>
      </c>
      <c r="K22" s="2">
        <v>7919</v>
      </c>
      <c r="L22" s="2">
        <v>3548</v>
      </c>
      <c r="M22" s="2">
        <v>27423</v>
      </c>
      <c r="N22" s="2">
        <v>5272</v>
      </c>
      <c r="O22" s="2">
        <v>18522</v>
      </c>
      <c r="P22" s="2">
        <v>5461</v>
      </c>
      <c r="Q22" s="2">
        <v>5092</v>
      </c>
      <c r="R22" s="2">
        <v>3603</v>
      </c>
      <c r="S22" s="2">
        <v>1434</v>
      </c>
      <c r="T22" s="9">
        <v>456</v>
      </c>
      <c r="U22" s="8">
        <v>255061</v>
      </c>
      <c r="V22" s="2">
        <v>130535</v>
      </c>
      <c r="W22" s="39">
        <f t="shared" si="0"/>
        <v>385596</v>
      </c>
    </row>
    <row r="23" spans="1:23" x14ac:dyDescent="0.3">
      <c r="A23" s="17">
        <v>20</v>
      </c>
      <c r="B23" s="91" t="s">
        <v>43</v>
      </c>
      <c r="C23" s="8">
        <v>50634</v>
      </c>
      <c r="D23" s="2">
        <v>31522</v>
      </c>
      <c r="E23" s="2">
        <v>1742</v>
      </c>
      <c r="F23" s="2">
        <v>637</v>
      </c>
      <c r="G23" s="2">
        <v>516</v>
      </c>
      <c r="H23" s="2">
        <v>6</v>
      </c>
      <c r="I23" s="2">
        <v>3230</v>
      </c>
      <c r="J23" s="2">
        <v>2406</v>
      </c>
      <c r="K23" s="2">
        <v>1579</v>
      </c>
      <c r="L23" s="2">
        <v>518</v>
      </c>
      <c r="M23" s="2">
        <v>2196</v>
      </c>
      <c r="N23" s="2">
        <v>1474</v>
      </c>
      <c r="O23" s="2">
        <v>59727</v>
      </c>
      <c r="P23" s="2">
        <v>33888</v>
      </c>
      <c r="Q23" s="2">
        <v>0</v>
      </c>
      <c r="R23" s="2">
        <v>238</v>
      </c>
      <c r="S23" s="2">
        <v>76</v>
      </c>
      <c r="T23" s="9">
        <v>54</v>
      </c>
      <c r="U23" s="8">
        <v>119700</v>
      </c>
      <c r="V23" s="2">
        <v>70743</v>
      </c>
      <c r="W23" s="39">
        <f t="shared" si="0"/>
        <v>190443</v>
      </c>
    </row>
    <row r="24" spans="1:23" x14ac:dyDescent="0.3">
      <c r="A24" s="17">
        <v>21</v>
      </c>
      <c r="B24" s="91" t="s">
        <v>44</v>
      </c>
      <c r="C24" s="8">
        <v>127044</v>
      </c>
      <c r="D24" s="2">
        <v>104472</v>
      </c>
      <c r="E24" s="2">
        <v>11396</v>
      </c>
      <c r="F24" s="2">
        <v>5993</v>
      </c>
      <c r="G24" s="2">
        <v>6082</v>
      </c>
      <c r="H24" s="2">
        <v>1090</v>
      </c>
      <c r="I24" s="2">
        <v>12521</v>
      </c>
      <c r="J24" s="2">
        <v>3792</v>
      </c>
      <c r="K24" s="2">
        <v>454</v>
      </c>
      <c r="L24" s="2">
        <v>2216</v>
      </c>
      <c r="M24" s="2">
        <v>3367</v>
      </c>
      <c r="N24" s="2">
        <v>2278</v>
      </c>
      <c r="O24" s="2">
        <v>16967</v>
      </c>
      <c r="P24" s="2">
        <v>5717</v>
      </c>
      <c r="Q24" s="2">
        <v>1343</v>
      </c>
      <c r="R24" s="2">
        <v>3023</v>
      </c>
      <c r="S24" s="2">
        <v>2670</v>
      </c>
      <c r="T24" s="9">
        <v>627</v>
      </c>
      <c r="U24" s="8">
        <v>181844</v>
      </c>
      <c r="V24" s="2">
        <v>129208</v>
      </c>
      <c r="W24" s="39">
        <f t="shared" si="0"/>
        <v>311052</v>
      </c>
    </row>
    <row r="25" spans="1:23" x14ac:dyDescent="0.3">
      <c r="A25" s="17">
        <v>22</v>
      </c>
      <c r="B25" s="91" t="s">
        <v>45</v>
      </c>
      <c r="C25" s="8">
        <v>52006</v>
      </c>
      <c r="D25" s="2">
        <v>29056</v>
      </c>
      <c r="E25" s="2">
        <v>15156</v>
      </c>
      <c r="F25" s="2">
        <v>4021</v>
      </c>
      <c r="G25" s="2">
        <v>2195</v>
      </c>
      <c r="H25" s="2">
        <v>3922</v>
      </c>
      <c r="I25" s="2">
        <v>2600</v>
      </c>
      <c r="J25" s="2">
        <v>305</v>
      </c>
      <c r="K25" s="2">
        <v>3604</v>
      </c>
      <c r="L25" s="2">
        <v>1015</v>
      </c>
      <c r="M25" s="2">
        <v>1206</v>
      </c>
      <c r="N25" s="2">
        <v>202</v>
      </c>
      <c r="O25" s="2">
        <v>1951</v>
      </c>
      <c r="P25" s="2">
        <v>381</v>
      </c>
      <c r="Q25" s="2">
        <v>3101</v>
      </c>
      <c r="R25" s="2">
        <v>2726</v>
      </c>
      <c r="S25" s="2">
        <v>330</v>
      </c>
      <c r="T25" s="9">
        <v>0</v>
      </c>
      <c r="U25" s="8">
        <v>82149</v>
      </c>
      <c r="V25" s="2">
        <v>41628</v>
      </c>
      <c r="W25" s="39">
        <f t="shared" si="0"/>
        <v>123777</v>
      </c>
    </row>
    <row r="26" spans="1:23" x14ac:dyDescent="0.3">
      <c r="A26" s="17">
        <v>23</v>
      </c>
      <c r="B26" s="91" t="s">
        <v>46</v>
      </c>
      <c r="C26" s="8">
        <v>81684</v>
      </c>
      <c r="D26" s="2">
        <v>38446</v>
      </c>
      <c r="E26" s="2">
        <v>8010</v>
      </c>
      <c r="F26" s="2">
        <v>7533</v>
      </c>
      <c r="G26" s="2">
        <v>1831</v>
      </c>
      <c r="H26" s="2">
        <v>608</v>
      </c>
      <c r="I26" s="2">
        <v>409</v>
      </c>
      <c r="J26" s="2">
        <v>528</v>
      </c>
      <c r="K26" s="2">
        <v>711</v>
      </c>
      <c r="L26" s="2">
        <v>542</v>
      </c>
      <c r="M26" s="2">
        <v>512</v>
      </c>
      <c r="N26" s="2">
        <v>0</v>
      </c>
      <c r="O26" s="2">
        <v>1300</v>
      </c>
      <c r="P26" s="2">
        <v>850</v>
      </c>
      <c r="Q26" s="2">
        <v>0</v>
      </c>
      <c r="R26" s="2">
        <v>0</v>
      </c>
      <c r="S26" s="2">
        <v>1865</v>
      </c>
      <c r="T26" s="9">
        <v>1041</v>
      </c>
      <c r="U26" s="8">
        <v>96322</v>
      </c>
      <c r="V26" s="2">
        <v>49548</v>
      </c>
      <c r="W26" s="39">
        <f t="shared" si="0"/>
        <v>145870</v>
      </c>
    </row>
    <row r="27" spans="1:23" x14ac:dyDescent="0.3">
      <c r="A27" s="17">
        <v>24</v>
      </c>
      <c r="B27" s="91" t="s">
        <v>47</v>
      </c>
      <c r="C27" s="8">
        <v>152738</v>
      </c>
      <c r="D27" s="2">
        <v>48987</v>
      </c>
      <c r="E27" s="2">
        <v>36015</v>
      </c>
      <c r="F27" s="2">
        <v>14583</v>
      </c>
      <c r="G27" s="2">
        <v>484</v>
      </c>
      <c r="H27" s="2">
        <v>69</v>
      </c>
      <c r="I27" s="2">
        <v>1030</v>
      </c>
      <c r="J27" s="2">
        <v>196</v>
      </c>
      <c r="K27" s="2">
        <v>1888</v>
      </c>
      <c r="L27" s="2">
        <v>587</v>
      </c>
      <c r="M27" s="2">
        <v>3894</v>
      </c>
      <c r="N27" s="2">
        <v>1342</v>
      </c>
      <c r="O27" s="2">
        <v>237</v>
      </c>
      <c r="P27" s="2">
        <v>0</v>
      </c>
      <c r="Q27" s="2">
        <v>8648</v>
      </c>
      <c r="R27" s="2">
        <v>3387</v>
      </c>
      <c r="S27" s="2">
        <v>4835</v>
      </c>
      <c r="T27" s="9">
        <v>1737</v>
      </c>
      <c r="U27" s="8">
        <v>209769</v>
      </c>
      <c r="V27" s="2">
        <v>70888</v>
      </c>
      <c r="W27" s="39">
        <f t="shared" si="0"/>
        <v>280657</v>
      </c>
    </row>
    <row r="28" spans="1:23" x14ac:dyDescent="0.3">
      <c r="A28" s="17">
        <v>25</v>
      </c>
      <c r="B28" s="91" t="s">
        <v>48</v>
      </c>
      <c r="C28" s="8">
        <v>161370</v>
      </c>
      <c r="D28" s="2">
        <v>88596</v>
      </c>
      <c r="E28" s="2">
        <v>13373</v>
      </c>
      <c r="F28" s="2">
        <v>12357</v>
      </c>
      <c r="G28" s="2">
        <v>2554</v>
      </c>
      <c r="H28" s="2">
        <v>7534</v>
      </c>
      <c r="I28" s="2">
        <v>4887</v>
      </c>
      <c r="J28" s="2">
        <v>2923</v>
      </c>
      <c r="K28" s="2">
        <v>2181</v>
      </c>
      <c r="L28" s="2">
        <v>1066</v>
      </c>
      <c r="M28" s="2">
        <v>9521</v>
      </c>
      <c r="N28" s="2">
        <v>7179</v>
      </c>
      <c r="O28" s="2">
        <v>27307</v>
      </c>
      <c r="P28" s="2">
        <v>18381</v>
      </c>
      <c r="Q28" s="2">
        <v>1419</v>
      </c>
      <c r="R28" s="2">
        <v>1391</v>
      </c>
      <c r="S28" s="2">
        <v>537</v>
      </c>
      <c r="T28" s="9">
        <v>159</v>
      </c>
      <c r="U28" s="8">
        <v>223149</v>
      </c>
      <c r="V28" s="2">
        <v>139586</v>
      </c>
      <c r="W28" s="39">
        <f t="shared" si="0"/>
        <v>362735</v>
      </c>
    </row>
    <row r="29" spans="1:23" x14ac:dyDescent="0.3">
      <c r="A29" s="17">
        <v>26</v>
      </c>
      <c r="B29" s="91" t="s">
        <v>49</v>
      </c>
      <c r="C29" s="8">
        <v>70755</v>
      </c>
      <c r="D29" s="2">
        <v>34622</v>
      </c>
      <c r="E29" s="2">
        <v>6662</v>
      </c>
      <c r="F29" s="2">
        <v>3414</v>
      </c>
      <c r="G29" s="2">
        <v>1570</v>
      </c>
      <c r="H29" s="2">
        <v>3090</v>
      </c>
      <c r="I29" s="2">
        <v>3353</v>
      </c>
      <c r="J29" s="2">
        <v>3502</v>
      </c>
      <c r="K29" s="2">
        <v>1083</v>
      </c>
      <c r="L29" s="2">
        <v>847</v>
      </c>
      <c r="M29" s="2">
        <v>5762</v>
      </c>
      <c r="N29" s="2">
        <v>2818</v>
      </c>
      <c r="O29" s="2">
        <v>27735</v>
      </c>
      <c r="P29" s="2">
        <v>17585</v>
      </c>
      <c r="Q29" s="2">
        <v>1204</v>
      </c>
      <c r="R29" s="2">
        <v>213</v>
      </c>
      <c r="S29" s="2">
        <v>253</v>
      </c>
      <c r="T29" s="9">
        <v>503</v>
      </c>
      <c r="U29" s="8">
        <v>118377</v>
      </c>
      <c r="V29" s="2">
        <v>66594</v>
      </c>
      <c r="W29" s="39">
        <f t="shared" si="0"/>
        <v>184971</v>
      </c>
    </row>
    <row r="30" spans="1:23" x14ac:dyDescent="0.3">
      <c r="A30" s="17">
        <v>27</v>
      </c>
      <c r="B30" s="91" t="s">
        <v>50</v>
      </c>
      <c r="C30" s="8">
        <v>63211</v>
      </c>
      <c r="D30" s="2">
        <v>41171</v>
      </c>
      <c r="E30" s="2">
        <v>10857</v>
      </c>
      <c r="F30" s="2">
        <v>3613</v>
      </c>
      <c r="G30" s="2">
        <v>429</v>
      </c>
      <c r="H30" s="2">
        <v>537</v>
      </c>
      <c r="I30" s="2">
        <v>1742</v>
      </c>
      <c r="J30" s="2">
        <v>1507</v>
      </c>
      <c r="K30" s="2">
        <v>142</v>
      </c>
      <c r="L30" s="2">
        <v>162</v>
      </c>
      <c r="M30" s="2">
        <v>3919</v>
      </c>
      <c r="N30" s="2">
        <v>4117</v>
      </c>
      <c r="O30" s="2">
        <v>47771</v>
      </c>
      <c r="P30" s="2">
        <v>31744</v>
      </c>
      <c r="Q30" s="2">
        <v>1789</v>
      </c>
      <c r="R30" s="2">
        <v>319</v>
      </c>
      <c r="S30" s="2">
        <v>93</v>
      </c>
      <c r="T30" s="9">
        <v>426</v>
      </c>
      <c r="U30" s="8">
        <v>129953</v>
      </c>
      <c r="V30" s="2">
        <v>83596</v>
      </c>
      <c r="W30" s="39">
        <f t="shared" si="0"/>
        <v>213549</v>
      </c>
    </row>
    <row r="31" spans="1:23" x14ac:dyDescent="0.3">
      <c r="A31" s="17">
        <v>28</v>
      </c>
      <c r="B31" s="91" t="s">
        <v>51</v>
      </c>
      <c r="C31" s="8">
        <v>80792</v>
      </c>
      <c r="D31" s="2">
        <v>27002</v>
      </c>
      <c r="E31" s="2">
        <v>11725</v>
      </c>
      <c r="F31" s="2">
        <v>8148</v>
      </c>
      <c r="G31" s="2">
        <v>1814</v>
      </c>
      <c r="H31" s="2">
        <v>999</v>
      </c>
      <c r="I31" s="2">
        <v>980</v>
      </c>
      <c r="J31" s="2">
        <v>824</v>
      </c>
      <c r="K31" s="2">
        <v>661</v>
      </c>
      <c r="L31" s="2">
        <v>486</v>
      </c>
      <c r="M31" s="2">
        <v>1340</v>
      </c>
      <c r="N31" s="2">
        <v>382</v>
      </c>
      <c r="O31" s="2">
        <v>1615</v>
      </c>
      <c r="P31" s="2">
        <v>823</v>
      </c>
      <c r="Q31" s="2">
        <v>3523</v>
      </c>
      <c r="R31" s="2">
        <v>1222</v>
      </c>
      <c r="S31" s="2">
        <v>339</v>
      </c>
      <c r="T31" s="9">
        <v>502</v>
      </c>
      <c r="U31" s="8">
        <v>102789</v>
      </c>
      <c r="V31" s="2">
        <v>40388</v>
      </c>
      <c r="W31" s="39">
        <f t="shared" si="0"/>
        <v>143177</v>
      </c>
    </row>
    <row r="32" spans="1:23" x14ac:dyDescent="0.3">
      <c r="A32" s="17">
        <v>29</v>
      </c>
      <c r="B32" s="91" t="s">
        <v>52</v>
      </c>
      <c r="C32" s="8">
        <v>333493</v>
      </c>
      <c r="D32" s="2">
        <v>171453</v>
      </c>
      <c r="E32" s="2">
        <v>47709</v>
      </c>
      <c r="F32" s="2">
        <v>12695</v>
      </c>
      <c r="G32" s="2">
        <v>10115</v>
      </c>
      <c r="H32" s="2">
        <v>13960</v>
      </c>
      <c r="I32" s="2">
        <v>10521</v>
      </c>
      <c r="J32" s="2">
        <v>3464</v>
      </c>
      <c r="K32" s="2">
        <v>1695</v>
      </c>
      <c r="L32" s="2">
        <v>1753</v>
      </c>
      <c r="M32" s="2">
        <v>11101</v>
      </c>
      <c r="N32" s="2">
        <v>11641</v>
      </c>
      <c r="O32" s="2">
        <v>154827</v>
      </c>
      <c r="P32" s="2">
        <v>95004</v>
      </c>
      <c r="Q32" s="2">
        <v>4897</v>
      </c>
      <c r="R32" s="2">
        <v>2752</v>
      </c>
      <c r="S32" s="2">
        <v>0</v>
      </c>
      <c r="T32" s="9">
        <v>0</v>
      </c>
      <c r="U32" s="8">
        <v>574358</v>
      </c>
      <c r="V32" s="2">
        <v>312722</v>
      </c>
      <c r="W32" s="39">
        <f t="shared" si="0"/>
        <v>887080</v>
      </c>
    </row>
    <row r="33" spans="1:23" x14ac:dyDescent="0.3">
      <c r="A33" s="17">
        <v>30</v>
      </c>
      <c r="B33" s="91" t="s">
        <v>53</v>
      </c>
      <c r="C33" s="8">
        <v>9472</v>
      </c>
      <c r="D33" s="2">
        <v>3354</v>
      </c>
      <c r="E33" s="2">
        <v>799</v>
      </c>
      <c r="F33" s="2">
        <v>1369</v>
      </c>
      <c r="G33" s="2">
        <v>481</v>
      </c>
      <c r="H33" s="2">
        <v>511</v>
      </c>
      <c r="I33" s="2">
        <v>3805</v>
      </c>
      <c r="J33" s="2">
        <v>3209</v>
      </c>
      <c r="K33" s="2">
        <v>788</v>
      </c>
      <c r="L33" s="2">
        <v>533</v>
      </c>
      <c r="M33" s="2">
        <v>94</v>
      </c>
      <c r="N33" s="2">
        <v>390</v>
      </c>
      <c r="O33" s="2">
        <v>7247</v>
      </c>
      <c r="P33" s="2">
        <v>6643</v>
      </c>
      <c r="Q33" s="2">
        <v>667</v>
      </c>
      <c r="R33" s="2">
        <v>1098</v>
      </c>
      <c r="S33" s="2">
        <v>1755</v>
      </c>
      <c r="T33" s="9">
        <v>0</v>
      </c>
      <c r="U33" s="8">
        <v>25108</v>
      </c>
      <c r="V33" s="2">
        <v>17107</v>
      </c>
      <c r="W33" s="39">
        <f t="shared" si="0"/>
        <v>42215</v>
      </c>
    </row>
    <row r="34" spans="1:23" x14ac:dyDescent="0.3">
      <c r="A34" s="17">
        <v>31</v>
      </c>
      <c r="B34" s="91" t="s">
        <v>54</v>
      </c>
      <c r="C34" s="8">
        <v>32035</v>
      </c>
      <c r="D34" s="2">
        <v>20560</v>
      </c>
      <c r="E34" s="2">
        <v>13717</v>
      </c>
      <c r="F34" s="2">
        <v>5311</v>
      </c>
      <c r="G34" s="2">
        <v>378</v>
      </c>
      <c r="H34" s="2">
        <v>1043</v>
      </c>
      <c r="I34" s="2">
        <v>346</v>
      </c>
      <c r="J34" s="2">
        <v>10</v>
      </c>
      <c r="K34" s="2">
        <v>4136</v>
      </c>
      <c r="L34" s="2">
        <v>491</v>
      </c>
      <c r="M34" s="2">
        <v>0</v>
      </c>
      <c r="N34" s="2">
        <v>0</v>
      </c>
      <c r="O34" s="2">
        <v>0</v>
      </c>
      <c r="P34" s="2">
        <v>0</v>
      </c>
      <c r="Q34" s="2">
        <v>1674</v>
      </c>
      <c r="R34" s="2">
        <v>659</v>
      </c>
      <c r="S34" s="2">
        <v>0</v>
      </c>
      <c r="T34" s="9">
        <v>0</v>
      </c>
      <c r="U34" s="8">
        <v>52286</v>
      </c>
      <c r="V34" s="2">
        <v>28074</v>
      </c>
      <c r="W34" s="39">
        <f t="shared" si="0"/>
        <v>80360</v>
      </c>
    </row>
    <row r="35" spans="1:23" x14ac:dyDescent="0.3">
      <c r="A35" s="17">
        <v>32</v>
      </c>
      <c r="B35" s="91" t="s">
        <v>55</v>
      </c>
      <c r="C35" s="8">
        <v>309924</v>
      </c>
      <c r="D35" s="2">
        <v>249295</v>
      </c>
      <c r="E35" s="2">
        <v>53248</v>
      </c>
      <c r="F35" s="2">
        <v>42667</v>
      </c>
      <c r="G35" s="2">
        <v>7722</v>
      </c>
      <c r="H35" s="2">
        <v>10933</v>
      </c>
      <c r="I35" s="2">
        <v>16354</v>
      </c>
      <c r="J35" s="2">
        <v>10470</v>
      </c>
      <c r="K35" s="2">
        <v>14053</v>
      </c>
      <c r="L35" s="2">
        <v>11476</v>
      </c>
      <c r="M35" s="2">
        <v>1448</v>
      </c>
      <c r="N35" s="2">
        <v>1259</v>
      </c>
      <c r="O35" s="2">
        <v>10060</v>
      </c>
      <c r="P35" s="2">
        <v>8597</v>
      </c>
      <c r="Q35" s="2">
        <v>26001</v>
      </c>
      <c r="R35" s="2">
        <v>17546</v>
      </c>
      <c r="S35" s="2">
        <v>4253</v>
      </c>
      <c r="T35" s="9">
        <v>3176</v>
      </c>
      <c r="U35" s="8">
        <v>443063</v>
      </c>
      <c r="V35" s="2">
        <v>355419</v>
      </c>
      <c r="W35" s="39">
        <f t="shared" si="0"/>
        <v>798482</v>
      </c>
    </row>
    <row r="36" spans="1:23" x14ac:dyDescent="0.3">
      <c r="A36" s="17">
        <v>33</v>
      </c>
      <c r="B36" s="91" t="s">
        <v>56</v>
      </c>
      <c r="C36" s="8">
        <v>114516</v>
      </c>
      <c r="D36" s="2">
        <v>34239</v>
      </c>
      <c r="E36" s="2">
        <v>31128</v>
      </c>
      <c r="F36" s="2">
        <v>7386</v>
      </c>
      <c r="G36" s="2">
        <v>573</v>
      </c>
      <c r="H36" s="2">
        <v>67</v>
      </c>
      <c r="I36" s="2">
        <v>787</v>
      </c>
      <c r="J36" s="2">
        <v>422</v>
      </c>
      <c r="K36" s="2">
        <v>1626</v>
      </c>
      <c r="L36" s="2">
        <v>0</v>
      </c>
      <c r="M36" s="2">
        <v>2678</v>
      </c>
      <c r="N36" s="2">
        <v>269</v>
      </c>
      <c r="O36" s="2">
        <v>7495</v>
      </c>
      <c r="P36" s="2">
        <v>975</v>
      </c>
      <c r="Q36" s="2">
        <v>6171</v>
      </c>
      <c r="R36" s="2">
        <v>811</v>
      </c>
      <c r="S36" s="2">
        <v>1351</v>
      </c>
      <c r="T36" s="9">
        <v>121</v>
      </c>
      <c r="U36" s="8">
        <v>166325</v>
      </c>
      <c r="V36" s="2">
        <v>44290</v>
      </c>
      <c r="W36" s="39">
        <f t="shared" si="0"/>
        <v>210615</v>
      </c>
    </row>
    <row r="37" spans="1:23" x14ac:dyDescent="0.3">
      <c r="A37" s="17">
        <v>34</v>
      </c>
      <c r="B37" s="91" t="s">
        <v>57</v>
      </c>
      <c r="C37" s="8">
        <v>91909</v>
      </c>
      <c r="D37" s="2">
        <v>26641</v>
      </c>
      <c r="E37" s="2">
        <v>5236</v>
      </c>
      <c r="F37" s="2">
        <v>3471</v>
      </c>
      <c r="G37" s="2">
        <v>1329</v>
      </c>
      <c r="H37" s="2">
        <v>508</v>
      </c>
      <c r="I37" s="2">
        <v>3125</v>
      </c>
      <c r="J37" s="2">
        <v>6387</v>
      </c>
      <c r="K37" s="2">
        <v>4192</v>
      </c>
      <c r="L37" s="2">
        <v>4080</v>
      </c>
      <c r="M37" s="2">
        <v>2619</v>
      </c>
      <c r="N37" s="2">
        <v>1988</v>
      </c>
      <c r="O37" s="2">
        <v>5881</v>
      </c>
      <c r="P37" s="2">
        <v>2712</v>
      </c>
      <c r="Q37" s="2">
        <v>1834</v>
      </c>
      <c r="R37" s="2">
        <v>3231</v>
      </c>
      <c r="S37" s="2">
        <v>602</v>
      </c>
      <c r="T37" s="9">
        <v>0</v>
      </c>
      <c r="U37" s="8">
        <v>116727</v>
      </c>
      <c r="V37" s="2">
        <v>49018</v>
      </c>
      <c r="W37" s="39">
        <f t="shared" si="0"/>
        <v>165745</v>
      </c>
    </row>
    <row r="38" spans="1:23" ht="28.8" x14ac:dyDescent="0.3">
      <c r="A38" s="17">
        <v>35</v>
      </c>
      <c r="B38" s="91" t="s">
        <v>58</v>
      </c>
      <c r="C38" s="8">
        <v>185830</v>
      </c>
      <c r="D38" s="2">
        <v>112409</v>
      </c>
      <c r="E38" s="2">
        <v>19060</v>
      </c>
      <c r="F38" s="2">
        <v>8583</v>
      </c>
      <c r="G38" s="2">
        <v>2992</v>
      </c>
      <c r="H38" s="2">
        <v>4232</v>
      </c>
      <c r="I38" s="2">
        <v>3865</v>
      </c>
      <c r="J38" s="2">
        <v>2784</v>
      </c>
      <c r="K38" s="2">
        <v>1897</v>
      </c>
      <c r="L38" s="2">
        <v>1670</v>
      </c>
      <c r="M38" s="2">
        <v>6438</v>
      </c>
      <c r="N38" s="2">
        <v>6382</v>
      </c>
      <c r="O38" s="2">
        <v>3626</v>
      </c>
      <c r="P38" s="2">
        <v>2204</v>
      </c>
      <c r="Q38" s="2">
        <v>8068</v>
      </c>
      <c r="R38" s="2">
        <v>3300</v>
      </c>
      <c r="S38" s="2">
        <v>1859</v>
      </c>
      <c r="T38" s="9">
        <v>1809</v>
      </c>
      <c r="U38" s="8">
        <v>233635</v>
      </c>
      <c r="V38" s="2">
        <v>143373</v>
      </c>
      <c r="W38" s="39">
        <f t="shared" si="0"/>
        <v>377008</v>
      </c>
    </row>
    <row r="39" spans="1:23" ht="32.25" customHeight="1" thickBot="1" x14ac:dyDescent="0.35">
      <c r="A39" s="252" t="s">
        <v>2</v>
      </c>
      <c r="B39" s="253"/>
      <c r="C39" s="43">
        <f>SUM(C4:C38)</f>
        <v>4212209</v>
      </c>
      <c r="D39" s="44">
        <f t="shared" ref="D39:W39" si="1">SUM(D4:D38)</f>
        <v>2548632</v>
      </c>
      <c r="E39" s="44">
        <f t="shared" si="1"/>
        <v>766237</v>
      </c>
      <c r="F39" s="44">
        <f t="shared" si="1"/>
        <v>463517</v>
      </c>
      <c r="G39" s="44">
        <f t="shared" si="1"/>
        <v>89562</v>
      </c>
      <c r="H39" s="44">
        <f t="shared" si="1"/>
        <v>114711</v>
      </c>
      <c r="I39" s="44">
        <f t="shared" si="1"/>
        <v>132915</v>
      </c>
      <c r="J39" s="44">
        <f t="shared" si="1"/>
        <v>82063</v>
      </c>
      <c r="K39" s="44">
        <f t="shared" si="1"/>
        <v>86779</v>
      </c>
      <c r="L39" s="44">
        <f t="shared" si="1"/>
        <v>55586</v>
      </c>
      <c r="M39" s="44">
        <f t="shared" si="1"/>
        <v>164072</v>
      </c>
      <c r="N39" s="44">
        <f t="shared" si="1"/>
        <v>105810</v>
      </c>
      <c r="O39" s="44">
        <f t="shared" si="1"/>
        <v>556333</v>
      </c>
      <c r="P39" s="44">
        <f t="shared" si="1"/>
        <v>311464</v>
      </c>
      <c r="Q39" s="44">
        <f t="shared" si="1"/>
        <v>116304</v>
      </c>
      <c r="R39" s="44">
        <f t="shared" si="1"/>
        <v>73587</v>
      </c>
      <c r="S39" s="44">
        <f t="shared" si="1"/>
        <v>76721</v>
      </c>
      <c r="T39" s="45">
        <f t="shared" si="1"/>
        <v>61423</v>
      </c>
      <c r="U39" s="43">
        <f t="shared" si="1"/>
        <v>6201132</v>
      </c>
      <c r="V39" s="44">
        <f t="shared" si="1"/>
        <v>3816793</v>
      </c>
      <c r="W39" s="45">
        <f t="shared" si="1"/>
        <v>10017925</v>
      </c>
    </row>
  </sheetData>
  <mergeCells count="14">
    <mergeCell ref="U2:W2"/>
    <mergeCell ref="A39:B39"/>
    <mergeCell ref="A1:W1"/>
    <mergeCell ref="O2:P2"/>
    <mergeCell ref="Q2:R2"/>
    <mergeCell ref="S2:T2"/>
    <mergeCell ref="A2:A3"/>
    <mergeCell ref="C2:D2"/>
    <mergeCell ref="E2:F2"/>
    <mergeCell ref="G2:H2"/>
    <mergeCell ref="I2:J2"/>
    <mergeCell ref="K2:L2"/>
    <mergeCell ref="M2:N2"/>
    <mergeCell ref="B2:B3"/>
  </mergeCells>
  <conditionalFormatting sqref="W4:W3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{8716FF6B-BF44-4A4F-A837-E402101B906A}</x14:id>
        </ext>
      </extLst>
    </cfRule>
  </conditionalFormatting>
  <pageMargins left="0.25" right="0.25" top="0.75" bottom="0.75" header="0.3" footer="0.3"/>
  <pageSetup paperSize="9" scale="6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16FF6B-BF44-4A4F-A837-E402101B906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W4:W38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5A709-67CA-470E-9B87-0A6DC459FF30}">
  <dimension ref="A1:AA443"/>
  <sheetViews>
    <sheetView showGridLines="0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8" sqref="H8"/>
    </sheetView>
  </sheetViews>
  <sheetFormatPr defaultRowHeight="14.4" x14ac:dyDescent="0.3"/>
  <cols>
    <col min="2" max="2" width="11" customWidth="1"/>
    <col min="3" max="5" width="15.109375" style="3" customWidth="1"/>
    <col min="6" max="6" width="10.109375" style="3" bestFit="1" customWidth="1"/>
    <col min="7" max="8" width="11.109375" style="3" bestFit="1" customWidth="1"/>
    <col min="9" max="12" width="9.109375" style="3" bestFit="1" customWidth="1"/>
    <col min="13" max="13" width="10.109375" style="3" bestFit="1" customWidth="1"/>
    <col min="14" max="14" width="9.109375" style="3" bestFit="1" customWidth="1"/>
    <col min="15" max="15" width="9" style="3" bestFit="1" customWidth="1"/>
    <col min="16" max="16" width="9.109375" style="3" bestFit="1" customWidth="1"/>
    <col min="17" max="18" width="9" style="3" bestFit="1" customWidth="1"/>
    <col min="19" max="20" width="9.109375" style="3" bestFit="1" customWidth="1"/>
    <col min="21" max="24" width="9.109375" style="3" customWidth="1"/>
    <col min="25" max="26" width="10.44140625" bestFit="1" customWidth="1"/>
    <col min="27" max="27" width="11.44140625" bestFit="1" customWidth="1"/>
  </cols>
  <sheetData>
    <row r="1" spans="1:27" ht="33.6" customHeight="1" thickBot="1" x14ac:dyDescent="0.35">
      <c r="A1" s="99" t="s">
        <v>485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27" ht="27.6" customHeight="1" x14ac:dyDescent="0.3">
      <c r="A2" s="105" t="s">
        <v>4</v>
      </c>
      <c r="B2" s="129" t="s">
        <v>59</v>
      </c>
      <c r="C2" s="145" t="s">
        <v>6</v>
      </c>
      <c r="D2" s="146"/>
      <c r="E2" s="146"/>
      <c r="F2" s="146"/>
      <c r="G2" s="146"/>
      <c r="H2" s="146"/>
      <c r="I2" s="145" t="s">
        <v>7</v>
      </c>
      <c r="J2" s="146"/>
      <c r="K2" s="146"/>
      <c r="L2" s="146"/>
      <c r="M2" s="146"/>
      <c r="N2" s="146"/>
      <c r="O2" s="145" t="s">
        <v>8</v>
      </c>
      <c r="P2" s="146"/>
      <c r="Q2" s="146"/>
      <c r="R2" s="146"/>
      <c r="S2" s="145" t="s">
        <v>10</v>
      </c>
      <c r="T2" s="147"/>
      <c r="U2" s="143" t="s">
        <v>11</v>
      </c>
      <c r="V2" s="143"/>
      <c r="W2" s="143"/>
      <c r="X2" s="143"/>
      <c r="Y2" s="132" t="s">
        <v>3</v>
      </c>
      <c r="Z2" s="133"/>
      <c r="AA2" s="134"/>
    </row>
    <row r="3" spans="1:27" ht="33.6" customHeight="1" x14ac:dyDescent="0.3">
      <c r="A3" s="106"/>
      <c r="B3" s="130"/>
      <c r="C3" s="140" t="s">
        <v>21</v>
      </c>
      <c r="D3" s="141"/>
      <c r="E3" s="140" t="s">
        <v>22</v>
      </c>
      <c r="F3" s="141"/>
      <c r="G3" s="140" t="s">
        <v>23</v>
      </c>
      <c r="H3" s="141"/>
      <c r="I3" s="140" t="s">
        <v>14</v>
      </c>
      <c r="J3" s="141"/>
      <c r="K3" s="140" t="s">
        <v>15</v>
      </c>
      <c r="L3" s="141"/>
      <c r="M3" s="140" t="s">
        <v>16</v>
      </c>
      <c r="N3" s="141"/>
      <c r="O3" s="140" t="s">
        <v>17</v>
      </c>
      <c r="P3" s="141"/>
      <c r="Q3" s="140" t="s">
        <v>18</v>
      </c>
      <c r="R3" s="141"/>
      <c r="S3" s="140" t="s">
        <v>19</v>
      </c>
      <c r="T3" s="142"/>
      <c r="U3" s="144" t="s">
        <v>12</v>
      </c>
      <c r="V3" s="144"/>
      <c r="W3" s="144" t="s">
        <v>13</v>
      </c>
      <c r="X3" s="144"/>
      <c r="Y3" s="135"/>
      <c r="Z3" s="136"/>
      <c r="AA3" s="137"/>
    </row>
    <row r="4" spans="1:27" ht="34.799999999999997" customHeight="1" x14ac:dyDescent="0.3">
      <c r="A4" s="107"/>
      <c r="B4" s="131"/>
      <c r="C4" s="46" t="s">
        <v>0</v>
      </c>
      <c r="D4" s="46" t="s">
        <v>1</v>
      </c>
      <c r="E4" s="46" t="s">
        <v>0</v>
      </c>
      <c r="F4" s="46" t="s">
        <v>1</v>
      </c>
      <c r="G4" s="46" t="s">
        <v>0</v>
      </c>
      <c r="H4" s="46" t="s">
        <v>1</v>
      </c>
      <c r="I4" s="46" t="s">
        <v>0</v>
      </c>
      <c r="J4" s="46" t="s">
        <v>1</v>
      </c>
      <c r="K4" s="46" t="s">
        <v>0</v>
      </c>
      <c r="L4" s="46" t="s">
        <v>1</v>
      </c>
      <c r="M4" s="46" t="s">
        <v>0</v>
      </c>
      <c r="N4" s="46" t="s">
        <v>1</v>
      </c>
      <c r="O4" s="46" t="s">
        <v>0</v>
      </c>
      <c r="P4" s="46" t="s">
        <v>1</v>
      </c>
      <c r="Q4" s="46" t="s">
        <v>0</v>
      </c>
      <c r="R4" s="46" t="s">
        <v>1</v>
      </c>
      <c r="S4" s="46" t="s">
        <v>0</v>
      </c>
      <c r="T4" s="56" t="s">
        <v>1</v>
      </c>
      <c r="U4" s="64" t="s">
        <v>0</v>
      </c>
      <c r="V4" s="64" t="s">
        <v>1</v>
      </c>
      <c r="W4" s="64" t="s">
        <v>0</v>
      </c>
      <c r="X4" s="64" t="s">
        <v>1</v>
      </c>
      <c r="Y4" s="58" t="s">
        <v>0</v>
      </c>
      <c r="Z4" s="47" t="s">
        <v>1</v>
      </c>
      <c r="AA4" s="50" t="s">
        <v>3</v>
      </c>
    </row>
    <row r="5" spans="1:27" x14ac:dyDescent="0.3">
      <c r="A5" s="127" t="s">
        <v>24</v>
      </c>
      <c r="B5" s="92" t="s">
        <v>60</v>
      </c>
      <c r="C5" s="2">
        <v>11050</v>
      </c>
      <c r="D5" s="2">
        <v>1556</v>
      </c>
      <c r="E5" s="2">
        <v>3344</v>
      </c>
      <c r="F5" s="2">
        <v>210</v>
      </c>
      <c r="G5" s="2">
        <v>1523</v>
      </c>
      <c r="H5" s="2">
        <v>51</v>
      </c>
      <c r="I5" s="2">
        <v>163</v>
      </c>
      <c r="J5" s="2">
        <v>98</v>
      </c>
      <c r="K5" s="2">
        <v>409</v>
      </c>
      <c r="L5" s="2">
        <v>0</v>
      </c>
      <c r="M5" s="2">
        <v>717</v>
      </c>
      <c r="N5" s="2">
        <v>279</v>
      </c>
      <c r="O5" s="2">
        <v>137</v>
      </c>
      <c r="P5" s="2">
        <v>12</v>
      </c>
      <c r="Q5" s="2"/>
      <c r="R5" s="2"/>
      <c r="S5" s="2"/>
      <c r="T5" s="2"/>
      <c r="U5" s="2">
        <v>99</v>
      </c>
      <c r="V5" s="2">
        <v>0</v>
      </c>
      <c r="W5" s="2">
        <v>0</v>
      </c>
      <c r="X5" s="2">
        <v>0</v>
      </c>
      <c r="Y5" s="4">
        <f>C5+E5+G5+I5+K5+M5+O5+Q5+S5+U5+W5</f>
        <v>17442</v>
      </c>
      <c r="Z5" s="4">
        <f>D5+F5+H5+J5+L5+N5+P5+R5+T5+V5+X5</f>
        <v>2206</v>
      </c>
      <c r="AA5" s="16">
        <f>Z5+Y5</f>
        <v>19648</v>
      </c>
    </row>
    <row r="6" spans="1:27" x14ac:dyDescent="0.3">
      <c r="A6" s="128"/>
      <c r="B6" s="92" t="s">
        <v>61</v>
      </c>
      <c r="C6" s="2">
        <v>529</v>
      </c>
      <c r="D6" s="2">
        <v>0</v>
      </c>
      <c r="E6" s="2">
        <v>152</v>
      </c>
      <c r="F6" s="2">
        <v>0</v>
      </c>
      <c r="G6" s="2">
        <v>35</v>
      </c>
      <c r="H6" s="2">
        <v>0</v>
      </c>
      <c r="I6" s="2"/>
      <c r="J6" s="2"/>
      <c r="K6" s="2"/>
      <c r="L6" s="2"/>
      <c r="M6" s="2">
        <v>0</v>
      </c>
      <c r="N6" s="2">
        <v>0</v>
      </c>
      <c r="O6" s="2"/>
      <c r="P6" s="2"/>
      <c r="Q6" s="2"/>
      <c r="R6" s="2"/>
      <c r="S6" s="2"/>
      <c r="T6" s="2"/>
      <c r="U6" s="2">
        <v>0</v>
      </c>
      <c r="V6" s="2">
        <v>0</v>
      </c>
      <c r="W6" s="2">
        <v>0</v>
      </c>
      <c r="X6" s="2">
        <v>0</v>
      </c>
      <c r="Y6" s="4">
        <f t="shared" ref="Y6:Y69" si="0">C6+E6+G6+I6+K6+M6+O6+Q6+S6+U6+W6</f>
        <v>716</v>
      </c>
      <c r="Z6" s="4">
        <f t="shared" ref="Z6:Z69" si="1">D6+F6+H6+J6+L6+N6+P6+R6+T6+V6+X6</f>
        <v>0</v>
      </c>
      <c r="AA6" s="16">
        <f t="shared" ref="AA6:AA69" si="2">Z6+Y6</f>
        <v>716</v>
      </c>
    </row>
    <row r="7" spans="1:27" x14ac:dyDescent="0.3">
      <c r="A7" s="128"/>
      <c r="B7" s="92" t="s">
        <v>62</v>
      </c>
      <c r="C7" s="2">
        <v>4983</v>
      </c>
      <c r="D7" s="2">
        <v>865</v>
      </c>
      <c r="E7" s="2">
        <v>1233</v>
      </c>
      <c r="F7" s="2">
        <v>16</v>
      </c>
      <c r="G7" s="2">
        <v>597</v>
      </c>
      <c r="H7" s="2">
        <v>5</v>
      </c>
      <c r="I7" s="2"/>
      <c r="J7" s="2"/>
      <c r="K7" s="2"/>
      <c r="L7" s="2"/>
      <c r="M7" s="2">
        <v>152</v>
      </c>
      <c r="N7" s="2">
        <v>89</v>
      </c>
      <c r="O7" s="2"/>
      <c r="P7" s="2"/>
      <c r="Q7" s="2">
        <v>118</v>
      </c>
      <c r="R7" s="2">
        <v>0</v>
      </c>
      <c r="S7" s="2"/>
      <c r="T7" s="2"/>
      <c r="U7" s="2">
        <v>0</v>
      </c>
      <c r="V7" s="2">
        <v>0</v>
      </c>
      <c r="W7" s="2">
        <v>0</v>
      </c>
      <c r="X7" s="2">
        <v>0</v>
      </c>
      <c r="Y7" s="4">
        <f t="shared" si="0"/>
        <v>7083</v>
      </c>
      <c r="Z7" s="4">
        <f t="shared" si="1"/>
        <v>975</v>
      </c>
      <c r="AA7" s="16">
        <f t="shared" si="2"/>
        <v>8058</v>
      </c>
    </row>
    <row r="8" spans="1:27" ht="27.6" x14ac:dyDescent="0.3">
      <c r="A8" s="128"/>
      <c r="B8" s="92" t="s">
        <v>63</v>
      </c>
      <c r="C8" s="2">
        <v>6500</v>
      </c>
      <c r="D8" s="2">
        <v>1841</v>
      </c>
      <c r="E8" s="2">
        <v>2679</v>
      </c>
      <c r="F8" s="2">
        <v>785</v>
      </c>
      <c r="G8" s="2">
        <v>2074</v>
      </c>
      <c r="H8" s="2">
        <v>640</v>
      </c>
      <c r="I8" s="2"/>
      <c r="J8" s="2"/>
      <c r="K8" s="2"/>
      <c r="L8" s="2"/>
      <c r="M8" s="2">
        <v>390</v>
      </c>
      <c r="N8" s="2">
        <v>0</v>
      </c>
      <c r="O8" s="2"/>
      <c r="P8" s="2"/>
      <c r="Q8" s="2">
        <v>106</v>
      </c>
      <c r="R8" s="2">
        <v>12</v>
      </c>
      <c r="S8" s="2"/>
      <c r="T8" s="2"/>
      <c r="U8" s="2">
        <v>0</v>
      </c>
      <c r="V8" s="2">
        <v>0</v>
      </c>
      <c r="W8" s="2">
        <v>0</v>
      </c>
      <c r="X8" s="2">
        <v>0</v>
      </c>
      <c r="Y8" s="4">
        <f t="shared" si="0"/>
        <v>11749</v>
      </c>
      <c r="Z8" s="4">
        <f t="shared" si="1"/>
        <v>3278</v>
      </c>
      <c r="AA8" s="16">
        <f t="shared" si="2"/>
        <v>15027</v>
      </c>
    </row>
    <row r="9" spans="1:27" x14ac:dyDescent="0.3">
      <c r="A9" s="128"/>
      <c r="B9" s="92" t="s">
        <v>64</v>
      </c>
      <c r="C9" s="2">
        <v>7747</v>
      </c>
      <c r="D9" s="2">
        <v>0</v>
      </c>
      <c r="E9" s="2">
        <v>2872</v>
      </c>
      <c r="F9" s="2">
        <v>0</v>
      </c>
      <c r="G9" s="2">
        <v>1146</v>
      </c>
      <c r="H9" s="2">
        <v>0</v>
      </c>
      <c r="I9" s="2"/>
      <c r="J9" s="2"/>
      <c r="K9" s="2"/>
      <c r="L9" s="2"/>
      <c r="M9" s="2">
        <v>243</v>
      </c>
      <c r="N9" s="2">
        <v>0</v>
      </c>
      <c r="O9" s="2"/>
      <c r="P9" s="2"/>
      <c r="Q9" s="2">
        <v>32</v>
      </c>
      <c r="R9" s="2">
        <v>0</v>
      </c>
      <c r="S9" s="2"/>
      <c r="T9" s="2"/>
      <c r="U9" s="2">
        <v>0</v>
      </c>
      <c r="V9" s="2">
        <v>0</v>
      </c>
      <c r="W9" s="2">
        <v>0</v>
      </c>
      <c r="X9" s="2">
        <v>0</v>
      </c>
      <c r="Y9" s="4">
        <f t="shared" si="0"/>
        <v>12040</v>
      </c>
      <c r="Z9" s="4">
        <f t="shared" si="1"/>
        <v>0</v>
      </c>
      <c r="AA9" s="16">
        <f t="shared" si="2"/>
        <v>12040</v>
      </c>
    </row>
    <row r="10" spans="1:27" ht="41.4" x14ac:dyDescent="0.3">
      <c r="A10" s="128"/>
      <c r="B10" s="92" t="s">
        <v>65</v>
      </c>
      <c r="C10" s="2">
        <v>1067</v>
      </c>
      <c r="D10" s="2">
        <v>0</v>
      </c>
      <c r="E10" s="2">
        <v>47</v>
      </c>
      <c r="F10" s="2">
        <v>0</v>
      </c>
      <c r="G10" s="2">
        <v>0</v>
      </c>
      <c r="H10" s="2">
        <v>0</v>
      </c>
      <c r="I10" s="2"/>
      <c r="J10" s="2"/>
      <c r="K10" s="2"/>
      <c r="L10" s="2"/>
      <c r="M10" s="2">
        <v>0</v>
      </c>
      <c r="N10" s="2">
        <v>0</v>
      </c>
      <c r="O10" s="2"/>
      <c r="P10" s="2"/>
      <c r="Q10" s="2"/>
      <c r="R10" s="2"/>
      <c r="S10" s="2"/>
      <c r="T10" s="2"/>
      <c r="U10" s="2">
        <v>0</v>
      </c>
      <c r="V10" s="2">
        <v>0</v>
      </c>
      <c r="W10" s="2">
        <v>0</v>
      </c>
      <c r="X10" s="2">
        <v>0</v>
      </c>
      <c r="Y10" s="4">
        <f t="shared" si="0"/>
        <v>1114</v>
      </c>
      <c r="Z10" s="4">
        <f t="shared" si="1"/>
        <v>0</v>
      </c>
      <c r="AA10" s="16">
        <f t="shared" si="2"/>
        <v>1114</v>
      </c>
    </row>
    <row r="11" spans="1:27" x14ac:dyDescent="0.3">
      <c r="A11" s="128"/>
      <c r="B11" s="92" t="s">
        <v>66</v>
      </c>
      <c r="C11" s="2">
        <v>2291</v>
      </c>
      <c r="D11" s="2">
        <v>428</v>
      </c>
      <c r="E11" s="2">
        <v>666</v>
      </c>
      <c r="F11" s="2">
        <v>154</v>
      </c>
      <c r="G11" s="2">
        <v>151</v>
      </c>
      <c r="H11" s="2">
        <v>45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>
        <v>0</v>
      </c>
      <c r="S11" s="2"/>
      <c r="T11" s="2"/>
      <c r="U11" s="2">
        <v>0</v>
      </c>
      <c r="V11" s="2">
        <v>0</v>
      </c>
      <c r="W11" s="2">
        <v>0</v>
      </c>
      <c r="X11" s="2">
        <v>0</v>
      </c>
      <c r="Y11" s="4">
        <f t="shared" si="0"/>
        <v>3108</v>
      </c>
      <c r="Z11" s="4">
        <f t="shared" si="1"/>
        <v>627</v>
      </c>
      <c r="AA11" s="16">
        <f t="shared" si="2"/>
        <v>3735</v>
      </c>
    </row>
    <row r="12" spans="1:27" x14ac:dyDescent="0.3">
      <c r="A12" s="127" t="s">
        <v>25</v>
      </c>
      <c r="B12" s="92" t="s">
        <v>67</v>
      </c>
      <c r="C12" s="2">
        <v>7685</v>
      </c>
      <c r="D12" s="2">
        <v>6009</v>
      </c>
      <c r="E12" s="2">
        <v>1850</v>
      </c>
      <c r="F12" s="2">
        <v>1007</v>
      </c>
      <c r="G12" s="2">
        <v>623</v>
      </c>
      <c r="H12" s="2">
        <v>71</v>
      </c>
      <c r="I12" s="2"/>
      <c r="J12" s="2"/>
      <c r="K12" s="2"/>
      <c r="L12" s="2"/>
      <c r="M12" s="2">
        <v>476</v>
      </c>
      <c r="N12" s="2">
        <v>0</v>
      </c>
      <c r="O12" s="2"/>
      <c r="P12" s="2"/>
      <c r="Q12" s="2">
        <v>142</v>
      </c>
      <c r="R12" s="2">
        <v>1</v>
      </c>
      <c r="S12" s="2"/>
      <c r="T12" s="2"/>
      <c r="U12" s="2">
        <v>256</v>
      </c>
      <c r="V12" s="2">
        <v>246</v>
      </c>
      <c r="W12" s="2">
        <v>10</v>
      </c>
      <c r="X12" s="2">
        <v>114</v>
      </c>
      <c r="Y12" s="4">
        <f t="shared" si="0"/>
        <v>11042</v>
      </c>
      <c r="Z12" s="4">
        <f t="shared" si="1"/>
        <v>7448</v>
      </c>
      <c r="AA12" s="16">
        <f t="shared" si="2"/>
        <v>18490</v>
      </c>
    </row>
    <row r="13" spans="1:27" x14ac:dyDescent="0.3">
      <c r="A13" s="128"/>
      <c r="B13" s="92" t="s">
        <v>68</v>
      </c>
      <c r="C13" s="2">
        <v>12504</v>
      </c>
      <c r="D13" s="2">
        <v>1588</v>
      </c>
      <c r="E13" s="2">
        <v>4345</v>
      </c>
      <c r="F13" s="2">
        <v>376</v>
      </c>
      <c r="G13" s="2">
        <v>2200</v>
      </c>
      <c r="H13" s="2">
        <v>74</v>
      </c>
      <c r="I13" s="2"/>
      <c r="J13" s="2"/>
      <c r="K13" s="2"/>
      <c r="L13" s="2"/>
      <c r="M13" s="2">
        <v>552</v>
      </c>
      <c r="N13" s="2">
        <v>0</v>
      </c>
      <c r="O13" s="2"/>
      <c r="P13" s="2"/>
      <c r="Q13" s="2"/>
      <c r="R13" s="2"/>
      <c r="S13" s="2"/>
      <c r="T13" s="2"/>
      <c r="U13" s="2">
        <v>0</v>
      </c>
      <c r="V13" s="2">
        <v>0</v>
      </c>
      <c r="W13" s="2">
        <v>0</v>
      </c>
      <c r="X13" s="2">
        <v>0</v>
      </c>
      <c r="Y13" s="4">
        <f t="shared" si="0"/>
        <v>19601</v>
      </c>
      <c r="Z13" s="4">
        <f t="shared" si="1"/>
        <v>2038</v>
      </c>
      <c r="AA13" s="16">
        <f t="shared" si="2"/>
        <v>21639</v>
      </c>
    </row>
    <row r="14" spans="1:27" x14ac:dyDescent="0.3">
      <c r="A14" s="128"/>
      <c r="B14" s="92" t="s">
        <v>69</v>
      </c>
      <c r="C14" s="2">
        <v>13275</v>
      </c>
      <c r="D14" s="2">
        <v>6646</v>
      </c>
      <c r="E14" s="2">
        <v>3040</v>
      </c>
      <c r="F14" s="2">
        <v>1715</v>
      </c>
      <c r="G14" s="2">
        <v>1687</v>
      </c>
      <c r="H14" s="2">
        <v>447</v>
      </c>
      <c r="I14" s="2"/>
      <c r="J14" s="2"/>
      <c r="K14" s="2"/>
      <c r="L14" s="2"/>
      <c r="M14" s="2">
        <v>566</v>
      </c>
      <c r="N14" s="2">
        <v>0</v>
      </c>
      <c r="O14" s="2"/>
      <c r="P14" s="2"/>
      <c r="Q14" s="2">
        <v>39</v>
      </c>
      <c r="R14" s="2">
        <v>99</v>
      </c>
      <c r="S14" s="2"/>
      <c r="T14" s="2"/>
      <c r="U14" s="2">
        <v>0</v>
      </c>
      <c r="V14" s="2">
        <v>20</v>
      </c>
      <c r="W14" s="2">
        <v>0</v>
      </c>
      <c r="X14" s="2">
        <v>145</v>
      </c>
      <c r="Y14" s="4">
        <f t="shared" si="0"/>
        <v>18607</v>
      </c>
      <c r="Z14" s="4">
        <f t="shared" si="1"/>
        <v>9072</v>
      </c>
      <c r="AA14" s="16">
        <f t="shared" si="2"/>
        <v>27679</v>
      </c>
    </row>
    <row r="15" spans="1:27" x14ac:dyDescent="0.3">
      <c r="A15" s="128"/>
      <c r="B15" s="92" t="s">
        <v>70</v>
      </c>
      <c r="C15" s="2">
        <v>12264</v>
      </c>
      <c r="D15" s="2">
        <v>10052</v>
      </c>
      <c r="E15" s="2">
        <v>3916</v>
      </c>
      <c r="F15" s="2">
        <v>2408</v>
      </c>
      <c r="G15" s="2">
        <v>1770</v>
      </c>
      <c r="H15" s="2">
        <v>1027</v>
      </c>
      <c r="I15" s="2">
        <v>315</v>
      </c>
      <c r="J15" s="2">
        <v>0</v>
      </c>
      <c r="K15" s="2">
        <v>500</v>
      </c>
      <c r="L15" s="2">
        <v>0</v>
      </c>
      <c r="M15" s="2">
        <v>92</v>
      </c>
      <c r="N15" s="2">
        <v>654</v>
      </c>
      <c r="O15" s="2">
        <v>58</v>
      </c>
      <c r="P15" s="2">
        <v>77</v>
      </c>
      <c r="Q15" s="2"/>
      <c r="R15" s="2"/>
      <c r="S15" s="2"/>
      <c r="T15" s="2"/>
      <c r="U15" s="2">
        <v>87</v>
      </c>
      <c r="V15" s="2">
        <v>123</v>
      </c>
      <c r="W15" s="2">
        <v>7</v>
      </c>
      <c r="X15" s="2">
        <v>34</v>
      </c>
      <c r="Y15" s="4">
        <f t="shared" si="0"/>
        <v>19009</v>
      </c>
      <c r="Z15" s="4">
        <f t="shared" si="1"/>
        <v>14375</v>
      </c>
      <c r="AA15" s="16">
        <f t="shared" si="2"/>
        <v>33384</v>
      </c>
    </row>
    <row r="16" spans="1:27" x14ac:dyDescent="0.3">
      <c r="A16" s="128"/>
      <c r="B16" s="92" t="s">
        <v>71</v>
      </c>
      <c r="C16" s="2">
        <v>8557</v>
      </c>
      <c r="D16" s="2">
        <v>1112</v>
      </c>
      <c r="E16" s="2">
        <v>1825</v>
      </c>
      <c r="F16" s="2">
        <v>303</v>
      </c>
      <c r="G16" s="2">
        <v>1551</v>
      </c>
      <c r="H16" s="2">
        <v>155</v>
      </c>
      <c r="I16" s="2">
        <v>132</v>
      </c>
      <c r="J16" s="2">
        <v>0</v>
      </c>
      <c r="K16" s="2"/>
      <c r="L16" s="2"/>
      <c r="M16" s="2">
        <v>226</v>
      </c>
      <c r="N16" s="2">
        <v>0</v>
      </c>
      <c r="O16" s="2"/>
      <c r="P16" s="2"/>
      <c r="Q16" s="2">
        <v>7</v>
      </c>
      <c r="R16" s="2">
        <v>6</v>
      </c>
      <c r="S16" s="2"/>
      <c r="T16" s="2"/>
      <c r="U16" s="2">
        <v>0</v>
      </c>
      <c r="V16" s="2">
        <v>0</v>
      </c>
      <c r="W16" s="2">
        <v>0</v>
      </c>
      <c r="X16" s="2">
        <v>0</v>
      </c>
      <c r="Y16" s="4">
        <f t="shared" si="0"/>
        <v>12298</v>
      </c>
      <c r="Z16" s="4">
        <f t="shared" si="1"/>
        <v>1576</v>
      </c>
      <c r="AA16" s="16">
        <f t="shared" si="2"/>
        <v>13874</v>
      </c>
    </row>
    <row r="17" spans="1:27" x14ac:dyDescent="0.3">
      <c r="A17" s="128"/>
      <c r="B17" s="92" t="s">
        <v>72</v>
      </c>
      <c r="C17" s="2">
        <v>5170</v>
      </c>
      <c r="D17" s="2">
        <v>2571</v>
      </c>
      <c r="E17" s="2">
        <v>1004</v>
      </c>
      <c r="F17" s="2">
        <v>451</v>
      </c>
      <c r="G17" s="2">
        <v>554</v>
      </c>
      <c r="H17" s="2">
        <v>51</v>
      </c>
      <c r="I17" s="2"/>
      <c r="J17" s="2"/>
      <c r="K17" s="2"/>
      <c r="L17" s="2"/>
      <c r="M17" s="2">
        <v>231</v>
      </c>
      <c r="N17" s="2">
        <v>0</v>
      </c>
      <c r="O17" s="2"/>
      <c r="P17" s="2"/>
      <c r="Q17" s="2"/>
      <c r="R17" s="2"/>
      <c r="S17" s="2"/>
      <c r="T17" s="2"/>
      <c r="U17" s="2">
        <v>14</v>
      </c>
      <c r="V17" s="2">
        <v>27</v>
      </c>
      <c r="W17" s="2">
        <v>0</v>
      </c>
      <c r="X17" s="2">
        <v>170</v>
      </c>
      <c r="Y17" s="4">
        <f t="shared" si="0"/>
        <v>6973</v>
      </c>
      <c r="Z17" s="4">
        <f t="shared" si="1"/>
        <v>3270</v>
      </c>
      <c r="AA17" s="16">
        <f t="shared" si="2"/>
        <v>10243</v>
      </c>
    </row>
    <row r="18" spans="1:27" x14ac:dyDescent="0.3">
      <c r="A18" s="127" t="s">
        <v>26</v>
      </c>
      <c r="B18" s="92" t="s">
        <v>26</v>
      </c>
      <c r="C18" s="2">
        <v>12266</v>
      </c>
      <c r="D18" s="2">
        <v>11269</v>
      </c>
      <c r="E18" s="2">
        <v>5129</v>
      </c>
      <c r="F18" s="2">
        <v>4090</v>
      </c>
      <c r="G18" s="2">
        <v>3167</v>
      </c>
      <c r="H18" s="2">
        <v>2486</v>
      </c>
      <c r="I18" s="2"/>
      <c r="J18" s="2"/>
      <c r="K18" s="2">
        <v>82</v>
      </c>
      <c r="L18" s="2">
        <v>89</v>
      </c>
      <c r="M18" s="2">
        <v>0</v>
      </c>
      <c r="N18" s="2">
        <v>213</v>
      </c>
      <c r="O18" s="2">
        <v>0</v>
      </c>
      <c r="P18" s="2">
        <v>0</v>
      </c>
      <c r="Q18" s="2"/>
      <c r="R18" s="2"/>
      <c r="S18" s="2">
        <v>0</v>
      </c>
      <c r="T18" s="2">
        <v>0</v>
      </c>
      <c r="U18" s="2">
        <v>343</v>
      </c>
      <c r="V18" s="2">
        <v>273</v>
      </c>
      <c r="W18" s="2">
        <v>2</v>
      </c>
      <c r="X18" s="2">
        <v>125</v>
      </c>
      <c r="Y18" s="4">
        <f t="shared" si="0"/>
        <v>20989</v>
      </c>
      <c r="Z18" s="4">
        <f t="shared" si="1"/>
        <v>18545</v>
      </c>
      <c r="AA18" s="16">
        <f t="shared" si="2"/>
        <v>39534</v>
      </c>
    </row>
    <row r="19" spans="1:27" x14ac:dyDescent="0.3">
      <c r="A19" s="128"/>
      <c r="B19" s="92" t="s">
        <v>73</v>
      </c>
      <c r="C19" s="2">
        <v>4774</v>
      </c>
      <c r="D19" s="2">
        <v>4670</v>
      </c>
      <c r="E19" s="2">
        <v>2001</v>
      </c>
      <c r="F19" s="2">
        <v>1698</v>
      </c>
      <c r="G19" s="2">
        <v>1436</v>
      </c>
      <c r="H19" s="2">
        <v>1155</v>
      </c>
      <c r="I19" s="2"/>
      <c r="J19" s="2"/>
      <c r="K19" s="2"/>
      <c r="L19" s="2"/>
      <c r="M19" s="2">
        <v>123</v>
      </c>
      <c r="N19" s="2">
        <v>99</v>
      </c>
      <c r="O19" s="2"/>
      <c r="P19" s="2"/>
      <c r="Q19" s="2">
        <v>8</v>
      </c>
      <c r="R19" s="2">
        <v>42</v>
      </c>
      <c r="S19" s="2"/>
      <c r="T19" s="2"/>
      <c r="U19" s="2">
        <v>329</v>
      </c>
      <c r="V19" s="2">
        <v>283</v>
      </c>
      <c r="W19" s="2">
        <v>12</v>
      </c>
      <c r="X19" s="2">
        <v>64</v>
      </c>
      <c r="Y19" s="4">
        <f t="shared" si="0"/>
        <v>8683</v>
      </c>
      <c r="Z19" s="4">
        <f t="shared" si="1"/>
        <v>8011</v>
      </c>
      <c r="AA19" s="16">
        <f t="shared" si="2"/>
        <v>16694</v>
      </c>
    </row>
    <row r="20" spans="1:27" x14ac:dyDescent="0.3">
      <c r="A20" s="128"/>
      <c r="B20" s="92" t="s">
        <v>74</v>
      </c>
      <c r="C20" s="2">
        <v>2489</v>
      </c>
      <c r="D20" s="2">
        <v>2334</v>
      </c>
      <c r="E20" s="2">
        <v>998</v>
      </c>
      <c r="F20" s="2">
        <v>736</v>
      </c>
      <c r="G20" s="2">
        <v>504</v>
      </c>
      <c r="H20" s="2">
        <v>298</v>
      </c>
      <c r="I20" s="2"/>
      <c r="J20" s="2"/>
      <c r="K20" s="2"/>
      <c r="L20" s="2"/>
      <c r="M20" s="2"/>
      <c r="N20" s="2"/>
      <c r="O20" s="2"/>
      <c r="P20" s="2"/>
      <c r="Q20" s="2">
        <v>21</v>
      </c>
      <c r="R20" s="2">
        <v>0</v>
      </c>
      <c r="S20" s="2"/>
      <c r="T20" s="2"/>
      <c r="U20" s="2">
        <v>20</v>
      </c>
      <c r="V20" s="2">
        <v>22</v>
      </c>
      <c r="W20" s="2">
        <v>0</v>
      </c>
      <c r="X20" s="2">
        <v>39</v>
      </c>
      <c r="Y20" s="4">
        <f t="shared" si="0"/>
        <v>4032</v>
      </c>
      <c r="Z20" s="4">
        <f t="shared" si="1"/>
        <v>3429</v>
      </c>
      <c r="AA20" s="16">
        <f t="shared" si="2"/>
        <v>7461</v>
      </c>
    </row>
    <row r="21" spans="1:27" x14ac:dyDescent="0.3">
      <c r="A21" s="128"/>
      <c r="B21" s="92" t="s">
        <v>75</v>
      </c>
      <c r="C21" s="2">
        <v>2304</v>
      </c>
      <c r="D21" s="2">
        <v>1985</v>
      </c>
      <c r="E21" s="2">
        <v>916</v>
      </c>
      <c r="F21" s="2">
        <v>754</v>
      </c>
      <c r="G21" s="2">
        <v>437</v>
      </c>
      <c r="H21" s="2">
        <v>287</v>
      </c>
      <c r="I21" s="2"/>
      <c r="J21" s="2"/>
      <c r="K21" s="2"/>
      <c r="L21" s="2"/>
      <c r="M21" s="2">
        <v>551</v>
      </c>
      <c r="N21" s="2">
        <v>93</v>
      </c>
      <c r="O21" s="2"/>
      <c r="P21" s="2"/>
      <c r="Q21" s="2">
        <v>12</v>
      </c>
      <c r="R21" s="2">
        <v>3</v>
      </c>
      <c r="S21" s="2"/>
      <c r="T21" s="2"/>
      <c r="U21" s="2">
        <v>52</v>
      </c>
      <c r="V21" s="2">
        <v>60</v>
      </c>
      <c r="W21" s="2">
        <v>5</v>
      </c>
      <c r="X21" s="2">
        <v>48</v>
      </c>
      <c r="Y21" s="4">
        <f t="shared" si="0"/>
        <v>4277</v>
      </c>
      <c r="Z21" s="4">
        <f t="shared" si="1"/>
        <v>3230</v>
      </c>
      <c r="AA21" s="16">
        <f t="shared" si="2"/>
        <v>7507</v>
      </c>
    </row>
    <row r="22" spans="1:27" x14ac:dyDescent="0.3">
      <c r="A22" s="128"/>
      <c r="B22" s="92" t="s">
        <v>76</v>
      </c>
      <c r="C22" s="2">
        <v>4474</v>
      </c>
      <c r="D22" s="2">
        <v>3195</v>
      </c>
      <c r="E22" s="2">
        <v>1643</v>
      </c>
      <c r="F22" s="2">
        <v>960</v>
      </c>
      <c r="G22" s="2">
        <v>765</v>
      </c>
      <c r="H22" s="2">
        <v>177</v>
      </c>
      <c r="I22" s="2">
        <v>64</v>
      </c>
      <c r="J22" s="2">
        <v>44</v>
      </c>
      <c r="K22" s="2"/>
      <c r="L22" s="2"/>
      <c r="M22" s="2">
        <v>318</v>
      </c>
      <c r="N22" s="2">
        <v>89</v>
      </c>
      <c r="O22" s="2"/>
      <c r="P22" s="2"/>
      <c r="Q22" s="2">
        <v>21</v>
      </c>
      <c r="R22" s="2">
        <v>2</v>
      </c>
      <c r="S22" s="2"/>
      <c r="T22" s="2"/>
      <c r="U22" s="2">
        <v>24</v>
      </c>
      <c r="V22" s="2">
        <v>55</v>
      </c>
      <c r="W22" s="2">
        <v>0</v>
      </c>
      <c r="X22" s="2">
        <v>0</v>
      </c>
      <c r="Y22" s="4">
        <f t="shared" si="0"/>
        <v>7309</v>
      </c>
      <c r="Z22" s="4">
        <f t="shared" si="1"/>
        <v>4522</v>
      </c>
      <c r="AA22" s="16">
        <f t="shared" si="2"/>
        <v>11831</v>
      </c>
    </row>
    <row r="23" spans="1:27" x14ac:dyDescent="0.3">
      <c r="A23" s="128"/>
      <c r="B23" s="92" t="s">
        <v>77</v>
      </c>
      <c r="C23" s="2">
        <v>8953</v>
      </c>
      <c r="D23" s="2">
        <v>8479</v>
      </c>
      <c r="E23" s="2">
        <v>3854</v>
      </c>
      <c r="F23" s="2">
        <v>3200</v>
      </c>
      <c r="G23" s="2">
        <v>2571</v>
      </c>
      <c r="H23" s="2">
        <v>1898</v>
      </c>
      <c r="I23" s="2"/>
      <c r="J23" s="2"/>
      <c r="K23" s="2"/>
      <c r="L23" s="2"/>
      <c r="M23" s="2">
        <v>121</v>
      </c>
      <c r="N23" s="2">
        <v>93</v>
      </c>
      <c r="O23" s="2"/>
      <c r="P23" s="2"/>
      <c r="Q23" s="2">
        <v>22</v>
      </c>
      <c r="R23" s="2">
        <v>37</v>
      </c>
      <c r="S23" s="2"/>
      <c r="T23" s="2"/>
      <c r="U23" s="2">
        <v>330</v>
      </c>
      <c r="V23" s="2">
        <v>331</v>
      </c>
      <c r="W23" s="2">
        <v>61</v>
      </c>
      <c r="X23" s="2">
        <v>99</v>
      </c>
      <c r="Y23" s="4">
        <f t="shared" si="0"/>
        <v>15912</v>
      </c>
      <c r="Z23" s="4">
        <f t="shared" si="1"/>
        <v>14137</v>
      </c>
      <c r="AA23" s="16">
        <f t="shared" si="2"/>
        <v>30049</v>
      </c>
    </row>
    <row r="24" spans="1:27" x14ac:dyDescent="0.3">
      <c r="A24" s="128"/>
      <c r="B24" s="92" t="s">
        <v>78</v>
      </c>
      <c r="C24" s="2">
        <v>5490</v>
      </c>
      <c r="D24" s="2">
        <v>5364</v>
      </c>
      <c r="E24" s="2">
        <v>2775</v>
      </c>
      <c r="F24" s="2">
        <v>2321</v>
      </c>
      <c r="G24" s="2">
        <v>1773</v>
      </c>
      <c r="H24" s="2">
        <v>1764</v>
      </c>
      <c r="I24" s="2"/>
      <c r="J24" s="2"/>
      <c r="K24" s="2"/>
      <c r="L24" s="2"/>
      <c r="M24" s="2">
        <v>119</v>
      </c>
      <c r="N24" s="2">
        <v>0</v>
      </c>
      <c r="O24" s="2"/>
      <c r="P24" s="2"/>
      <c r="Q24" s="2">
        <v>12</v>
      </c>
      <c r="R24" s="2">
        <v>15</v>
      </c>
      <c r="S24" s="2">
        <v>0</v>
      </c>
      <c r="T24" s="2">
        <v>0</v>
      </c>
      <c r="U24" s="2">
        <v>365</v>
      </c>
      <c r="V24" s="2">
        <v>378</v>
      </c>
      <c r="W24" s="2">
        <v>106</v>
      </c>
      <c r="X24" s="2">
        <v>221</v>
      </c>
      <c r="Y24" s="4">
        <f t="shared" si="0"/>
        <v>10640</v>
      </c>
      <c r="Z24" s="4">
        <f t="shared" si="1"/>
        <v>10063</v>
      </c>
      <c r="AA24" s="16">
        <f t="shared" si="2"/>
        <v>20703</v>
      </c>
    </row>
    <row r="25" spans="1:27" ht="27.6" x14ac:dyDescent="0.3">
      <c r="A25" s="128"/>
      <c r="B25" s="92" t="s">
        <v>79</v>
      </c>
      <c r="C25" s="2">
        <v>3249</v>
      </c>
      <c r="D25" s="2">
        <v>2943</v>
      </c>
      <c r="E25" s="2">
        <v>1314</v>
      </c>
      <c r="F25" s="2">
        <v>1086</v>
      </c>
      <c r="G25" s="2">
        <v>715</v>
      </c>
      <c r="H25" s="2">
        <v>698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>
        <v>118</v>
      </c>
      <c r="V25" s="2">
        <v>220</v>
      </c>
      <c r="W25" s="2">
        <v>26</v>
      </c>
      <c r="X25" s="2">
        <v>144</v>
      </c>
      <c r="Y25" s="4">
        <f t="shared" si="0"/>
        <v>5422</v>
      </c>
      <c r="Z25" s="4">
        <f t="shared" si="1"/>
        <v>5091</v>
      </c>
      <c r="AA25" s="16">
        <f t="shared" si="2"/>
        <v>10513</v>
      </c>
    </row>
    <row r="26" spans="1:27" ht="27.6" x14ac:dyDescent="0.3">
      <c r="A26" s="127" t="s">
        <v>27</v>
      </c>
      <c r="B26" s="92" t="s">
        <v>80</v>
      </c>
      <c r="C26" s="2">
        <v>1965</v>
      </c>
      <c r="D26" s="2">
        <v>1777</v>
      </c>
      <c r="E26" s="2">
        <v>701</v>
      </c>
      <c r="F26" s="2">
        <v>643</v>
      </c>
      <c r="G26" s="2">
        <v>379</v>
      </c>
      <c r="H26" s="2">
        <v>282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v>145</v>
      </c>
      <c r="V26" s="2">
        <v>111</v>
      </c>
      <c r="W26" s="2">
        <v>0</v>
      </c>
      <c r="X26" s="2">
        <v>0</v>
      </c>
      <c r="Y26" s="4">
        <f t="shared" si="0"/>
        <v>3190</v>
      </c>
      <c r="Z26" s="4">
        <f t="shared" si="1"/>
        <v>2813</v>
      </c>
      <c r="AA26" s="16">
        <f t="shared" si="2"/>
        <v>6003</v>
      </c>
    </row>
    <row r="27" spans="1:27" x14ac:dyDescent="0.3">
      <c r="A27" s="128"/>
      <c r="B27" s="92" t="s">
        <v>81</v>
      </c>
      <c r="C27" s="2">
        <v>11525</v>
      </c>
      <c r="D27" s="2">
        <v>7782</v>
      </c>
      <c r="E27" s="2">
        <v>3405</v>
      </c>
      <c r="F27" s="2">
        <v>1314</v>
      </c>
      <c r="G27" s="2">
        <v>1402</v>
      </c>
      <c r="H27" s="2">
        <v>616</v>
      </c>
      <c r="I27" s="2">
        <v>114</v>
      </c>
      <c r="J27" s="2">
        <v>0</v>
      </c>
      <c r="K27" s="2"/>
      <c r="L27" s="2"/>
      <c r="M27" s="2">
        <v>979</v>
      </c>
      <c r="N27" s="2">
        <v>320</v>
      </c>
      <c r="O27" s="2"/>
      <c r="P27" s="2"/>
      <c r="Q27" s="2">
        <v>0</v>
      </c>
      <c r="R27" s="2">
        <v>38</v>
      </c>
      <c r="S27" s="2"/>
      <c r="T27" s="2"/>
      <c r="U27" s="2">
        <v>0</v>
      </c>
      <c r="V27" s="2">
        <v>0</v>
      </c>
      <c r="W27" s="2">
        <v>0</v>
      </c>
      <c r="X27" s="2">
        <v>0</v>
      </c>
      <c r="Y27" s="4">
        <f t="shared" si="0"/>
        <v>17425</v>
      </c>
      <c r="Z27" s="4">
        <f t="shared" si="1"/>
        <v>10070</v>
      </c>
      <c r="AA27" s="16">
        <f t="shared" si="2"/>
        <v>27495</v>
      </c>
    </row>
    <row r="28" spans="1:27" x14ac:dyDescent="0.3">
      <c r="A28" s="128"/>
      <c r="B28" s="92" t="s">
        <v>82</v>
      </c>
      <c r="C28" s="2">
        <v>1875</v>
      </c>
      <c r="D28" s="2">
        <v>1969</v>
      </c>
      <c r="E28" s="2">
        <v>791</v>
      </c>
      <c r="F28" s="2">
        <v>631</v>
      </c>
      <c r="G28" s="2">
        <v>425</v>
      </c>
      <c r="H28" s="2">
        <v>506</v>
      </c>
      <c r="I28" s="2"/>
      <c r="J28" s="2"/>
      <c r="K28" s="2"/>
      <c r="L28" s="2"/>
      <c r="M28" s="2"/>
      <c r="N28" s="2"/>
      <c r="O28" s="2"/>
      <c r="P28" s="2"/>
      <c r="Q28" s="2">
        <v>0</v>
      </c>
      <c r="R28" s="2">
        <v>78</v>
      </c>
      <c r="S28" s="2"/>
      <c r="T28" s="2"/>
      <c r="U28" s="2">
        <v>0</v>
      </c>
      <c r="V28" s="2">
        <v>0</v>
      </c>
      <c r="W28" s="2">
        <v>0</v>
      </c>
      <c r="X28" s="2">
        <v>0</v>
      </c>
      <c r="Y28" s="4">
        <f t="shared" si="0"/>
        <v>3091</v>
      </c>
      <c r="Z28" s="4">
        <f t="shared" si="1"/>
        <v>3184</v>
      </c>
      <c r="AA28" s="16">
        <f t="shared" si="2"/>
        <v>6275</v>
      </c>
    </row>
    <row r="29" spans="1:27" x14ac:dyDescent="0.3">
      <c r="A29" s="128"/>
      <c r="B29" s="92" t="s">
        <v>83</v>
      </c>
      <c r="C29" s="2">
        <v>7753</v>
      </c>
      <c r="D29" s="2">
        <v>7260</v>
      </c>
      <c r="E29" s="2">
        <v>2344</v>
      </c>
      <c r="F29" s="2">
        <v>2114</v>
      </c>
      <c r="G29" s="2">
        <v>1273</v>
      </c>
      <c r="H29" s="2">
        <v>1324</v>
      </c>
      <c r="I29" s="2"/>
      <c r="J29" s="2"/>
      <c r="K29" s="2">
        <v>663</v>
      </c>
      <c r="L29" s="2">
        <v>0</v>
      </c>
      <c r="M29" s="2">
        <v>238</v>
      </c>
      <c r="N29" s="2">
        <v>0</v>
      </c>
      <c r="O29" s="2"/>
      <c r="P29" s="2"/>
      <c r="Q29" s="2">
        <v>27</v>
      </c>
      <c r="R29" s="2">
        <v>100</v>
      </c>
      <c r="S29" s="2"/>
      <c r="T29" s="2"/>
      <c r="U29" s="2">
        <v>78</v>
      </c>
      <c r="V29" s="2">
        <v>126</v>
      </c>
      <c r="W29" s="2">
        <v>74</v>
      </c>
      <c r="X29" s="2">
        <v>42</v>
      </c>
      <c r="Y29" s="4">
        <f t="shared" si="0"/>
        <v>12450</v>
      </c>
      <c r="Z29" s="4">
        <f t="shared" si="1"/>
        <v>10966</v>
      </c>
      <c r="AA29" s="16">
        <f t="shared" si="2"/>
        <v>23416</v>
      </c>
    </row>
    <row r="30" spans="1:27" x14ac:dyDescent="0.3">
      <c r="A30" s="128"/>
      <c r="B30" s="92" t="s">
        <v>84</v>
      </c>
      <c r="C30" s="2">
        <v>3778</v>
      </c>
      <c r="D30" s="2">
        <v>3263</v>
      </c>
      <c r="E30" s="2">
        <v>1021</v>
      </c>
      <c r="F30" s="2">
        <v>965</v>
      </c>
      <c r="G30" s="2">
        <v>436</v>
      </c>
      <c r="H30" s="2">
        <v>358</v>
      </c>
      <c r="I30" s="2"/>
      <c r="J30" s="2"/>
      <c r="K30" s="2"/>
      <c r="L30" s="2"/>
      <c r="M30" s="2">
        <v>383</v>
      </c>
      <c r="N30" s="2">
        <v>77</v>
      </c>
      <c r="O30" s="2"/>
      <c r="P30" s="2"/>
      <c r="Q30" s="2"/>
      <c r="R30" s="2"/>
      <c r="S30" s="2"/>
      <c r="T30" s="2"/>
      <c r="U30" s="2">
        <v>0</v>
      </c>
      <c r="V30" s="2">
        <v>0</v>
      </c>
      <c r="W30" s="2">
        <v>0</v>
      </c>
      <c r="X30" s="2">
        <v>0</v>
      </c>
      <c r="Y30" s="4">
        <f t="shared" si="0"/>
        <v>5618</v>
      </c>
      <c r="Z30" s="4">
        <f t="shared" si="1"/>
        <v>4663</v>
      </c>
      <c r="AA30" s="16">
        <f t="shared" si="2"/>
        <v>10281</v>
      </c>
    </row>
    <row r="31" spans="1:27" x14ac:dyDescent="0.3">
      <c r="A31" s="128"/>
      <c r="B31" s="92" t="s">
        <v>85</v>
      </c>
      <c r="C31" s="2">
        <v>3805</v>
      </c>
      <c r="D31" s="2">
        <v>3306</v>
      </c>
      <c r="E31" s="2">
        <v>832</v>
      </c>
      <c r="F31" s="2">
        <v>651</v>
      </c>
      <c r="G31" s="2">
        <v>387</v>
      </c>
      <c r="H31" s="2">
        <v>240</v>
      </c>
      <c r="I31" s="2"/>
      <c r="J31" s="2"/>
      <c r="K31" s="2"/>
      <c r="L31" s="2"/>
      <c r="M31" s="2">
        <v>482</v>
      </c>
      <c r="N31" s="2">
        <v>64</v>
      </c>
      <c r="O31" s="2"/>
      <c r="P31" s="2"/>
      <c r="Q31" s="2"/>
      <c r="R31" s="2"/>
      <c r="S31" s="2"/>
      <c r="T31" s="2"/>
      <c r="U31" s="2">
        <v>0</v>
      </c>
      <c r="V31" s="2">
        <v>0</v>
      </c>
      <c r="W31" s="2">
        <v>0</v>
      </c>
      <c r="X31" s="2">
        <v>0</v>
      </c>
      <c r="Y31" s="4">
        <f t="shared" si="0"/>
        <v>5506</v>
      </c>
      <c r="Z31" s="4">
        <f t="shared" si="1"/>
        <v>4261</v>
      </c>
      <c r="AA31" s="16">
        <f t="shared" si="2"/>
        <v>9767</v>
      </c>
    </row>
    <row r="32" spans="1:27" x14ac:dyDescent="0.3">
      <c r="A32" s="128"/>
      <c r="B32" s="92" t="s">
        <v>86</v>
      </c>
      <c r="C32" s="2">
        <v>6986</v>
      </c>
      <c r="D32" s="2">
        <v>6096</v>
      </c>
      <c r="E32" s="2">
        <v>2608</v>
      </c>
      <c r="F32" s="2">
        <v>2303</v>
      </c>
      <c r="G32" s="2">
        <v>1542</v>
      </c>
      <c r="H32" s="2">
        <v>1387</v>
      </c>
      <c r="I32" s="2"/>
      <c r="J32" s="2"/>
      <c r="K32" s="2"/>
      <c r="L32" s="2"/>
      <c r="M32" s="2">
        <v>620</v>
      </c>
      <c r="N32" s="2">
        <v>115</v>
      </c>
      <c r="O32" s="2"/>
      <c r="P32" s="2"/>
      <c r="Q32" s="2">
        <v>63</v>
      </c>
      <c r="R32" s="2">
        <v>144</v>
      </c>
      <c r="S32" s="2"/>
      <c r="T32" s="2"/>
      <c r="U32" s="2">
        <v>25</v>
      </c>
      <c r="V32" s="2">
        <v>45</v>
      </c>
      <c r="W32" s="2">
        <v>0</v>
      </c>
      <c r="X32" s="2">
        <v>0</v>
      </c>
      <c r="Y32" s="4">
        <f t="shared" si="0"/>
        <v>11844</v>
      </c>
      <c r="Z32" s="4">
        <f t="shared" si="1"/>
        <v>10090</v>
      </c>
      <c r="AA32" s="16">
        <f t="shared" si="2"/>
        <v>21934</v>
      </c>
    </row>
    <row r="33" spans="1:27" x14ac:dyDescent="0.3">
      <c r="A33" s="128"/>
      <c r="B33" s="92" t="s">
        <v>87</v>
      </c>
      <c r="C33" s="2">
        <v>2060</v>
      </c>
      <c r="D33" s="2">
        <v>2044</v>
      </c>
      <c r="E33" s="2">
        <v>663</v>
      </c>
      <c r="F33" s="2">
        <v>583</v>
      </c>
      <c r="G33" s="2">
        <v>362</v>
      </c>
      <c r="H33" s="2">
        <v>347</v>
      </c>
      <c r="I33" s="2">
        <v>112</v>
      </c>
      <c r="J33" s="2">
        <v>54</v>
      </c>
      <c r="K33" s="2"/>
      <c r="L33" s="2"/>
      <c r="M33" s="2">
        <v>299</v>
      </c>
      <c r="N33" s="2">
        <v>0</v>
      </c>
      <c r="O33" s="2"/>
      <c r="P33" s="2"/>
      <c r="Q33" s="2">
        <v>0</v>
      </c>
      <c r="R33" s="2">
        <v>54</v>
      </c>
      <c r="S33" s="2"/>
      <c r="T33" s="2"/>
      <c r="U33" s="2">
        <v>67</v>
      </c>
      <c r="V33" s="2">
        <v>84</v>
      </c>
      <c r="W33" s="2">
        <v>0</v>
      </c>
      <c r="X33" s="2">
        <v>69</v>
      </c>
      <c r="Y33" s="4">
        <f t="shared" si="0"/>
        <v>3563</v>
      </c>
      <c r="Z33" s="4">
        <f t="shared" si="1"/>
        <v>3235</v>
      </c>
      <c r="AA33" s="16">
        <f t="shared" si="2"/>
        <v>6798</v>
      </c>
    </row>
    <row r="34" spans="1:27" x14ac:dyDescent="0.3">
      <c r="A34" s="128"/>
      <c r="B34" s="92" t="s">
        <v>88</v>
      </c>
      <c r="C34" s="2">
        <v>1846</v>
      </c>
      <c r="D34" s="2">
        <v>1485</v>
      </c>
      <c r="E34" s="2">
        <v>1051</v>
      </c>
      <c r="F34" s="2">
        <v>947</v>
      </c>
      <c r="G34" s="2">
        <v>616</v>
      </c>
      <c r="H34" s="2">
        <v>742</v>
      </c>
      <c r="I34" s="2"/>
      <c r="J34" s="2"/>
      <c r="K34" s="2"/>
      <c r="L34" s="2"/>
      <c r="M34" s="2">
        <v>185</v>
      </c>
      <c r="N34" s="2">
        <v>0</v>
      </c>
      <c r="O34" s="2"/>
      <c r="P34" s="2"/>
      <c r="Q34" s="2">
        <v>43</v>
      </c>
      <c r="R34" s="2">
        <v>0</v>
      </c>
      <c r="S34" s="2"/>
      <c r="T34" s="2"/>
      <c r="U34" s="2">
        <v>0</v>
      </c>
      <c r="V34" s="2">
        <v>0</v>
      </c>
      <c r="W34" s="2">
        <v>0</v>
      </c>
      <c r="X34" s="2">
        <v>0</v>
      </c>
      <c r="Y34" s="4">
        <f t="shared" si="0"/>
        <v>3741</v>
      </c>
      <c r="Z34" s="4">
        <f t="shared" si="1"/>
        <v>3174</v>
      </c>
      <c r="AA34" s="16">
        <f t="shared" si="2"/>
        <v>6915</v>
      </c>
    </row>
    <row r="35" spans="1:27" x14ac:dyDescent="0.3">
      <c r="A35" s="128"/>
      <c r="B35" s="92" t="s">
        <v>89</v>
      </c>
      <c r="C35" s="2">
        <v>6887</v>
      </c>
      <c r="D35" s="2">
        <v>5756</v>
      </c>
      <c r="E35" s="2">
        <v>2450</v>
      </c>
      <c r="F35" s="2">
        <v>1614</v>
      </c>
      <c r="G35" s="2">
        <v>1297</v>
      </c>
      <c r="H35" s="2">
        <v>873</v>
      </c>
      <c r="I35" s="2">
        <v>477</v>
      </c>
      <c r="J35" s="2">
        <v>225</v>
      </c>
      <c r="K35" s="2"/>
      <c r="L35" s="2"/>
      <c r="M35" s="2">
        <v>373</v>
      </c>
      <c r="N35" s="2">
        <v>50</v>
      </c>
      <c r="O35" s="2"/>
      <c r="P35" s="2"/>
      <c r="Q35" s="2">
        <v>0</v>
      </c>
      <c r="R35" s="2">
        <v>141</v>
      </c>
      <c r="S35" s="2"/>
      <c r="T35" s="2"/>
      <c r="U35" s="2">
        <v>0</v>
      </c>
      <c r="V35" s="2">
        <v>0</v>
      </c>
      <c r="W35" s="2">
        <v>0</v>
      </c>
      <c r="X35" s="2">
        <v>0</v>
      </c>
      <c r="Y35" s="4">
        <f t="shared" si="0"/>
        <v>11484</v>
      </c>
      <c r="Z35" s="4">
        <f t="shared" si="1"/>
        <v>8659</v>
      </c>
      <c r="AA35" s="16">
        <f t="shared" si="2"/>
        <v>20143</v>
      </c>
    </row>
    <row r="36" spans="1:27" ht="27.6" x14ac:dyDescent="0.3">
      <c r="A36" s="128"/>
      <c r="B36" s="92" t="s">
        <v>90</v>
      </c>
      <c r="C36" s="2">
        <v>2376</v>
      </c>
      <c r="D36" s="2">
        <v>2226</v>
      </c>
      <c r="E36" s="2">
        <v>1397</v>
      </c>
      <c r="F36" s="2">
        <v>1265</v>
      </c>
      <c r="G36" s="2">
        <v>939</v>
      </c>
      <c r="H36" s="2">
        <v>1146</v>
      </c>
      <c r="I36" s="2"/>
      <c r="J36" s="2"/>
      <c r="K36" s="2"/>
      <c r="L36" s="2"/>
      <c r="M36" s="2">
        <v>329</v>
      </c>
      <c r="N36" s="2">
        <v>0</v>
      </c>
      <c r="O36" s="2">
        <v>0</v>
      </c>
      <c r="P36" s="2">
        <v>28</v>
      </c>
      <c r="Q36" s="2"/>
      <c r="R36" s="2"/>
      <c r="S36" s="2"/>
      <c r="T36" s="2"/>
      <c r="U36" s="2">
        <v>97</v>
      </c>
      <c r="V36" s="2">
        <v>106</v>
      </c>
      <c r="W36" s="2">
        <v>5</v>
      </c>
      <c r="X36" s="2">
        <v>18</v>
      </c>
      <c r="Y36" s="4">
        <f t="shared" si="0"/>
        <v>5143</v>
      </c>
      <c r="Z36" s="4">
        <f t="shared" si="1"/>
        <v>4789</v>
      </c>
      <c r="AA36" s="16">
        <f t="shared" si="2"/>
        <v>9932</v>
      </c>
    </row>
    <row r="37" spans="1:27" x14ac:dyDescent="0.3">
      <c r="A37" s="128"/>
      <c r="B37" s="92" t="s">
        <v>91</v>
      </c>
      <c r="C37" s="2">
        <v>3431</v>
      </c>
      <c r="D37" s="2">
        <v>2629</v>
      </c>
      <c r="E37" s="2">
        <v>1922</v>
      </c>
      <c r="F37" s="2">
        <v>1541</v>
      </c>
      <c r="G37" s="2">
        <v>750</v>
      </c>
      <c r="H37" s="2">
        <v>572</v>
      </c>
      <c r="I37" s="2">
        <v>66</v>
      </c>
      <c r="J37" s="2">
        <v>69</v>
      </c>
      <c r="K37" s="2"/>
      <c r="L37" s="2"/>
      <c r="M37" s="2">
        <v>279</v>
      </c>
      <c r="N37" s="2">
        <v>0</v>
      </c>
      <c r="O37" s="2"/>
      <c r="P37" s="2"/>
      <c r="Q37" s="2"/>
      <c r="R37" s="2"/>
      <c r="S37" s="2"/>
      <c r="T37" s="2"/>
      <c r="U37" s="2">
        <v>632</v>
      </c>
      <c r="V37" s="2">
        <v>463</v>
      </c>
      <c r="W37" s="2">
        <v>0</v>
      </c>
      <c r="X37" s="2">
        <v>0</v>
      </c>
      <c r="Y37" s="4">
        <f t="shared" si="0"/>
        <v>7080</v>
      </c>
      <c r="Z37" s="4">
        <f t="shared" si="1"/>
        <v>5274</v>
      </c>
      <c r="AA37" s="16">
        <f t="shared" si="2"/>
        <v>12354</v>
      </c>
    </row>
    <row r="38" spans="1:27" x14ac:dyDescent="0.3">
      <c r="A38" s="128"/>
      <c r="B38" s="92" t="s">
        <v>92</v>
      </c>
      <c r="C38" s="2">
        <v>1028</v>
      </c>
      <c r="D38" s="2">
        <v>837</v>
      </c>
      <c r="E38" s="2">
        <v>365</v>
      </c>
      <c r="F38" s="2">
        <v>307</v>
      </c>
      <c r="G38" s="2">
        <v>234</v>
      </c>
      <c r="H38" s="2">
        <v>223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>
        <v>0</v>
      </c>
      <c r="V38" s="2">
        <v>0</v>
      </c>
      <c r="W38" s="2">
        <v>0</v>
      </c>
      <c r="X38" s="2">
        <v>0</v>
      </c>
      <c r="Y38" s="4">
        <f t="shared" si="0"/>
        <v>1627</v>
      </c>
      <c r="Z38" s="4">
        <f t="shared" si="1"/>
        <v>1367</v>
      </c>
      <c r="AA38" s="16">
        <f t="shared" si="2"/>
        <v>2994</v>
      </c>
    </row>
    <row r="39" spans="1:27" x14ac:dyDescent="0.3">
      <c r="A39" s="128"/>
      <c r="B39" s="92" t="s">
        <v>93</v>
      </c>
      <c r="C39" s="2">
        <v>2873</v>
      </c>
      <c r="D39" s="2">
        <v>2690</v>
      </c>
      <c r="E39" s="2">
        <v>1378</v>
      </c>
      <c r="F39" s="2">
        <v>1222</v>
      </c>
      <c r="G39" s="2">
        <v>1114</v>
      </c>
      <c r="H39" s="2">
        <v>1178</v>
      </c>
      <c r="I39" s="2"/>
      <c r="J39" s="2"/>
      <c r="K39" s="2"/>
      <c r="L39" s="2"/>
      <c r="M39" s="2"/>
      <c r="N39" s="2"/>
      <c r="O39" s="2">
        <v>57</v>
      </c>
      <c r="P39" s="2">
        <v>26</v>
      </c>
      <c r="Q39" s="2"/>
      <c r="R39" s="2"/>
      <c r="S39" s="2">
        <v>0</v>
      </c>
      <c r="T39" s="2">
        <v>113</v>
      </c>
      <c r="U39" s="2">
        <v>39</v>
      </c>
      <c r="V39" s="2">
        <v>16</v>
      </c>
      <c r="W39" s="2">
        <v>0</v>
      </c>
      <c r="X39" s="2">
        <v>0</v>
      </c>
      <c r="Y39" s="4">
        <f t="shared" si="0"/>
        <v>5461</v>
      </c>
      <c r="Z39" s="4">
        <f t="shared" si="1"/>
        <v>5245</v>
      </c>
      <c r="AA39" s="16">
        <f t="shared" si="2"/>
        <v>10706</v>
      </c>
    </row>
    <row r="40" spans="1:27" x14ac:dyDescent="0.3">
      <c r="A40" s="128"/>
      <c r="B40" s="92" t="s">
        <v>94</v>
      </c>
      <c r="C40" s="2">
        <v>1582</v>
      </c>
      <c r="D40" s="2">
        <v>1472</v>
      </c>
      <c r="E40" s="2">
        <v>861</v>
      </c>
      <c r="F40" s="2">
        <v>662</v>
      </c>
      <c r="G40" s="2">
        <v>744</v>
      </c>
      <c r="H40" s="2">
        <v>617</v>
      </c>
      <c r="I40" s="2"/>
      <c r="J40" s="2"/>
      <c r="K40" s="2"/>
      <c r="L40" s="2"/>
      <c r="M40" s="2">
        <v>65</v>
      </c>
      <c r="N40" s="2">
        <v>0</v>
      </c>
      <c r="O40" s="2"/>
      <c r="P40" s="2"/>
      <c r="Q40" s="2">
        <v>0</v>
      </c>
      <c r="R40" s="2">
        <v>81</v>
      </c>
      <c r="S40" s="2"/>
      <c r="T40" s="2"/>
      <c r="U40" s="2">
        <v>0</v>
      </c>
      <c r="V40" s="2">
        <v>0</v>
      </c>
      <c r="W40" s="2">
        <v>0</v>
      </c>
      <c r="X40" s="2">
        <v>0</v>
      </c>
      <c r="Y40" s="4">
        <f t="shared" si="0"/>
        <v>3252</v>
      </c>
      <c r="Z40" s="4">
        <f t="shared" si="1"/>
        <v>2832</v>
      </c>
      <c r="AA40" s="16">
        <f t="shared" si="2"/>
        <v>6084</v>
      </c>
    </row>
    <row r="41" spans="1:27" ht="41.4" x14ac:dyDescent="0.3">
      <c r="A41" s="128"/>
      <c r="B41" s="92" t="s">
        <v>95</v>
      </c>
      <c r="C41" s="2">
        <v>3858</v>
      </c>
      <c r="D41" s="2">
        <v>3666</v>
      </c>
      <c r="E41" s="2">
        <v>1768</v>
      </c>
      <c r="F41" s="2">
        <v>1518</v>
      </c>
      <c r="G41" s="2">
        <v>878</v>
      </c>
      <c r="H41" s="2">
        <v>1143</v>
      </c>
      <c r="I41" s="2"/>
      <c r="J41" s="2"/>
      <c r="K41" s="2"/>
      <c r="L41" s="2"/>
      <c r="M41" s="2">
        <v>235</v>
      </c>
      <c r="N41" s="2">
        <v>121</v>
      </c>
      <c r="O41" s="2"/>
      <c r="P41" s="2"/>
      <c r="Q41" s="2">
        <v>0</v>
      </c>
      <c r="R41" s="2">
        <v>51</v>
      </c>
      <c r="S41" s="2"/>
      <c r="T41" s="2"/>
      <c r="U41" s="2">
        <v>188</v>
      </c>
      <c r="V41" s="2">
        <v>316</v>
      </c>
      <c r="W41" s="2">
        <v>5</v>
      </c>
      <c r="X41" s="2">
        <v>161</v>
      </c>
      <c r="Y41" s="4">
        <f t="shared" si="0"/>
        <v>6932</v>
      </c>
      <c r="Z41" s="4">
        <f t="shared" si="1"/>
        <v>6976</v>
      </c>
      <c r="AA41" s="16">
        <f t="shared" si="2"/>
        <v>13908</v>
      </c>
    </row>
    <row r="42" spans="1:27" ht="27.6" x14ac:dyDescent="0.3">
      <c r="A42" s="128"/>
      <c r="B42" s="92" t="s">
        <v>96</v>
      </c>
      <c r="C42" s="2">
        <v>6626</v>
      </c>
      <c r="D42" s="2">
        <v>6198</v>
      </c>
      <c r="E42" s="2">
        <v>1316</v>
      </c>
      <c r="F42" s="2">
        <v>1048</v>
      </c>
      <c r="G42" s="2">
        <v>410</v>
      </c>
      <c r="H42" s="2">
        <v>455</v>
      </c>
      <c r="I42" s="2"/>
      <c r="J42" s="2"/>
      <c r="K42" s="2"/>
      <c r="L42" s="2"/>
      <c r="M42" s="2">
        <v>172</v>
      </c>
      <c r="N42" s="2">
        <v>0</v>
      </c>
      <c r="O42" s="2"/>
      <c r="P42" s="2"/>
      <c r="Q42" s="2">
        <v>70</v>
      </c>
      <c r="R42" s="2">
        <v>21</v>
      </c>
      <c r="S42" s="2"/>
      <c r="T42" s="2"/>
      <c r="U42" s="2">
        <v>0</v>
      </c>
      <c r="V42" s="2">
        <v>0</v>
      </c>
      <c r="W42" s="2">
        <v>0</v>
      </c>
      <c r="X42" s="2">
        <v>0</v>
      </c>
      <c r="Y42" s="4">
        <f t="shared" si="0"/>
        <v>8594</v>
      </c>
      <c r="Z42" s="4">
        <f t="shared" si="1"/>
        <v>7722</v>
      </c>
      <c r="AA42" s="16">
        <f t="shared" si="2"/>
        <v>16316</v>
      </c>
    </row>
    <row r="43" spans="1:27" x14ac:dyDescent="0.3">
      <c r="A43" s="128"/>
      <c r="B43" s="92" t="s">
        <v>97</v>
      </c>
      <c r="C43" s="2">
        <v>15205</v>
      </c>
      <c r="D43" s="2">
        <v>13566</v>
      </c>
      <c r="E43" s="2">
        <v>5356</v>
      </c>
      <c r="F43" s="2">
        <v>4408</v>
      </c>
      <c r="G43" s="2">
        <v>3311</v>
      </c>
      <c r="H43" s="2">
        <v>2846</v>
      </c>
      <c r="I43" s="2"/>
      <c r="J43" s="2"/>
      <c r="K43" s="2">
        <v>468</v>
      </c>
      <c r="L43" s="2">
        <v>274</v>
      </c>
      <c r="M43" s="2">
        <v>84</v>
      </c>
      <c r="N43" s="2">
        <v>0</v>
      </c>
      <c r="O43" s="2">
        <v>31</v>
      </c>
      <c r="P43" s="2">
        <v>139</v>
      </c>
      <c r="Q43" s="2"/>
      <c r="R43" s="2"/>
      <c r="S43" s="2">
        <v>0</v>
      </c>
      <c r="T43" s="2">
        <v>180</v>
      </c>
      <c r="U43" s="2">
        <v>0</v>
      </c>
      <c r="V43" s="2">
        <v>0</v>
      </c>
      <c r="W43" s="2">
        <v>0</v>
      </c>
      <c r="X43" s="2">
        <v>0</v>
      </c>
      <c r="Y43" s="4">
        <f t="shared" si="0"/>
        <v>24455</v>
      </c>
      <c r="Z43" s="4">
        <f t="shared" si="1"/>
        <v>21413</v>
      </c>
      <c r="AA43" s="16">
        <f t="shared" si="2"/>
        <v>45868</v>
      </c>
    </row>
    <row r="44" spans="1:27" ht="27.6" x14ac:dyDescent="0.3">
      <c r="A44" s="128"/>
      <c r="B44" s="92" t="s">
        <v>98</v>
      </c>
      <c r="C44" s="2">
        <v>829</v>
      </c>
      <c r="D44" s="2">
        <v>788</v>
      </c>
      <c r="E44" s="2">
        <v>340</v>
      </c>
      <c r="F44" s="2">
        <v>334</v>
      </c>
      <c r="G44" s="2">
        <v>190</v>
      </c>
      <c r="H44" s="2">
        <v>229</v>
      </c>
      <c r="I44" s="2"/>
      <c r="J44" s="2"/>
      <c r="K44" s="2"/>
      <c r="L44" s="2"/>
      <c r="M44" s="2">
        <v>209</v>
      </c>
      <c r="N44" s="2">
        <v>68</v>
      </c>
      <c r="O44" s="2"/>
      <c r="P44" s="2"/>
      <c r="Q44" s="2"/>
      <c r="R44" s="2"/>
      <c r="S44" s="2"/>
      <c r="T44" s="2"/>
      <c r="U44" s="2">
        <v>0</v>
      </c>
      <c r="V44" s="2">
        <v>0</v>
      </c>
      <c r="W44" s="2">
        <v>0</v>
      </c>
      <c r="X44" s="2">
        <v>0</v>
      </c>
      <c r="Y44" s="4">
        <f t="shared" si="0"/>
        <v>1568</v>
      </c>
      <c r="Z44" s="4">
        <f t="shared" si="1"/>
        <v>1419</v>
      </c>
      <c r="AA44" s="16">
        <f t="shared" si="2"/>
        <v>2987</v>
      </c>
    </row>
    <row r="45" spans="1:27" x14ac:dyDescent="0.3">
      <c r="A45" s="128"/>
      <c r="B45" s="92" t="s">
        <v>99</v>
      </c>
      <c r="C45" s="2">
        <v>13135</v>
      </c>
      <c r="D45" s="2">
        <v>10365</v>
      </c>
      <c r="E45" s="2">
        <v>3902</v>
      </c>
      <c r="F45" s="2">
        <v>3546</v>
      </c>
      <c r="G45" s="2">
        <v>2258</v>
      </c>
      <c r="H45" s="2">
        <v>2176</v>
      </c>
      <c r="I45" s="2">
        <v>122</v>
      </c>
      <c r="J45" s="2">
        <v>0</v>
      </c>
      <c r="K45" s="2">
        <v>1004</v>
      </c>
      <c r="L45" s="2">
        <v>472</v>
      </c>
      <c r="M45" s="2">
        <v>52</v>
      </c>
      <c r="N45" s="2">
        <v>44</v>
      </c>
      <c r="O45" s="2"/>
      <c r="P45" s="2"/>
      <c r="Q45" s="2">
        <v>26</v>
      </c>
      <c r="R45" s="2">
        <v>61</v>
      </c>
      <c r="S45" s="2"/>
      <c r="T45" s="2"/>
      <c r="U45" s="2">
        <v>766</v>
      </c>
      <c r="V45" s="2">
        <v>1177</v>
      </c>
      <c r="W45" s="2">
        <v>0</v>
      </c>
      <c r="X45" s="2">
        <v>0</v>
      </c>
      <c r="Y45" s="4">
        <f t="shared" si="0"/>
        <v>21265</v>
      </c>
      <c r="Z45" s="4">
        <f t="shared" si="1"/>
        <v>17841</v>
      </c>
      <c r="AA45" s="16">
        <f t="shared" si="2"/>
        <v>39106</v>
      </c>
    </row>
    <row r="46" spans="1:27" x14ac:dyDescent="0.3">
      <c r="A46" s="128"/>
      <c r="B46" s="92" t="s">
        <v>100</v>
      </c>
      <c r="C46" s="2">
        <v>1900</v>
      </c>
      <c r="D46" s="2">
        <v>1496</v>
      </c>
      <c r="E46" s="2">
        <v>824</v>
      </c>
      <c r="F46" s="2">
        <v>675</v>
      </c>
      <c r="G46" s="2">
        <v>495</v>
      </c>
      <c r="H46" s="2">
        <v>220</v>
      </c>
      <c r="I46" s="2"/>
      <c r="J46" s="2"/>
      <c r="K46" s="2"/>
      <c r="L46" s="2"/>
      <c r="M46" s="2">
        <v>218</v>
      </c>
      <c r="N46" s="2">
        <v>130</v>
      </c>
      <c r="O46" s="2"/>
      <c r="P46" s="2"/>
      <c r="Q46" s="2"/>
      <c r="R46" s="2"/>
      <c r="S46" s="2"/>
      <c r="T46" s="2"/>
      <c r="U46" s="2">
        <v>207</v>
      </c>
      <c r="V46" s="2">
        <v>191</v>
      </c>
      <c r="W46" s="2">
        <v>0</v>
      </c>
      <c r="X46" s="2">
        <v>0</v>
      </c>
      <c r="Y46" s="4">
        <f t="shared" si="0"/>
        <v>3644</v>
      </c>
      <c r="Z46" s="4">
        <f t="shared" si="1"/>
        <v>2712</v>
      </c>
      <c r="AA46" s="16">
        <f t="shared" si="2"/>
        <v>6356</v>
      </c>
    </row>
    <row r="47" spans="1:27" x14ac:dyDescent="0.3">
      <c r="A47" s="128"/>
      <c r="B47" s="92" t="s">
        <v>101</v>
      </c>
      <c r="C47" s="2">
        <v>2166</v>
      </c>
      <c r="D47" s="2">
        <v>1593</v>
      </c>
      <c r="E47" s="2">
        <v>620</v>
      </c>
      <c r="F47" s="2">
        <v>367</v>
      </c>
      <c r="G47" s="2">
        <v>288</v>
      </c>
      <c r="H47" s="2">
        <v>81</v>
      </c>
      <c r="I47" s="2"/>
      <c r="J47" s="2"/>
      <c r="K47" s="2"/>
      <c r="L47" s="2"/>
      <c r="M47" s="2">
        <v>116</v>
      </c>
      <c r="N47" s="2">
        <v>0</v>
      </c>
      <c r="O47" s="2"/>
      <c r="P47" s="2"/>
      <c r="Q47" s="2"/>
      <c r="R47" s="2"/>
      <c r="S47" s="2"/>
      <c r="T47" s="2"/>
      <c r="U47" s="2">
        <v>572</v>
      </c>
      <c r="V47" s="2">
        <v>497</v>
      </c>
      <c r="W47" s="2">
        <v>0</v>
      </c>
      <c r="X47" s="2">
        <v>0</v>
      </c>
      <c r="Y47" s="4">
        <f t="shared" si="0"/>
        <v>3762</v>
      </c>
      <c r="Z47" s="4">
        <f t="shared" si="1"/>
        <v>2538</v>
      </c>
      <c r="AA47" s="16">
        <f t="shared" si="2"/>
        <v>6300</v>
      </c>
    </row>
    <row r="48" spans="1:27" x14ac:dyDescent="0.3">
      <c r="A48" s="128"/>
      <c r="B48" s="92" t="s">
        <v>102</v>
      </c>
      <c r="C48" s="2">
        <v>2334</v>
      </c>
      <c r="D48" s="2">
        <v>2229</v>
      </c>
      <c r="E48" s="2">
        <v>1139</v>
      </c>
      <c r="F48" s="2">
        <v>998</v>
      </c>
      <c r="G48" s="2">
        <v>1011</v>
      </c>
      <c r="H48" s="2">
        <v>596</v>
      </c>
      <c r="I48" s="2">
        <v>37</v>
      </c>
      <c r="J48" s="2">
        <v>43</v>
      </c>
      <c r="K48" s="2">
        <v>384</v>
      </c>
      <c r="L48" s="2">
        <v>13</v>
      </c>
      <c r="M48" s="2"/>
      <c r="N48" s="2"/>
      <c r="O48" s="2">
        <v>0</v>
      </c>
      <c r="P48" s="2">
        <v>87</v>
      </c>
      <c r="Q48" s="2"/>
      <c r="R48" s="2"/>
      <c r="S48" s="2"/>
      <c r="T48" s="2"/>
      <c r="U48" s="2">
        <v>100</v>
      </c>
      <c r="V48" s="2">
        <v>142</v>
      </c>
      <c r="W48" s="2">
        <v>0</v>
      </c>
      <c r="X48" s="2">
        <v>0</v>
      </c>
      <c r="Y48" s="4">
        <f t="shared" si="0"/>
        <v>5005</v>
      </c>
      <c r="Z48" s="4">
        <f t="shared" si="1"/>
        <v>4108</v>
      </c>
      <c r="AA48" s="16">
        <f t="shared" si="2"/>
        <v>9113</v>
      </c>
    </row>
    <row r="49" spans="1:27" x14ac:dyDescent="0.3">
      <c r="A49" s="128"/>
      <c r="B49" s="92" t="s">
        <v>103</v>
      </c>
      <c r="C49" s="2">
        <v>1476</v>
      </c>
      <c r="D49" s="2">
        <v>1021</v>
      </c>
      <c r="E49" s="2">
        <v>451</v>
      </c>
      <c r="F49" s="2">
        <v>441</v>
      </c>
      <c r="G49" s="2">
        <v>301</v>
      </c>
      <c r="H49" s="2">
        <v>330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>
        <v>26</v>
      </c>
      <c r="V49" s="2">
        <v>18</v>
      </c>
      <c r="W49" s="2">
        <v>0</v>
      </c>
      <c r="X49" s="2">
        <v>0</v>
      </c>
      <c r="Y49" s="4">
        <f t="shared" si="0"/>
        <v>2254</v>
      </c>
      <c r="Z49" s="4">
        <f t="shared" si="1"/>
        <v>1810</v>
      </c>
      <c r="AA49" s="16">
        <f t="shared" si="2"/>
        <v>4064</v>
      </c>
    </row>
    <row r="50" spans="1:27" x14ac:dyDescent="0.3">
      <c r="A50" s="128"/>
      <c r="B50" s="92" t="s">
        <v>104</v>
      </c>
      <c r="C50" s="2">
        <v>4786</v>
      </c>
      <c r="D50" s="2">
        <v>4551</v>
      </c>
      <c r="E50" s="2">
        <v>997</v>
      </c>
      <c r="F50" s="2">
        <v>932</v>
      </c>
      <c r="G50" s="2">
        <v>428</v>
      </c>
      <c r="H50" s="2">
        <v>393</v>
      </c>
      <c r="I50" s="2"/>
      <c r="J50" s="2"/>
      <c r="K50" s="2"/>
      <c r="L50" s="2"/>
      <c r="M50" s="2">
        <v>159</v>
      </c>
      <c r="N50" s="2">
        <v>0</v>
      </c>
      <c r="O50" s="2"/>
      <c r="P50" s="2"/>
      <c r="Q50" s="2">
        <v>0</v>
      </c>
      <c r="R50" s="2">
        <v>98</v>
      </c>
      <c r="S50" s="2"/>
      <c r="T50" s="2"/>
      <c r="U50" s="2">
        <v>0</v>
      </c>
      <c r="V50" s="2">
        <v>0</v>
      </c>
      <c r="W50" s="2">
        <v>0</v>
      </c>
      <c r="X50" s="2">
        <v>0</v>
      </c>
      <c r="Y50" s="4">
        <f t="shared" si="0"/>
        <v>6370</v>
      </c>
      <c r="Z50" s="4">
        <f t="shared" si="1"/>
        <v>5974</v>
      </c>
      <c r="AA50" s="16">
        <f t="shared" si="2"/>
        <v>12344</v>
      </c>
    </row>
    <row r="51" spans="1:27" x14ac:dyDescent="0.3">
      <c r="A51" s="128"/>
      <c r="B51" s="92" t="s">
        <v>105</v>
      </c>
      <c r="C51" s="2">
        <v>3991</v>
      </c>
      <c r="D51" s="2">
        <v>3290</v>
      </c>
      <c r="E51" s="2">
        <v>1610</v>
      </c>
      <c r="F51" s="2">
        <v>1060</v>
      </c>
      <c r="G51" s="2">
        <v>543</v>
      </c>
      <c r="H51" s="2">
        <v>218</v>
      </c>
      <c r="I51" s="2">
        <v>0</v>
      </c>
      <c r="J51" s="2">
        <v>85</v>
      </c>
      <c r="K51" s="2"/>
      <c r="L51" s="2"/>
      <c r="M51" s="2">
        <v>360</v>
      </c>
      <c r="N51" s="2">
        <v>0</v>
      </c>
      <c r="O51" s="2"/>
      <c r="P51" s="2"/>
      <c r="Q51" s="2">
        <v>54</v>
      </c>
      <c r="R51" s="2">
        <v>0</v>
      </c>
      <c r="S51" s="2"/>
      <c r="T51" s="2"/>
      <c r="U51" s="2">
        <v>756</v>
      </c>
      <c r="V51" s="2">
        <v>818</v>
      </c>
      <c r="W51" s="2">
        <v>0</v>
      </c>
      <c r="X51" s="2">
        <v>0</v>
      </c>
      <c r="Y51" s="4">
        <f t="shared" si="0"/>
        <v>7314</v>
      </c>
      <c r="Z51" s="4">
        <f t="shared" si="1"/>
        <v>5471</v>
      </c>
      <c r="AA51" s="16">
        <f t="shared" si="2"/>
        <v>12785</v>
      </c>
    </row>
    <row r="52" spans="1:27" ht="27.6" x14ac:dyDescent="0.3">
      <c r="A52" s="128"/>
      <c r="B52" s="92" t="s">
        <v>106</v>
      </c>
      <c r="C52" s="2">
        <v>6927</v>
      </c>
      <c r="D52" s="2">
        <v>5524</v>
      </c>
      <c r="E52" s="2">
        <v>2485</v>
      </c>
      <c r="F52" s="2">
        <v>1971</v>
      </c>
      <c r="G52" s="2">
        <v>1272</v>
      </c>
      <c r="H52" s="2">
        <v>826</v>
      </c>
      <c r="I52" s="2"/>
      <c r="J52" s="2"/>
      <c r="K52" s="2"/>
      <c r="L52" s="2"/>
      <c r="M52" s="2">
        <v>128</v>
      </c>
      <c r="N52" s="2">
        <v>67</v>
      </c>
      <c r="O52" s="2"/>
      <c r="P52" s="2"/>
      <c r="Q52" s="2">
        <v>0</v>
      </c>
      <c r="R52" s="2">
        <v>16</v>
      </c>
      <c r="S52" s="2"/>
      <c r="T52" s="2"/>
      <c r="U52" s="2">
        <v>0</v>
      </c>
      <c r="V52" s="2">
        <v>0</v>
      </c>
      <c r="W52" s="2">
        <v>0</v>
      </c>
      <c r="X52" s="2">
        <v>0</v>
      </c>
      <c r="Y52" s="4">
        <f t="shared" si="0"/>
        <v>10812</v>
      </c>
      <c r="Z52" s="4">
        <f t="shared" si="1"/>
        <v>8404</v>
      </c>
      <c r="AA52" s="16">
        <f t="shared" si="2"/>
        <v>19216</v>
      </c>
    </row>
    <row r="53" spans="1:27" ht="27.6" x14ac:dyDescent="0.3">
      <c r="A53" s="128"/>
      <c r="B53" s="92" t="s">
        <v>107</v>
      </c>
      <c r="C53" s="2">
        <v>2474</v>
      </c>
      <c r="D53" s="2">
        <v>2040</v>
      </c>
      <c r="E53" s="2">
        <v>825</v>
      </c>
      <c r="F53" s="2">
        <v>747</v>
      </c>
      <c r="G53" s="2">
        <v>473</v>
      </c>
      <c r="H53" s="2">
        <v>502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>
        <v>9</v>
      </c>
      <c r="V53" s="2">
        <v>41</v>
      </c>
      <c r="W53" s="2">
        <v>0</v>
      </c>
      <c r="X53" s="2">
        <v>0</v>
      </c>
      <c r="Y53" s="4">
        <f t="shared" si="0"/>
        <v>3781</v>
      </c>
      <c r="Z53" s="4">
        <f t="shared" si="1"/>
        <v>3330</v>
      </c>
      <c r="AA53" s="16">
        <f t="shared" si="2"/>
        <v>7111</v>
      </c>
    </row>
    <row r="54" spans="1:27" x14ac:dyDescent="0.3">
      <c r="A54" s="127" t="s">
        <v>28</v>
      </c>
      <c r="B54" s="92" t="s">
        <v>108</v>
      </c>
      <c r="C54" s="2">
        <v>2827</v>
      </c>
      <c r="D54" s="2">
        <v>2028</v>
      </c>
      <c r="E54" s="2">
        <v>1172</v>
      </c>
      <c r="F54" s="2">
        <v>788</v>
      </c>
      <c r="G54" s="2">
        <v>833</v>
      </c>
      <c r="H54" s="2">
        <v>326</v>
      </c>
      <c r="I54" s="2"/>
      <c r="J54" s="2"/>
      <c r="K54" s="2"/>
      <c r="L54" s="2"/>
      <c r="M54" s="2">
        <v>339</v>
      </c>
      <c r="N54" s="2">
        <v>0</v>
      </c>
      <c r="O54" s="2"/>
      <c r="P54" s="2"/>
      <c r="Q54" s="2">
        <v>40</v>
      </c>
      <c r="R54" s="2">
        <v>40</v>
      </c>
      <c r="S54" s="2"/>
      <c r="T54" s="2"/>
      <c r="U54" s="2">
        <v>0</v>
      </c>
      <c r="V54" s="2">
        <v>0</v>
      </c>
      <c r="W54" s="2">
        <v>0</v>
      </c>
      <c r="X54" s="2">
        <v>0</v>
      </c>
      <c r="Y54" s="4">
        <f t="shared" si="0"/>
        <v>5211</v>
      </c>
      <c r="Z54" s="4">
        <f t="shared" si="1"/>
        <v>3182</v>
      </c>
      <c r="AA54" s="16">
        <f t="shared" si="2"/>
        <v>8393</v>
      </c>
    </row>
    <row r="55" spans="1:27" ht="27.6" x14ac:dyDescent="0.3">
      <c r="A55" s="128"/>
      <c r="B55" s="92" t="s">
        <v>109</v>
      </c>
      <c r="C55" s="2">
        <v>26404</v>
      </c>
      <c r="D55" s="2">
        <v>16641</v>
      </c>
      <c r="E55" s="2">
        <v>8354</v>
      </c>
      <c r="F55" s="2">
        <v>4476</v>
      </c>
      <c r="G55" s="2">
        <v>4219</v>
      </c>
      <c r="H55" s="2">
        <v>2430</v>
      </c>
      <c r="I55" s="2">
        <v>279</v>
      </c>
      <c r="J55" s="2">
        <v>137</v>
      </c>
      <c r="K55" s="2">
        <v>510</v>
      </c>
      <c r="L55" s="2">
        <v>0</v>
      </c>
      <c r="M55" s="2">
        <v>171</v>
      </c>
      <c r="N55" s="2">
        <v>58</v>
      </c>
      <c r="O55" s="2"/>
      <c r="P55" s="2"/>
      <c r="Q55" s="2">
        <v>37</v>
      </c>
      <c r="R55" s="2">
        <v>215</v>
      </c>
      <c r="S55" s="2"/>
      <c r="T55" s="2"/>
      <c r="U55" s="2">
        <v>0</v>
      </c>
      <c r="V55" s="2">
        <v>0</v>
      </c>
      <c r="W55" s="2">
        <v>213</v>
      </c>
      <c r="X55" s="2">
        <v>77</v>
      </c>
      <c r="Y55" s="4">
        <f t="shared" si="0"/>
        <v>40187</v>
      </c>
      <c r="Z55" s="4">
        <f t="shared" si="1"/>
        <v>24034</v>
      </c>
      <c r="AA55" s="16">
        <f t="shared" si="2"/>
        <v>64221</v>
      </c>
    </row>
    <row r="56" spans="1:27" x14ac:dyDescent="0.3">
      <c r="A56" s="128"/>
      <c r="B56" s="92" t="s">
        <v>110</v>
      </c>
      <c r="C56" s="2">
        <v>6654</v>
      </c>
      <c r="D56" s="2">
        <v>4885</v>
      </c>
      <c r="E56" s="2">
        <v>2503</v>
      </c>
      <c r="F56" s="2">
        <v>1072</v>
      </c>
      <c r="G56" s="2">
        <v>1140</v>
      </c>
      <c r="H56" s="2">
        <v>199</v>
      </c>
      <c r="I56" s="2">
        <v>141</v>
      </c>
      <c r="J56" s="2">
        <v>60</v>
      </c>
      <c r="K56" s="2"/>
      <c r="L56" s="2"/>
      <c r="M56" s="2">
        <v>263</v>
      </c>
      <c r="N56" s="2">
        <v>228</v>
      </c>
      <c r="O56" s="2">
        <v>126</v>
      </c>
      <c r="P56" s="2">
        <v>18</v>
      </c>
      <c r="Q56" s="2"/>
      <c r="R56" s="2"/>
      <c r="S56" s="2"/>
      <c r="T56" s="2"/>
      <c r="U56" s="2">
        <v>0</v>
      </c>
      <c r="V56" s="2">
        <v>0</v>
      </c>
      <c r="W56" s="2">
        <v>85</v>
      </c>
      <c r="X56" s="2">
        <v>72</v>
      </c>
      <c r="Y56" s="4">
        <f t="shared" si="0"/>
        <v>10912</v>
      </c>
      <c r="Z56" s="4">
        <f t="shared" si="1"/>
        <v>6534</v>
      </c>
      <c r="AA56" s="16">
        <f t="shared" si="2"/>
        <v>17446</v>
      </c>
    </row>
    <row r="57" spans="1:27" x14ac:dyDescent="0.3">
      <c r="A57" s="128"/>
      <c r="B57" s="92" t="s">
        <v>111</v>
      </c>
      <c r="C57" s="2">
        <v>2836</v>
      </c>
      <c r="D57" s="2">
        <v>1792</v>
      </c>
      <c r="E57" s="2">
        <v>1350</v>
      </c>
      <c r="F57" s="2">
        <v>808</v>
      </c>
      <c r="G57" s="2">
        <v>860</v>
      </c>
      <c r="H57" s="2">
        <v>182</v>
      </c>
      <c r="I57" s="2">
        <v>74</v>
      </c>
      <c r="J57" s="2">
        <v>20</v>
      </c>
      <c r="K57" s="2"/>
      <c r="L57" s="2"/>
      <c r="M57" s="2">
        <v>295</v>
      </c>
      <c r="N57" s="2">
        <v>0</v>
      </c>
      <c r="O57" s="2"/>
      <c r="P57" s="2"/>
      <c r="Q57" s="2"/>
      <c r="R57" s="2"/>
      <c r="S57" s="2"/>
      <c r="T57" s="2"/>
      <c r="U57" s="2">
        <v>0</v>
      </c>
      <c r="V57" s="2">
        <v>0</v>
      </c>
      <c r="W57" s="2">
        <v>115</v>
      </c>
      <c r="X57" s="2">
        <v>192</v>
      </c>
      <c r="Y57" s="4">
        <f t="shared" si="0"/>
        <v>5530</v>
      </c>
      <c r="Z57" s="4">
        <f t="shared" si="1"/>
        <v>2994</v>
      </c>
      <c r="AA57" s="16">
        <f t="shared" si="2"/>
        <v>8524</v>
      </c>
    </row>
    <row r="58" spans="1:27" x14ac:dyDescent="0.3">
      <c r="A58" s="128"/>
      <c r="B58" s="92" t="s">
        <v>112</v>
      </c>
      <c r="C58" s="2">
        <v>36803</v>
      </c>
      <c r="D58" s="2">
        <v>25449</v>
      </c>
      <c r="E58" s="2">
        <v>12915</v>
      </c>
      <c r="F58" s="2">
        <v>7526</v>
      </c>
      <c r="G58" s="2">
        <v>7444</v>
      </c>
      <c r="H58" s="2">
        <v>4970</v>
      </c>
      <c r="I58" s="2"/>
      <c r="J58" s="2"/>
      <c r="K58" s="2">
        <v>489</v>
      </c>
      <c r="L58" s="2">
        <v>311</v>
      </c>
      <c r="M58" s="2">
        <v>422</v>
      </c>
      <c r="N58" s="2">
        <v>374</v>
      </c>
      <c r="O58" s="2">
        <v>144</v>
      </c>
      <c r="P58" s="2">
        <v>357</v>
      </c>
      <c r="Q58" s="2">
        <v>0</v>
      </c>
      <c r="R58" s="2">
        <v>0</v>
      </c>
      <c r="S58" s="2">
        <v>0</v>
      </c>
      <c r="T58" s="2">
        <v>53</v>
      </c>
      <c r="U58" s="2">
        <v>0</v>
      </c>
      <c r="V58" s="2">
        <v>70</v>
      </c>
      <c r="W58" s="2">
        <v>87</v>
      </c>
      <c r="X58" s="2">
        <v>242</v>
      </c>
      <c r="Y58" s="4">
        <f t="shared" si="0"/>
        <v>58304</v>
      </c>
      <c r="Z58" s="4">
        <f t="shared" si="1"/>
        <v>39352</v>
      </c>
      <c r="AA58" s="16">
        <f t="shared" si="2"/>
        <v>97656</v>
      </c>
    </row>
    <row r="59" spans="1:27" ht="27.6" x14ac:dyDescent="0.3">
      <c r="A59" s="128"/>
      <c r="B59" s="92" t="s">
        <v>113</v>
      </c>
      <c r="C59" s="2">
        <v>4031</v>
      </c>
      <c r="D59" s="2">
        <v>2857</v>
      </c>
      <c r="E59" s="2">
        <v>1499</v>
      </c>
      <c r="F59" s="2">
        <v>940</v>
      </c>
      <c r="G59" s="2">
        <v>1277</v>
      </c>
      <c r="H59" s="2">
        <v>461</v>
      </c>
      <c r="I59" s="2"/>
      <c r="J59" s="2"/>
      <c r="K59" s="2">
        <v>483</v>
      </c>
      <c r="L59" s="2">
        <v>259</v>
      </c>
      <c r="M59" s="2">
        <v>52</v>
      </c>
      <c r="N59" s="2">
        <v>26</v>
      </c>
      <c r="O59" s="2">
        <v>0</v>
      </c>
      <c r="P59" s="2">
        <v>0</v>
      </c>
      <c r="Q59" s="2"/>
      <c r="R59" s="2"/>
      <c r="S59" s="2"/>
      <c r="T59" s="2"/>
      <c r="U59" s="2">
        <v>0</v>
      </c>
      <c r="V59" s="2">
        <v>0</v>
      </c>
      <c r="W59" s="2">
        <v>0</v>
      </c>
      <c r="X59" s="2">
        <v>0</v>
      </c>
      <c r="Y59" s="4">
        <f t="shared" si="0"/>
        <v>7342</v>
      </c>
      <c r="Z59" s="4">
        <f t="shared" si="1"/>
        <v>4543</v>
      </c>
      <c r="AA59" s="16">
        <f t="shared" si="2"/>
        <v>11885</v>
      </c>
    </row>
    <row r="60" spans="1:27" x14ac:dyDescent="0.3">
      <c r="A60" s="128"/>
      <c r="B60" s="92" t="s">
        <v>114</v>
      </c>
      <c r="C60" s="2">
        <v>4459</v>
      </c>
      <c r="D60" s="2">
        <v>3744</v>
      </c>
      <c r="E60" s="2">
        <v>1572</v>
      </c>
      <c r="F60" s="2">
        <v>1207</v>
      </c>
      <c r="G60" s="2">
        <v>760</v>
      </c>
      <c r="H60" s="2">
        <v>563</v>
      </c>
      <c r="I60" s="2">
        <v>100</v>
      </c>
      <c r="J60" s="2">
        <v>0</v>
      </c>
      <c r="K60" s="2"/>
      <c r="L60" s="2"/>
      <c r="M60" s="2">
        <v>366</v>
      </c>
      <c r="N60" s="2">
        <v>0</v>
      </c>
      <c r="O60" s="2"/>
      <c r="P60" s="2"/>
      <c r="Q60" s="2">
        <v>11</v>
      </c>
      <c r="R60" s="2">
        <v>97</v>
      </c>
      <c r="S60" s="2"/>
      <c r="T60" s="2"/>
      <c r="U60" s="2">
        <v>0</v>
      </c>
      <c r="V60" s="2">
        <v>0</v>
      </c>
      <c r="W60" s="2">
        <v>0</v>
      </c>
      <c r="X60" s="2">
        <v>0</v>
      </c>
      <c r="Y60" s="4">
        <f t="shared" si="0"/>
        <v>7268</v>
      </c>
      <c r="Z60" s="4">
        <f t="shared" si="1"/>
        <v>5611</v>
      </c>
      <c r="AA60" s="16">
        <f t="shared" si="2"/>
        <v>12879</v>
      </c>
    </row>
    <row r="61" spans="1:27" ht="41.4" x14ac:dyDescent="0.3">
      <c r="A61" s="128"/>
      <c r="B61" s="92" t="s">
        <v>115</v>
      </c>
      <c r="C61" s="2">
        <v>3339</v>
      </c>
      <c r="D61" s="2">
        <v>2193</v>
      </c>
      <c r="E61" s="2">
        <v>1258</v>
      </c>
      <c r="F61" s="2">
        <v>550</v>
      </c>
      <c r="G61" s="2">
        <v>519</v>
      </c>
      <c r="H61" s="2">
        <v>132</v>
      </c>
      <c r="I61" s="2">
        <v>93</v>
      </c>
      <c r="J61" s="2">
        <v>13</v>
      </c>
      <c r="K61" s="2"/>
      <c r="L61" s="2"/>
      <c r="M61" s="2">
        <v>262</v>
      </c>
      <c r="N61" s="2">
        <v>75</v>
      </c>
      <c r="O61" s="2"/>
      <c r="P61" s="2"/>
      <c r="Q61" s="2"/>
      <c r="R61" s="2"/>
      <c r="S61" s="2"/>
      <c r="T61" s="2"/>
      <c r="U61" s="2">
        <v>0</v>
      </c>
      <c r="V61" s="2">
        <v>0</v>
      </c>
      <c r="W61" s="2">
        <v>0</v>
      </c>
      <c r="X61" s="2">
        <v>0</v>
      </c>
      <c r="Y61" s="4">
        <f t="shared" si="0"/>
        <v>5471</v>
      </c>
      <c r="Z61" s="4">
        <f t="shared" si="1"/>
        <v>2963</v>
      </c>
      <c r="AA61" s="16">
        <f t="shared" si="2"/>
        <v>8434</v>
      </c>
    </row>
    <row r="62" spans="1:27" x14ac:dyDescent="0.3">
      <c r="A62" s="128"/>
      <c r="B62" s="92" t="s">
        <v>36</v>
      </c>
      <c r="C62" s="2">
        <v>9256</v>
      </c>
      <c r="D62" s="2">
        <v>5146</v>
      </c>
      <c r="E62" s="2">
        <v>4450</v>
      </c>
      <c r="F62" s="2">
        <v>1552</v>
      </c>
      <c r="G62" s="2">
        <v>2611</v>
      </c>
      <c r="H62" s="2">
        <v>849</v>
      </c>
      <c r="I62" s="2">
        <v>271</v>
      </c>
      <c r="J62" s="2">
        <v>12</v>
      </c>
      <c r="K62" s="2"/>
      <c r="L62" s="2"/>
      <c r="M62" s="2">
        <v>975</v>
      </c>
      <c r="N62" s="2">
        <v>44</v>
      </c>
      <c r="O62" s="2"/>
      <c r="P62" s="2"/>
      <c r="Q62" s="2">
        <v>136</v>
      </c>
      <c r="R62" s="2">
        <v>100</v>
      </c>
      <c r="S62" s="2"/>
      <c r="T62" s="2"/>
      <c r="U62" s="2">
        <v>0</v>
      </c>
      <c r="V62" s="2">
        <v>0</v>
      </c>
      <c r="W62" s="2">
        <v>0</v>
      </c>
      <c r="X62" s="2">
        <v>0</v>
      </c>
      <c r="Y62" s="4">
        <f t="shared" si="0"/>
        <v>17699</v>
      </c>
      <c r="Z62" s="4">
        <f t="shared" si="1"/>
        <v>7703</v>
      </c>
      <c r="AA62" s="16">
        <f t="shared" si="2"/>
        <v>25402</v>
      </c>
    </row>
    <row r="63" spans="1:27" x14ac:dyDescent="0.3">
      <c r="A63" s="128"/>
      <c r="B63" s="92" t="s">
        <v>116</v>
      </c>
      <c r="C63" s="2">
        <v>3558</v>
      </c>
      <c r="D63" s="2">
        <v>2680</v>
      </c>
      <c r="E63" s="2">
        <v>1575</v>
      </c>
      <c r="F63" s="2">
        <v>733</v>
      </c>
      <c r="G63" s="2">
        <v>1101</v>
      </c>
      <c r="H63" s="2">
        <v>377</v>
      </c>
      <c r="I63" s="2"/>
      <c r="J63" s="2"/>
      <c r="K63" s="2"/>
      <c r="L63" s="2"/>
      <c r="M63" s="2">
        <v>936</v>
      </c>
      <c r="N63" s="2">
        <v>15</v>
      </c>
      <c r="O63" s="2"/>
      <c r="P63" s="2"/>
      <c r="Q63" s="2"/>
      <c r="R63" s="2"/>
      <c r="S63" s="2"/>
      <c r="T63" s="2"/>
      <c r="U63" s="2">
        <v>0</v>
      </c>
      <c r="V63" s="2">
        <v>0</v>
      </c>
      <c r="W63" s="2">
        <v>0</v>
      </c>
      <c r="X63" s="2">
        <v>0</v>
      </c>
      <c r="Y63" s="4">
        <f t="shared" si="0"/>
        <v>7170</v>
      </c>
      <c r="Z63" s="4">
        <f t="shared" si="1"/>
        <v>3805</v>
      </c>
      <c r="AA63" s="16">
        <f t="shared" si="2"/>
        <v>10975</v>
      </c>
    </row>
    <row r="64" spans="1:27" ht="27.6" x14ac:dyDescent="0.3">
      <c r="A64" s="128"/>
      <c r="B64" s="92" t="s">
        <v>117</v>
      </c>
      <c r="C64" s="2">
        <v>5336</v>
      </c>
      <c r="D64" s="2">
        <v>3688</v>
      </c>
      <c r="E64" s="2">
        <v>1749</v>
      </c>
      <c r="F64" s="2">
        <v>977</v>
      </c>
      <c r="G64" s="2">
        <v>657</v>
      </c>
      <c r="H64" s="2">
        <v>423</v>
      </c>
      <c r="I64" s="2"/>
      <c r="J64" s="2"/>
      <c r="K64" s="2"/>
      <c r="L64" s="2"/>
      <c r="M64" s="2">
        <v>350</v>
      </c>
      <c r="N64" s="2">
        <v>0</v>
      </c>
      <c r="O64" s="2"/>
      <c r="P64" s="2"/>
      <c r="Q64" s="2">
        <v>100</v>
      </c>
      <c r="R64" s="2">
        <v>0</v>
      </c>
      <c r="S64" s="2"/>
      <c r="T64" s="2"/>
      <c r="U64" s="2">
        <v>0</v>
      </c>
      <c r="V64" s="2">
        <v>0</v>
      </c>
      <c r="W64" s="2">
        <v>0</v>
      </c>
      <c r="X64" s="2">
        <v>0</v>
      </c>
      <c r="Y64" s="4">
        <f t="shared" si="0"/>
        <v>8192</v>
      </c>
      <c r="Z64" s="4">
        <f t="shared" si="1"/>
        <v>5088</v>
      </c>
      <c r="AA64" s="16">
        <f t="shared" si="2"/>
        <v>13280</v>
      </c>
    </row>
    <row r="65" spans="1:27" x14ac:dyDescent="0.3">
      <c r="A65" s="128"/>
      <c r="B65" s="92" t="s">
        <v>118</v>
      </c>
      <c r="C65" s="2">
        <v>8577</v>
      </c>
      <c r="D65" s="2">
        <v>6589</v>
      </c>
      <c r="E65" s="2">
        <v>3507</v>
      </c>
      <c r="F65" s="2">
        <v>1975</v>
      </c>
      <c r="G65" s="2">
        <v>1881</v>
      </c>
      <c r="H65" s="2">
        <v>1141</v>
      </c>
      <c r="I65" s="2">
        <v>39</v>
      </c>
      <c r="J65" s="2">
        <v>0</v>
      </c>
      <c r="K65" s="2"/>
      <c r="L65" s="2"/>
      <c r="M65" s="2">
        <v>425</v>
      </c>
      <c r="N65" s="2">
        <v>93</v>
      </c>
      <c r="O65" s="2">
        <v>78</v>
      </c>
      <c r="P65" s="2">
        <v>57</v>
      </c>
      <c r="Q65" s="2">
        <v>17</v>
      </c>
      <c r="R65" s="2">
        <v>38</v>
      </c>
      <c r="S65" s="2"/>
      <c r="T65" s="2"/>
      <c r="U65" s="2">
        <v>0</v>
      </c>
      <c r="V65" s="2">
        <v>0</v>
      </c>
      <c r="W65" s="2">
        <v>0</v>
      </c>
      <c r="X65" s="2">
        <v>0</v>
      </c>
      <c r="Y65" s="4">
        <f t="shared" si="0"/>
        <v>14524</v>
      </c>
      <c r="Z65" s="4">
        <f t="shared" si="1"/>
        <v>9893</v>
      </c>
      <c r="AA65" s="16">
        <f t="shared" si="2"/>
        <v>24417</v>
      </c>
    </row>
    <row r="66" spans="1:27" x14ac:dyDescent="0.3">
      <c r="A66" s="128"/>
      <c r="B66" s="92" t="s">
        <v>119</v>
      </c>
      <c r="C66" s="2">
        <v>1810</v>
      </c>
      <c r="D66" s="2">
        <v>1573</v>
      </c>
      <c r="E66" s="2">
        <v>826</v>
      </c>
      <c r="F66" s="2">
        <v>728</v>
      </c>
      <c r="G66" s="2">
        <v>659</v>
      </c>
      <c r="H66" s="2">
        <v>338</v>
      </c>
      <c r="I66" s="2"/>
      <c r="J66" s="2"/>
      <c r="K66" s="2">
        <v>549</v>
      </c>
      <c r="L66" s="2">
        <v>60</v>
      </c>
      <c r="M66" s="2"/>
      <c r="N66" s="2"/>
      <c r="O66" s="2">
        <v>56</v>
      </c>
      <c r="P66" s="2">
        <v>29</v>
      </c>
      <c r="Q66" s="2"/>
      <c r="R66" s="2"/>
      <c r="S66" s="2"/>
      <c r="T66" s="2"/>
      <c r="U66" s="2">
        <v>0</v>
      </c>
      <c r="V66" s="2">
        <v>0</v>
      </c>
      <c r="W66" s="2">
        <v>0</v>
      </c>
      <c r="X66" s="2">
        <v>0</v>
      </c>
      <c r="Y66" s="4">
        <f t="shared" si="0"/>
        <v>3900</v>
      </c>
      <c r="Z66" s="4">
        <f t="shared" si="1"/>
        <v>2728</v>
      </c>
      <c r="AA66" s="16">
        <f t="shared" si="2"/>
        <v>6628</v>
      </c>
    </row>
    <row r="67" spans="1:27" ht="27.6" x14ac:dyDescent="0.3">
      <c r="A67" s="128"/>
      <c r="B67" s="92" t="s">
        <v>120</v>
      </c>
      <c r="C67" s="2">
        <v>1270</v>
      </c>
      <c r="D67" s="2">
        <v>967</v>
      </c>
      <c r="E67" s="2">
        <v>451</v>
      </c>
      <c r="F67" s="2">
        <v>291</v>
      </c>
      <c r="G67" s="2">
        <v>350</v>
      </c>
      <c r="H67" s="2">
        <v>103</v>
      </c>
      <c r="I67" s="2"/>
      <c r="J67" s="2"/>
      <c r="K67" s="2"/>
      <c r="L67" s="2"/>
      <c r="M67" s="2">
        <v>389</v>
      </c>
      <c r="N67" s="2">
        <v>0</v>
      </c>
      <c r="O67" s="2"/>
      <c r="P67" s="2"/>
      <c r="Q67" s="2"/>
      <c r="R67" s="2"/>
      <c r="S67" s="2"/>
      <c r="T67" s="2"/>
      <c r="U67" s="2">
        <v>0</v>
      </c>
      <c r="V67" s="2">
        <v>0</v>
      </c>
      <c r="W67" s="2">
        <v>51</v>
      </c>
      <c r="X67" s="2">
        <v>139</v>
      </c>
      <c r="Y67" s="4">
        <f t="shared" si="0"/>
        <v>2511</v>
      </c>
      <c r="Z67" s="4">
        <f t="shared" si="1"/>
        <v>1500</v>
      </c>
      <c r="AA67" s="16">
        <f t="shared" si="2"/>
        <v>4011</v>
      </c>
    </row>
    <row r="68" spans="1:27" x14ac:dyDescent="0.3">
      <c r="A68" s="128"/>
      <c r="B68" s="92" t="s">
        <v>121</v>
      </c>
      <c r="C68" s="2">
        <v>7822</v>
      </c>
      <c r="D68" s="2">
        <v>4895</v>
      </c>
      <c r="E68" s="2">
        <v>2483</v>
      </c>
      <c r="F68" s="2">
        <v>1161</v>
      </c>
      <c r="G68" s="2">
        <v>1392</v>
      </c>
      <c r="H68" s="2">
        <v>587</v>
      </c>
      <c r="I68" s="2">
        <v>441</v>
      </c>
      <c r="J68" s="2">
        <v>170</v>
      </c>
      <c r="K68" s="2">
        <v>329</v>
      </c>
      <c r="L68" s="2">
        <v>0</v>
      </c>
      <c r="M68" s="2">
        <v>750</v>
      </c>
      <c r="N68" s="2">
        <v>365</v>
      </c>
      <c r="O68" s="2">
        <v>99</v>
      </c>
      <c r="P68" s="2">
        <v>44</v>
      </c>
      <c r="Q68" s="2"/>
      <c r="R68" s="2"/>
      <c r="S68" s="2"/>
      <c r="T68" s="2"/>
      <c r="U68" s="2">
        <v>0</v>
      </c>
      <c r="V68" s="2">
        <v>0</v>
      </c>
      <c r="W68" s="2">
        <v>191</v>
      </c>
      <c r="X68" s="2">
        <v>43</v>
      </c>
      <c r="Y68" s="4">
        <f t="shared" si="0"/>
        <v>13507</v>
      </c>
      <c r="Z68" s="4">
        <f t="shared" si="1"/>
        <v>7265</v>
      </c>
      <c r="AA68" s="16">
        <f t="shared" si="2"/>
        <v>20772</v>
      </c>
    </row>
    <row r="69" spans="1:27" x14ac:dyDescent="0.3">
      <c r="A69" s="127" t="s">
        <v>29</v>
      </c>
      <c r="B69" s="92" t="s">
        <v>122</v>
      </c>
      <c r="C69" s="2">
        <v>2436</v>
      </c>
      <c r="D69" s="2">
        <v>1707</v>
      </c>
      <c r="E69" s="2">
        <v>446</v>
      </c>
      <c r="F69" s="2">
        <v>230</v>
      </c>
      <c r="G69" s="2">
        <v>0</v>
      </c>
      <c r="H69" s="2">
        <v>0</v>
      </c>
      <c r="I69" s="2"/>
      <c r="J69" s="2"/>
      <c r="K69" s="2"/>
      <c r="L69" s="2"/>
      <c r="M69" s="2">
        <v>193</v>
      </c>
      <c r="N69" s="2">
        <v>0</v>
      </c>
      <c r="O69" s="2"/>
      <c r="P69" s="2"/>
      <c r="Q69" s="2"/>
      <c r="R69" s="2"/>
      <c r="S69" s="2"/>
      <c r="T69" s="2"/>
      <c r="U69" s="2">
        <v>0</v>
      </c>
      <c r="V69" s="2">
        <v>0</v>
      </c>
      <c r="W69" s="2">
        <v>0</v>
      </c>
      <c r="X69" s="2">
        <v>0</v>
      </c>
      <c r="Y69" s="4">
        <f t="shared" si="0"/>
        <v>3075</v>
      </c>
      <c r="Z69" s="4">
        <f t="shared" si="1"/>
        <v>1937</v>
      </c>
      <c r="AA69" s="16">
        <f t="shared" si="2"/>
        <v>5012</v>
      </c>
    </row>
    <row r="70" spans="1:27" x14ac:dyDescent="0.3">
      <c r="A70" s="128"/>
      <c r="B70" s="92" t="s">
        <v>29</v>
      </c>
      <c r="C70" s="2">
        <v>17222</v>
      </c>
      <c r="D70" s="2">
        <v>12860</v>
      </c>
      <c r="E70" s="2">
        <v>5641</v>
      </c>
      <c r="F70" s="2">
        <v>4273</v>
      </c>
      <c r="G70" s="2">
        <v>2611</v>
      </c>
      <c r="H70" s="2">
        <v>2611</v>
      </c>
      <c r="I70" s="2"/>
      <c r="J70" s="2"/>
      <c r="K70" s="2"/>
      <c r="L70" s="2"/>
      <c r="M70" s="2">
        <v>861</v>
      </c>
      <c r="N70" s="2">
        <v>397</v>
      </c>
      <c r="O70" s="2">
        <v>126</v>
      </c>
      <c r="P70" s="2">
        <v>164</v>
      </c>
      <c r="Q70" s="2">
        <v>0</v>
      </c>
      <c r="R70" s="2">
        <v>129</v>
      </c>
      <c r="S70" s="2"/>
      <c r="T70" s="2"/>
      <c r="U70" s="2">
        <v>0</v>
      </c>
      <c r="V70" s="2">
        <v>0</v>
      </c>
      <c r="W70" s="2">
        <v>0</v>
      </c>
      <c r="X70" s="2">
        <v>55</v>
      </c>
      <c r="Y70" s="4">
        <f t="shared" ref="Y70:Y133" si="3">C70+E70+G70+I70+K70+M70+O70+Q70+S70+U70+W70</f>
        <v>26461</v>
      </c>
      <c r="Z70" s="4">
        <f t="shared" ref="Z70:Z133" si="4">D70+F70+H70+J70+L70+N70+P70+R70+T70+V70+X70</f>
        <v>20489</v>
      </c>
      <c r="AA70" s="16">
        <f t="shared" ref="AA70:AA133" si="5">Z70+Y70</f>
        <v>46950</v>
      </c>
    </row>
    <row r="71" spans="1:27" x14ac:dyDescent="0.3">
      <c r="A71" s="128"/>
      <c r="B71" s="92" t="s">
        <v>123</v>
      </c>
      <c r="C71" s="2">
        <v>12723</v>
      </c>
      <c r="D71" s="2">
        <v>7714</v>
      </c>
      <c r="E71" s="2">
        <v>4078</v>
      </c>
      <c r="F71" s="2">
        <v>1608</v>
      </c>
      <c r="G71" s="2">
        <v>1613</v>
      </c>
      <c r="H71" s="2">
        <v>494</v>
      </c>
      <c r="I71" s="2"/>
      <c r="J71" s="2"/>
      <c r="K71" s="2"/>
      <c r="L71" s="2"/>
      <c r="M71" s="2">
        <v>387</v>
      </c>
      <c r="N71" s="2">
        <v>158</v>
      </c>
      <c r="O71" s="2">
        <v>76</v>
      </c>
      <c r="P71" s="2">
        <v>50</v>
      </c>
      <c r="Q71" s="2">
        <v>76</v>
      </c>
      <c r="R71" s="2">
        <v>50</v>
      </c>
      <c r="S71" s="2"/>
      <c r="T71" s="2"/>
      <c r="U71" s="2">
        <v>409</v>
      </c>
      <c r="V71" s="2">
        <v>206</v>
      </c>
      <c r="W71" s="2">
        <v>0</v>
      </c>
      <c r="X71" s="2">
        <v>0</v>
      </c>
      <c r="Y71" s="4">
        <f t="shared" si="3"/>
        <v>19362</v>
      </c>
      <c r="Z71" s="4">
        <f t="shared" si="4"/>
        <v>10280</v>
      </c>
      <c r="AA71" s="16">
        <f t="shared" si="5"/>
        <v>29642</v>
      </c>
    </row>
    <row r="72" spans="1:27" x14ac:dyDescent="0.3">
      <c r="A72" s="128"/>
      <c r="B72" s="92" t="s">
        <v>124</v>
      </c>
      <c r="C72" s="2">
        <v>1938</v>
      </c>
      <c r="D72" s="2">
        <v>1266</v>
      </c>
      <c r="E72" s="2">
        <v>1018</v>
      </c>
      <c r="F72" s="2">
        <v>645</v>
      </c>
      <c r="G72" s="2">
        <v>645</v>
      </c>
      <c r="H72" s="2">
        <v>269</v>
      </c>
      <c r="I72" s="2"/>
      <c r="J72" s="2"/>
      <c r="K72" s="2"/>
      <c r="L72" s="2"/>
      <c r="M72" s="2">
        <v>394</v>
      </c>
      <c r="N72" s="2">
        <v>0</v>
      </c>
      <c r="O72" s="2"/>
      <c r="P72" s="2"/>
      <c r="Q72" s="2"/>
      <c r="R72" s="2"/>
      <c r="S72" s="2"/>
      <c r="T72" s="2"/>
      <c r="U72" s="2">
        <v>313</v>
      </c>
      <c r="V72" s="2">
        <v>574</v>
      </c>
      <c r="W72" s="2">
        <v>0</v>
      </c>
      <c r="X72" s="2">
        <v>0</v>
      </c>
      <c r="Y72" s="4">
        <f t="shared" si="3"/>
        <v>4308</v>
      </c>
      <c r="Z72" s="4">
        <f t="shared" si="4"/>
        <v>2754</v>
      </c>
      <c r="AA72" s="16">
        <f t="shared" si="5"/>
        <v>7062</v>
      </c>
    </row>
    <row r="73" spans="1:27" x14ac:dyDescent="0.3">
      <c r="A73" s="128"/>
      <c r="B73" s="92" t="s">
        <v>125</v>
      </c>
      <c r="C73" s="2">
        <v>4247</v>
      </c>
      <c r="D73" s="2">
        <v>2695</v>
      </c>
      <c r="E73" s="2">
        <v>1325</v>
      </c>
      <c r="F73" s="2">
        <v>807</v>
      </c>
      <c r="G73" s="2">
        <v>621</v>
      </c>
      <c r="H73" s="2">
        <v>470</v>
      </c>
      <c r="I73" s="2"/>
      <c r="J73" s="2"/>
      <c r="K73" s="2"/>
      <c r="L73" s="2"/>
      <c r="M73" s="2">
        <v>366</v>
      </c>
      <c r="N73" s="2">
        <v>207</v>
      </c>
      <c r="O73" s="2">
        <v>94</v>
      </c>
      <c r="P73" s="2">
        <v>43</v>
      </c>
      <c r="Q73" s="2"/>
      <c r="R73" s="2"/>
      <c r="S73" s="2"/>
      <c r="T73" s="2"/>
      <c r="U73" s="2">
        <v>0</v>
      </c>
      <c r="V73" s="2">
        <v>0</v>
      </c>
      <c r="W73" s="2">
        <v>0</v>
      </c>
      <c r="X73" s="2">
        <v>0</v>
      </c>
      <c r="Y73" s="4">
        <f t="shared" si="3"/>
        <v>6653</v>
      </c>
      <c r="Z73" s="4">
        <f t="shared" si="4"/>
        <v>4222</v>
      </c>
      <c r="AA73" s="16">
        <f t="shared" si="5"/>
        <v>10875</v>
      </c>
    </row>
    <row r="74" spans="1:27" x14ac:dyDescent="0.3">
      <c r="A74" s="128"/>
      <c r="B74" s="92" t="s">
        <v>126</v>
      </c>
      <c r="C74" s="2">
        <v>9252</v>
      </c>
      <c r="D74" s="2">
        <v>4528</v>
      </c>
      <c r="E74" s="2">
        <v>2783</v>
      </c>
      <c r="F74" s="2">
        <v>1148</v>
      </c>
      <c r="G74" s="2">
        <v>1511</v>
      </c>
      <c r="H74" s="2">
        <v>723</v>
      </c>
      <c r="I74" s="2"/>
      <c r="J74" s="2"/>
      <c r="K74" s="2"/>
      <c r="L74" s="2"/>
      <c r="M74" s="2">
        <v>1231</v>
      </c>
      <c r="N74" s="2">
        <v>319</v>
      </c>
      <c r="O74" s="2"/>
      <c r="P74" s="2"/>
      <c r="Q74" s="2">
        <v>60</v>
      </c>
      <c r="R74" s="2">
        <v>60</v>
      </c>
      <c r="S74" s="2"/>
      <c r="T74" s="2"/>
      <c r="U74" s="2">
        <v>0</v>
      </c>
      <c r="V74" s="2">
        <v>0</v>
      </c>
      <c r="W74" s="2">
        <v>0</v>
      </c>
      <c r="X74" s="2">
        <v>0</v>
      </c>
      <c r="Y74" s="4">
        <f t="shared" si="3"/>
        <v>14837</v>
      </c>
      <c r="Z74" s="4">
        <f t="shared" si="4"/>
        <v>6778</v>
      </c>
      <c r="AA74" s="16">
        <f t="shared" si="5"/>
        <v>21615</v>
      </c>
    </row>
    <row r="75" spans="1:27" x14ac:dyDescent="0.3">
      <c r="A75" s="128"/>
      <c r="B75" s="92" t="s">
        <v>127</v>
      </c>
      <c r="C75" s="2">
        <v>1595</v>
      </c>
      <c r="D75" s="2">
        <v>1392</v>
      </c>
      <c r="E75" s="2">
        <v>665</v>
      </c>
      <c r="F75" s="2">
        <v>532</v>
      </c>
      <c r="G75" s="2">
        <v>418</v>
      </c>
      <c r="H75" s="2">
        <v>362</v>
      </c>
      <c r="I75" s="2"/>
      <c r="J75" s="2"/>
      <c r="K75" s="2"/>
      <c r="L75" s="2"/>
      <c r="M75" s="2">
        <v>22</v>
      </c>
      <c r="N75" s="2">
        <v>20</v>
      </c>
      <c r="O75" s="2"/>
      <c r="P75" s="2"/>
      <c r="Q75" s="2">
        <v>178</v>
      </c>
      <c r="R75" s="2">
        <v>239</v>
      </c>
      <c r="S75" s="2"/>
      <c r="T75" s="2"/>
      <c r="U75" s="2">
        <v>0</v>
      </c>
      <c r="V75" s="2">
        <v>0</v>
      </c>
      <c r="W75" s="2">
        <v>0</v>
      </c>
      <c r="X75" s="2">
        <v>0</v>
      </c>
      <c r="Y75" s="4">
        <f t="shared" si="3"/>
        <v>2878</v>
      </c>
      <c r="Z75" s="4">
        <f t="shared" si="4"/>
        <v>2545</v>
      </c>
      <c r="AA75" s="16">
        <f t="shared" si="5"/>
        <v>5423</v>
      </c>
    </row>
    <row r="76" spans="1:27" x14ac:dyDescent="0.3">
      <c r="A76" s="128"/>
      <c r="B76" s="92" t="s">
        <v>128</v>
      </c>
      <c r="C76" s="2">
        <v>4665</v>
      </c>
      <c r="D76" s="2">
        <v>4786</v>
      </c>
      <c r="E76" s="2">
        <v>1989</v>
      </c>
      <c r="F76" s="2">
        <v>1866</v>
      </c>
      <c r="G76" s="2">
        <v>975</v>
      </c>
      <c r="H76" s="2">
        <v>1006</v>
      </c>
      <c r="I76" s="2">
        <v>493</v>
      </c>
      <c r="J76" s="2">
        <v>0</v>
      </c>
      <c r="K76" s="2">
        <v>262</v>
      </c>
      <c r="L76" s="2">
        <v>0</v>
      </c>
      <c r="M76" s="2"/>
      <c r="N76" s="2"/>
      <c r="O76" s="2"/>
      <c r="P76" s="2"/>
      <c r="Q76" s="2">
        <v>56</v>
      </c>
      <c r="R76" s="2">
        <v>180</v>
      </c>
      <c r="S76" s="2"/>
      <c r="T76" s="2"/>
      <c r="U76" s="2">
        <v>0</v>
      </c>
      <c r="V76" s="2">
        <v>0</v>
      </c>
      <c r="W76" s="2">
        <v>0</v>
      </c>
      <c r="X76" s="2">
        <v>0</v>
      </c>
      <c r="Y76" s="4">
        <f t="shared" si="3"/>
        <v>8440</v>
      </c>
      <c r="Z76" s="4">
        <f t="shared" si="4"/>
        <v>7838</v>
      </c>
      <c r="AA76" s="16">
        <f t="shared" si="5"/>
        <v>16278</v>
      </c>
    </row>
    <row r="77" spans="1:27" x14ac:dyDescent="0.3">
      <c r="A77" s="128"/>
      <c r="B77" s="92" t="s">
        <v>129</v>
      </c>
      <c r="C77" s="2">
        <v>13294</v>
      </c>
      <c r="D77" s="2">
        <v>11879</v>
      </c>
      <c r="E77" s="2">
        <v>4739</v>
      </c>
      <c r="F77" s="2">
        <v>3968</v>
      </c>
      <c r="G77" s="2">
        <v>2412</v>
      </c>
      <c r="H77" s="2">
        <v>2348</v>
      </c>
      <c r="I77" s="2">
        <v>94</v>
      </c>
      <c r="J77" s="2">
        <v>0</v>
      </c>
      <c r="K77" s="2"/>
      <c r="L77" s="2"/>
      <c r="M77" s="2">
        <v>488</v>
      </c>
      <c r="N77" s="2">
        <v>270</v>
      </c>
      <c r="O77" s="2"/>
      <c r="P77" s="2"/>
      <c r="Q77" s="2">
        <v>5</v>
      </c>
      <c r="R77" s="2">
        <v>92</v>
      </c>
      <c r="S77" s="2">
        <v>0</v>
      </c>
      <c r="T77" s="2">
        <v>192</v>
      </c>
      <c r="U77" s="2">
        <v>0</v>
      </c>
      <c r="V77" s="2">
        <v>0</v>
      </c>
      <c r="W77" s="2">
        <v>0</v>
      </c>
      <c r="X77" s="2">
        <v>0</v>
      </c>
      <c r="Y77" s="4">
        <f t="shared" si="3"/>
        <v>21032</v>
      </c>
      <c r="Z77" s="4">
        <f t="shared" si="4"/>
        <v>18749</v>
      </c>
      <c r="AA77" s="16">
        <f t="shared" si="5"/>
        <v>39781</v>
      </c>
    </row>
    <row r="78" spans="1:27" x14ac:dyDescent="0.3">
      <c r="A78" s="128"/>
      <c r="B78" s="92" t="s">
        <v>130</v>
      </c>
      <c r="C78" s="2">
        <v>7245</v>
      </c>
      <c r="D78" s="2">
        <v>5992</v>
      </c>
      <c r="E78" s="2">
        <v>2393</v>
      </c>
      <c r="F78" s="2">
        <v>1891</v>
      </c>
      <c r="G78" s="2">
        <v>1383</v>
      </c>
      <c r="H78" s="2">
        <v>1144</v>
      </c>
      <c r="I78" s="2"/>
      <c r="J78" s="2"/>
      <c r="K78" s="2"/>
      <c r="L78" s="2"/>
      <c r="M78" s="2">
        <v>770</v>
      </c>
      <c r="N78" s="2">
        <v>0</v>
      </c>
      <c r="O78" s="2">
        <v>265</v>
      </c>
      <c r="P78" s="2">
        <v>84</v>
      </c>
      <c r="Q78" s="2">
        <v>31</v>
      </c>
      <c r="R78" s="2">
        <v>70</v>
      </c>
      <c r="S78" s="2"/>
      <c r="T78" s="2"/>
      <c r="U78" s="2">
        <v>0</v>
      </c>
      <c r="V78" s="2">
        <v>0</v>
      </c>
      <c r="W78" s="2">
        <v>0</v>
      </c>
      <c r="X78" s="2">
        <v>0</v>
      </c>
      <c r="Y78" s="4">
        <f t="shared" si="3"/>
        <v>12087</v>
      </c>
      <c r="Z78" s="4">
        <f t="shared" si="4"/>
        <v>9181</v>
      </c>
      <c r="AA78" s="16">
        <f t="shared" si="5"/>
        <v>21268</v>
      </c>
    </row>
    <row r="79" spans="1:27" x14ac:dyDescent="0.3">
      <c r="A79" s="128"/>
      <c r="B79" s="92" t="s">
        <v>131</v>
      </c>
      <c r="C79" s="2">
        <v>4931</v>
      </c>
      <c r="D79" s="2">
        <v>4535</v>
      </c>
      <c r="E79" s="2">
        <v>1811</v>
      </c>
      <c r="F79" s="2">
        <v>1715</v>
      </c>
      <c r="G79" s="2">
        <v>957</v>
      </c>
      <c r="H79" s="2">
        <v>505</v>
      </c>
      <c r="I79" s="2"/>
      <c r="J79" s="2"/>
      <c r="K79" s="2"/>
      <c r="L79" s="2"/>
      <c r="M79" s="2">
        <v>387</v>
      </c>
      <c r="N79" s="2">
        <v>66</v>
      </c>
      <c r="O79" s="2"/>
      <c r="P79" s="2"/>
      <c r="Q79" s="2"/>
      <c r="R79" s="2"/>
      <c r="S79" s="2"/>
      <c r="T79" s="2"/>
      <c r="U79" s="2">
        <v>540</v>
      </c>
      <c r="V79" s="2">
        <v>510</v>
      </c>
      <c r="W79" s="2">
        <v>0</v>
      </c>
      <c r="X79" s="2">
        <v>0</v>
      </c>
      <c r="Y79" s="4">
        <f t="shared" si="3"/>
        <v>8626</v>
      </c>
      <c r="Z79" s="4">
        <f t="shared" si="4"/>
        <v>7331</v>
      </c>
      <c r="AA79" s="16">
        <f t="shared" si="5"/>
        <v>15957</v>
      </c>
    </row>
    <row r="80" spans="1:27" x14ac:dyDescent="0.3">
      <c r="A80" s="128"/>
      <c r="B80" s="92" t="s">
        <v>132</v>
      </c>
      <c r="C80" s="2">
        <v>4548</v>
      </c>
      <c r="D80" s="2">
        <v>2139</v>
      </c>
      <c r="E80" s="2">
        <v>1249</v>
      </c>
      <c r="F80" s="2">
        <v>348</v>
      </c>
      <c r="G80" s="2">
        <v>336</v>
      </c>
      <c r="H80" s="2">
        <v>119</v>
      </c>
      <c r="I80" s="2"/>
      <c r="J80" s="2"/>
      <c r="K80" s="2"/>
      <c r="L80" s="2"/>
      <c r="M80" s="2">
        <v>277</v>
      </c>
      <c r="N80" s="2">
        <v>0</v>
      </c>
      <c r="O80" s="2"/>
      <c r="P80" s="2"/>
      <c r="Q80" s="2"/>
      <c r="R80" s="2"/>
      <c r="S80" s="2"/>
      <c r="T80" s="2"/>
      <c r="U80" s="2">
        <v>206</v>
      </c>
      <c r="V80" s="2">
        <v>69</v>
      </c>
      <c r="W80" s="2">
        <v>0</v>
      </c>
      <c r="X80" s="2">
        <v>0</v>
      </c>
      <c r="Y80" s="4">
        <f t="shared" si="3"/>
        <v>6616</v>
      </c>
      <c r="Z80" s="4">
        <f t="shared" si="4"/>
        <v>2675</v>
      </c>
      <c r="AA80" s="16">
        <f t="shared" si="5"/>
        <v>9291</v>
      </c>
    </row>
    <row r="81" spans="1:27" x14ac:dyDescent="0.3">
      <c r="A81" s="128"/>
      <c r="B81" s="92" t="s">
        <v>133</v>
      </c>
      <c r="C81" s="2">
        <v>10735</v>
      </c>
      <c r="D81" s="2">
        <v>8715</v>
      </c>
      <c r="E81" s="2">
        <v>3772</v>
      </c>
      <c r="F81" s="2">
        <v>2702</v>
      </c>
      <c r="G81" s="2">
        <v>2104</v>
      </c>
      <c r="H81" s="2">
        <v>1481</v>
      </c>
      <c r="I81" s="2"/>
      <c r="J81" s="2"/>
      <c r="K81" s="2">
        <v>506</v>
      </c>
      <c r="L81" s="2">
        <v>98</v>
      </c>
      <c r="M81" s="2">
        <v>225</v>
      </c>
      <c r="N81" s="2">
        <v>0</v>
      </c>
      <c r="O81" s="2">
        <v>76</v>
      </c>
      <c r="P81" s="2">
        <v>8</v>
      </c>
      <c r="Q81" s="2">
        <v>20</v>
      </c>
      <c r="R81" s="2">
        <v>60</v>
      </c>
      <c r="S81" s="2"/>
      <c r="T81" s="2"/>
      <c r="U81" s="2">
        <v>0</v>
      </c>
      <c r="V81" s="2">
        <v>0</v>
      </c>
      <c r="W81" s="2">
        <v>0</v>
      </c>
      <c r="X81" s="2">
        <v>0</v>
      </c>
      <c r="Y81" s="4">
        <f t="shared" si="3"/>
        <v>17438</v>
      </c>
      <c r="Z81" s="4">
        <f t="shared" si="4"/>
        <v>13064</v>
      </c>
      <c r="AA81" s="16">
        <f t="shared" si="5"/>
        <v>30502</v>
      </c>
    </row>
    <row r="82" spans="1:27" x14ac:dyDescent="0.3">
      <c r="A82" s="128"/>
      <c r="B82" s="92" t="s">
        <v>134</v>
      </c>
      <c r="C82" s="2">
        <v>6011</v>
      </c>
      <c r="D82" s="2">
        <v>4495</v>
      </c>
      <c r="E82" s="2">
        <v>1560</v>
      </c>
      <c r="F82" s="2">
        <v>1045</v>
      </c>
      <c r="G82" s="2">
        <v>553</v>
      </c>
      <c r="H82" s="2">
        <v>273</v>
      </c>
      <c r="I82" s="2"/>
      <c r="J82" s="2"/>
      <c r="K82" s="2"/>
      <c r="L82" s="2"/>
      <c r="M82" s="2">
        <v>571</v>
      </c>
      <c r="N82" s="2">
        <v>0</v>
      </c>
      <c r="O82" s="2"/>
      <c r="P82" s="2"/>
      <c r="Q82" s="2">
        <v>37</v>
      </c>
      <c r="R82" s="2">
        <v>64</v>
      </c>
      <c r="S82" s="2"/>
      <c r="T82" s="2"/>
      <c r="U82" s="2">
        <v>1041</v>
      </c>
      <c r="V82" s="2">
        <v>1580</v>
      </c>
      <c r="W82" s="2">
        <v>0</v>
      </c>
      <c r="X82" s="2">
        <v>0</v>
      </c>
      <c r="Y82" s="4">
        <f t="shared" si="3"/>
        <v>9773</v>
      </c>
      <c r="Z82" s="4">
        <f t="shared" si="4"/>
        <v>7457</v>
      </c>
      <c r="AA82" s="16">
        <f t="shared" si="5"/>
        <v>17230</v>
      </c>
    </row>
    <row r="83" spans="1:27" x14ac:dyDescent="0.3">
      <c r="A83" s="128"/>
      <c r="B83" s="92" t="s">
        <v>135</v>
      </c>
      <c r="C83" s="2">
        <v>2766</v>
      </c>
      <c r="D83" s="2">
        <v>312</v>
      </c>
      <c r="E83" s="2">
        <v>538</v>
      </c>
      <c r="F83" s="2">
        <v>0</v>
      </c>
      <c r="G83" s="2">
        <v>190</v>
      </c>
      <c r="H83" s="2">
        <v>0</v>
      </c>
      <c r="I83" s="2"/>
      <c r="J83" s="2"/>
      <c r="K83" s="2"/>
      <c r="L83" s="2"/>
      <c r="M83" s="2">
        <v>396</v>
      </c>
      <c r="N83" s="2">
        <v>0</v>
      </c>
      <c r="O83" s="2"/>
      <c r="P83" s="2"/>
      <c r="Q83" s="2"/>
      <c r="R83" s="2"/>
      <c r="S83" s="2"/>
      <c r="T83" s="2"/>
      <c r="U83" s="2">
        <v>0</v>
      </c>
      <c r="V83" s="2">
        <v>0</v>
      </c>
      <c r="W83" s="2">
        <v>0</v>
      </c>
      <c r="X83" s="2">
        <v>0</v>
      </c>
      <c r="Y83" s="4">
        <f t="shared" si="3"/>
        <v>3890</v>
      </c>
      <c r="Z83" s="4">
        <f t="shared" si="4"/>
        <v>312</v>
      </c>
      <c r="AA83" s="16">
        <f t="shared" si="5"/>
        <v>4202</v>
      </c>
    </row>
    <row r="84" spans="1:27" x14ac:dyDescent="0.3">
      <c r="A84" s="128"/>
      <c r="B84" s="92" t="s">
        <v>136</v>
      </c>
      <c r="C84" s="2">
        <v>917</v>
      </c>
      <c r="D84" s="2">
        <v>1132</v>
      </c>
      <c r="E84" s="2">
        <v>445</v>
      </c>
      <c r="F84" s="2">
        <v>243</v>
      </c>
      <c r="G84" s="2">
        <v>218</v>
      </c>
      <c r="H84" s="2">
        <v>147</v>
      </c>
      <c r="I84" s="2"/>
      <c r="J84" s="2"/>
      <c r="K84" s="2"/>
      <c r="L84" s="2"/>
      <c r="M84" s="2">
        <v>428</v>
      </c>
      <c r="N84" s="2">
        <v>0</v>
      </c>
      <c r="O84" s="2"/>
      <c r="P84" s="2"/>
      <c r="Q84" s="2"/>
      <c r="R84" s="2"/>
      <c r="S84" s="2"/>
      <c r="T84" s="2"/>
      <c r="U84" s="2">
        <v>0</v>
      </c>
      <c r="V84" s="2">
        <v>0</v>
      </c>
      <c r="W84" s="2">
        <v>0</v>
      </c>
      <c r="X84" s="2">
        <v>0</v>
      </c>
      <c r="Y84" s="4">
        <f t="shared" si="3"/>
        <v>2008</v>
      </c>
      <c r="Z84" s="4">
        <f t="shared" si="4"/>
        <v>1522</v>
      </c>
      <c r="AA84" s="16">
        <f t="shared" si="5"/>
        <v>3530</v>
      </c>
    </row>
    <row r="85" spans="1:27" x14ac:dyDescent="0.3">
      <c r="A85" s="128"/>
      <c r="B85" s="92" t="s">
        <v>137</v>
      </c>
      <c r="C85" s="2">
        <v>74451</v>
      </c>
      <c r="D85" s="2">
        <v>68202</v>
      </c>
      <c r="E85" s="2">
        <v>31882</v>
      </c>
      <c r="F85" s="2">
        <v>27864</v>
      </c>
      <c r="G85" s="2">
        <v>20253</v>
      </c>
      <c r="H85" s="2">
        <v>18124</v>
      </c>
      <c r="I85" s="2">
        <v>557</v>
      </c>
      <c r="J85" s="2">
        <v>167</v>
      </c>
      <c r="K85" s="2">
        <v>1191</v>
      </c>
      <c r="L85" s="2">
        <v>1859</v>
      </c>
      <c r="M85" s="2">
        <v>851</v>
      </c>
      <c r="N85" s="2">
        <v>1078</v>
      </c>
      <c r="O85" s="2">
        <v>500</v>
      </c>
      <c r="P85" s="2">
        <v>1229</v>
      </c>
      <c r="Q85" s="2"/>
      <c r="R85" s="2"/>
      <c r="S85" s="2">
        <v>426</v>
      </c>
      <c r="T85" s="2">
        <v>451</v>
      </c>
      <c r="U85" s="2">
        <v>42</v>
      </c>
      <c r="V85" s="2">
        <v>28</v>
      </c>
      <c r="W85" s="2">
        <v>1</v>
      </c>
      <c r="X85" s="2">
        <v>26</v>
      </c>
      <c r="Y85" s="4">
        <f t="shared" si="3"/>
        <v>130154</v>
      </c>
      <c r="Z85" s="4">
        <f t="shared" si="4"/>
        <v>119028</v>
      </c>
      <c r="AA85" s="16">
        <f t="shared" si="5"/>
        <v>249182</v>
      </c>
    </row>
    <row r="86" spans="1:27" x14ac:dyDescent="0.3">
      <c r="A86" s="128"/>
      <c r="B86" s="92" t="s">
        <v>138</v>
      </c>
      <c r="C86" s="2">
        <v>19695</v>
      </c>
      <c r="D86" s="2">
        <v>15694</v>
      </c>
      <c r="E86" s="2">
        <v>4151</v>
      </c>
      <c r="F86" s="2">
        <v>3368</v>
      </c>
      <c r="G86" s="2">
        <v>1462</v>
      </c>
      <c r="H86" s="2">
        <v>1461</v>
      </c>
      <c r="I86" s="2">
        <v>221</v>
      </c>
      <c r="J86" s="2">
        <v>0</v>
      </c>
      <c r="K86" s="2"/>
      <c r="L86" s="2"/>
      <c r="M86" s="2">
        <v>1610</v>
      </c>
      <c r="N86" s="2">
        <v>1178</v>
      </c>
      <c r="O86" s="2"/>
      <c r="P86" s="2"/>
      <c r="Q86" s="2"/>
      <c r="R86" s="2"/>
      <c r="S86" s="2"/>
      <c r="T86" s="2"/>
      <c r="U86" s="2">
        <v>0</v>
      </c>
      <c r="V86" s="2">
        <v>0</v>
      </c>
      <c r="W86" s="2">
        <v>0</v>
      </c>
      <c r="X86" s="2">
        <v>0</v>
      </c>
      <c r="Y86" s="4">
        <f t="shared" si="3"/>
        <v>27139</v>
      </c>
      <c r="Z86" s="4">
        <f t="shared" si="4"/>
        <v>21701</v>
      </c>
      <c r="AA86" s="16">
        <f t="shared" si="5"/>
        <v>48840</v>
      </c>
    </row>
    <row r="87" spans="1:27" x14ac:dyDescent="0.3">
      <c r="A87" s="127" t="s">
        <v>30</v>
      </c>
      <c r="B87" s="92" t="s">
        <v>139</v>
      </c>
      <c r="C87" s="2">
        <v>15047</v>
      </c>
      <c r="D87" s="2">
        <v>9773</v>
      </c>
      <c r="E87" s="2">
        <v>6262</v>
      </c>
      <c r="F87" s="2">
        <v>2298</v>
      </c>
      <c r="G87" s="2">
        <v>3702</v>
      </c>
      <c r="H87" s="2">
        <v>1043</v>
      </c>
      <c r="I87" s="2">
        <v>994</v>
      </c>
      <c r="J87" s="2">
        <v>700</v>
      </c>
      <c r="K87" s="2">
        <v>411</v>
      </c>
      <c r="L87" s="2">
        <v>361</v>
      </c>
      <c r="M87" s="2">
        <v>1358</v>
      </c>
      <c r="N87" s="2">
        <v>588</v>
      </c>
      <c r="O87" s="2"/>
      <c r="P87" s="2"/>
      <c r="Q87" s="2">
        <v>168</v>
      </c>
      <c r="R87" s="2">
        <v>66</v>
      </c>
      <c r="S87" s="2"/>
      <c r="T87" s="2"/>
      <c r="U87" s="2">
        <v>10</v>
      </c>
      <c r="V87" s="2">
        <v>309</v>
      </c>
      <c r="W87" s="2">
        <v>0</v>
      </c>
      <c r="X87" s="2">
        <v>0</v>
      </c>
      <c r="Y87" s="4">
        <f t="shared" si="3"/>
        <v>27952</v>
      </c>
      <c r="Z87" s="4">
        <f t="shared" si="4"/>
        <v>15138</v>
      </c>
      <c r="AA87" s="16">
        <f t="shared" si="5"/>
        <v>43090</v>
      </c>
    </row>
    <row r="88" spans="1:27" x14ac:dyDescent="0.3">
      <c r="A88" s="128"/>
      <c r="B88" s="92" t="s">
        <v>140</v>
      </c>
      <c r="C88" s="2">
        <v>5428</v>
      </c>
      <c r="D88" s="2">
        <v>4964</v>
      </c>
      <c r="E88" s="2">
        <v>2839</v>
      </c>
      <c r="F88" s="2">
        <v>2012</v>
      </c>
      <c r="G88" s="2">
        <v>2219</v>
      </c>
      <c r="H88" s="2">
        <v>1134</v>
      </c>
      <c r="I88" s="2">
        <v>1506</v>
      </c>
      <c r="J88" s="2">
        <v>1765</v>
      </c>
      <c r="K88" s="2"/>
      <c r="L88" s="2"/>
      <c r="M88" s="2">
        <v>630</v>
      </c>
      <c r="N88" s="2">
        <v>409</v>
      </c>
      <c r="O88" s="2"/>
      <c r="P88" s="2"/>
      <c r="Q88" s="2">
        <v>54</v>
      </c>
      <c r="R88" s="2">
        <v>58</v>
      </c>
      <c r="S88" s="2">
        <v>73</v>
      </c>
      <c r="T88" s="2">
        <v>0</v>
      </c>
      <c r="U88" s="2">
        <v>0</v>
      </c>
      <c r="V88" s="2">
        <v>162</v>
      </c>
      <c r="W88" s="2">
        <v>0</v>
      </c>
      <c r="X88" s="2">
        <v>0</v>
      </c>
      <c r="Y88" s="4">
        <f t="shared" si="3"/>
        <v>12749</v>
      </c>
      <c r="Z88" s="4">
        <f t="shared" si="4"/>
        <v>10504</v>
      </c>
      <c r="AA88" s="16">
        <f t="shared" si="5"/>
        <v>23253</v>
      </c>
    </row>
    <row r="89" spans="1:27" x14ac:dyDescent="0.3">
      <c r="A89" s="128"/>
      <c r="B89" s="92" t="s">
        <v>141</v>
      </c>
      <c r="C89" s="2">
        <v>18837</v>
      </c>
      <c r="D89" s="2">
        <v>16086</v>
      </c>
      <c r="E89" s="2">
        <v>8348</v>
      </c>
      <c r="F89" s="2">
        <v>5438</v>
      </c>
      <c r="G89" s="2">
        <v>5570</v>
      </c>
      <c r="H89" s="2">
        <v>3015</v>
      </c>
      <c r="I89" s="2">
        <v>1410</v>
      </c>
      <c r="J89" s="2">
        <v>662</v>
      </c>
      <c r="K89" s="2">
        <v>1961</v>
      </c>
      <c r="L89" s="2">
        <v>1466</v>
      </c>
      <c r="M89" s="2">
        <v>2354</v>
      </c>
      <c r="N89" s="2">
        <v>466</v>
      </c>
      <c r="O89" s="2">
        <v>94</v>
      </c>
      <c r="P89" s="2">
        <v>74</v>
      </c>
      <c r="Q89" s="2"/>
      <c r="R89" s="2"/>
      <c r="S89" s="2">
        <v>401</v>
      </c>
      <c r="T89" s="2">
        <v>182</v>
      </c>
      <c r="U89" s="2">
        <v>178</v>
      </c>
      <c r="V89" s="2">
        <v>498</v>
      </c>
      <c r="W89" s="2">
        <v>23</v>
      </c>
      <c r="X89" s="2">
        <v>8</v>
      </c>
      <c r="Y89" s="4">
        <f t="shared" si="3"/>
        <v>39176</v>
      </c>
      <c r="Z89" s="4">
        <f t="shared" si="4"/>
        <v>27895</v>
      </c>
      <c r="AA89" s="16">
        <f t="shared" si="5"/>
        <v>67071</v>
      </c>
    </row>
    <row r="90" spans="1:27" x14ac:dyDescent="0.3">
      <c r="A90" s="128"/>
      <c r="B90" s="92" t="s">
        <v>142</v>
      </c>
      <c r="C90" s="2">
        <v>2613</v>
      </c>
      <c r="D90" s="2">
        <v>2142</v>
      </c>
      <c r="E90" s="2">
        <v>1481</v>
      </c>
      <c r="F90" s="2">
        <v>681</v>
      </c>
      <c r="G90" s="2">
        <v>1032</v>
      </c>
      <c r="H90" s="2">
        <v>375</v>
      </c>
      <c r="I90" s="2"/>
      <c r="J90" s="2"/>
      <c r="K90" s="2">
        <v>312</v>
      </c>
      <c r="L90" s="2">
        <v>45</v>
      </c>
      <c r="M90" s="2">
        <v>209</v>
      </c>
      <c r="N90" s="2">
        <v>0</v>
      </c>
      <c r="O90" s="2"/>
      <c r="P90" s="2"/>
      <c r="Q90" s="2">
        <v>14</v>
      </c>
      <c r="R90" s="2">
        <v>0</v>
      </c>
      <c r="S90" s="2"/>
      <c r="T90" s="2"/>
      <c r="U90" s="2">
        <v>314</v>
      </c>
      <c r="V90" s="2">
        <v>72</v>
      </c>
      <c r="W90" s="2">
        <v>0</v>
      </c>
      <c r="X90" s="2">
        <v>33</v>
      </c>
      <c r="Y90" s="4">
        <f t="shared" si="3"/>
        <v>5975</v>
      </c>
      <c r="Z90" s="4">
        <f t="shared" si="4"/>
        <v>3348</v>
      </c>
      <c r="AA90" s="16">
        <f t="shared" si="5"/>
        <v>9323</v>
      </c>
    </row>
    <row r="91" spans="1:27" x14ac:dyDescent="0.3">
      <c r="A91" s="128"/>
      <c r="B91" s="92" t="s">
        <v>143</v>
      </c>
      <c r="C91" s="2">
        <v>2444</v>
      </c>
      <c r="D91" s="2">
        <v>1910</v>
      </c>
      <c r="E91" s="2">
        <v>1217</v>
      </c>
      <c r="F91" s="2">
        <v>650</v>
      </c>
      <c r="G91" s="2">
        <v>730</v>
      </c>
      <c r="H91" s="2">
        <v>282</v>
      </c>
      <c r="I91" s="2">
        <v>428</v>
      </c>
      <c r="J91" s="2">
        <v>316</v>
      </c>
      <c r="K91" s="2"/>
      <c r="L91" s="2"/>
      <c r="M91" s="2">
        <v>414</v>
      </c>
      <c r="N91" s="2">
        <v>276</v>
      </c>
      <c r="O91" s="2"/>
      <c r="P91" s="2"/>
      <c r="Q91" s="2">
        <v>28</v>
      </c>
      <c r="R91" s="2">
        <v>62</v>
      </c>
      <c r="S91" s="2"/>
      <c r="T91" s="2"/>
      <c r="U91" s="2">
        <v>51</v>
      </c>
      <c r="V91" s="2">
        <v>0</v>
      </c>
      <c r="W91" s="2">
        <v>0</v>
      </c>
      <c r="X91" s="2">
        <v>0</v>
      </c>
      <c r="Y91" s="4">
        <f t="shared" si="3"/>
        <v>5312</v>
      </c>
      <c r="Z91" s="4">
        <f t="shared" si="4"/>
        <v>3496</v>
      </c>
      <c r="AA91" s="16">
        <f t="shared" si="5"/>
        <v>8808</v>
      </c>
    </row>
    <row r="92" spans="1:27" x14ac:dyDescent="0.3">
      <c r="A92" s="128"/>
      <c r="B92" s="92" t="s">
        <v>144</v>
      </c>
      <c r="C92" s="2">
        <v>3855</v>
      </c>
      <c r="D92" s="2">
        <v>3576</v>
      </c>
      <c r="E92" s="2">
        <v>1842</v>
      </c>
      <c r="F92" s="2">
        <v>1107</v>
      </c>
      <c r="G92" s="2">
        <v>1255</v>
      </c>
      <c r="H92" s="2">
        <v>502</v>
      </c>
      <c r="I92" s="2">
        <v>477</v>
      </c>
      <c r="J92" s="2">
        <v>298</v>
      </c>
      <c r="K92" s="2">
        <v>656</v>
      </c>
      <c r="L92" s="2">
        <v>22</v>
      </c>
      <c r="M92" s="2">
        <v>799</v>
      </c>
      <c r="N92" s="2">
        <v>52</v>
      </c>
      <c r="O92" s="2"/>
      <c r="P92" s="2"/>
      <c r="Q92" s="2">
        <v>75</v>
      </c>
      <c r="R92" s="2">
        <v>68</v>
      </c>
      <c r="S92" s="2"/>
      <c r="T92" s="2"/>
      <c r="U92" s="2">
        <v>12</v>
      </c>
      <c r="V92" s="2">
        <v>170</v>
      </c>
      <c r="W92" s="2">
        <v>0</v>
      </c>
      <c r="X92" s="2">
        <v>0</v>
      </c>
      <c r="Y92" s="4">
        <f t="shared" si="3"/>
        <v>8971</v>
      </c>
      <c r="Z92" s="4">
        <f t="shared" si="4"/>
        <v>5795</v>
      </c>
      <c r="AA92" s="16">
        <f t="shared" si="5"/>
        <v>14766</v>
      </c>
    </row>
    <row r="93" spans="1:27" x14ac:dyDescent="0.3">
      <c r="A93" s="128"/>
      <c r="B93" s="92" t="s">
        <v>145</v>
      </c>
      <c r="C93" s="2">
        <v>1840</v>
      </c>
      <c r="D93" s="2">
        <v>1825</v>
      </c>
      <c r="E93" s="2">
        <v>880</v>
      </c>
      <c r="F93" s="2">
        <v>638</v>
      </c>
      <c r="G93" s="2">
        <v>750</v>
      </c>
      <c r="H93" s="2">
        <v>312</v>
      </c>
      <c r="I93" s="2"/>
      <c r="J93" s="2"/>
      <c r="K93" s="2">
        <v>59</v>
      </c>
      <c r="L93" s="2">
        <v>0</v>
      </c>
      <c r="M93" s="2">
        <v>345</v>
      </c>
      <c r="N93" s="2">
        <v>0</v>
      </c>
      <c r="O93" s="2">
        <v>0</v>
      </c>
      <c r="P93" s="2">
        <v>69</v>
      </c>
      <c r="Q93" s="2"/>
      <c r="R93" s="2"/>
      <c r="S93" s="2"/>
      <c r="T93" s="2"/>
      <c r="U93" s="2">
        <v>46</v>
      </c>
      <c r="V93" s="2">
        <v>118</v>
      </c>
      <c r="W93" s="2">
        <v>0</v>
      </c>
      <c r="X93" s="2">
        <v>14</v>
      </c>
      <c r="Y93" s="4">
        <f t="shared" si="3"/>
        <v>3920</v>
      </c>
      <c r="Z93" s="4">
        <f t="shared" si="4"/>
        <v>2976</v>
      </c>
      <c r="AA93" s="16">
        <f t="shared" si="5"/>
        <v>6896</v>
      </c>
    </row>
    <row r="94" spans="1:27" x14ac:dyDescent="0.3">
      <c r="A94" s="128"/>
      <c r="B94" s="92" t="s">
        <v>146</v>
      </c>
      <c r="C94" s="2">
        <v>6226</v>
      </c>
      <c r="D94" s="2">
        <v>3074</v>
      </c>
      <c r="E94" s="2">
        <v>1846</v>
      </c>
      <c r="F94" s="2">
        <v>515</v>
      </c>
      <c r="G94" s="2">
        <v>1112</v>
      </c>
      <c r="H94" s="2">
        <v>239</v>
      </c>
      <c r="I94" s="2">
        <v>138</v>
      </c>
      <c r="J94" s="2">
        <v>384</v>
      </c>
      <c r="K94" s="2">
        <v>555</v>
      </c>
      <c r="L94" s="2">
        <v>0</v>
      </c>
      <c r="M94" s="2">
        <v>383</v>
      </c>
      <c r="N94" s="2">
        <v>0</v>
      </c>
      <c r="O94" s="2"/>
      <c r="P94" s="2"/>
      <c r="Q94" s="2">
        <v>42</v>
      </c>
      <c r="R94" s="2">
        <v>66</v>
      </c>
      <c r="S94" s="2">
        <v>182</v>
      </c>
      <c r="T94" s="2">
        <v>131</v>
      </c>
      <c r="U94" s="2">
        <v>0</v>
      </c>
      <c r="V94" s="2">
        <v>0</v>
      </c>
      <c r="W94" s="2">
        <v>0</v>
      </c>
      <c r="X94" s="2">
        <v>0</v>
      </c>
      <c r="Y94" s="4">
        <f t="shared" si="3"/>
        <v>10484</v>
      </c>
      <c r="Z94" s="4">
        <f t="shared" si="4"/>
        <v>4409</v>
      </c>
      <c r="AA94" s="16">
        <f t="shared" si="5"/>
        <v>14893</v>
      </c>
    </row>
    <row r="95" spans="1:27" x14ac:dyDescent="0.3">
      <c r="A95" s="128"/>
      <c r="B95" s="92" t="s">
        <v>147</v>
      </c>
      <c r="C95" s="2">
        <v>10501</v>
      </c>
      <c r="D95" s="2">
        <v>6606</v>
      </c>
      <c r="E95" s="2">
        <v>4557</v>
      </c>
      <c r="F95" s="2">
        <v>2013</v>
      </c>
      <c r="G95" s="2">
        <v>2711</v>
      </c>
      <c r="H95" s="2">
        <v>1005</v>
      </c>
      <c r="I95" s="2"/>
      <c r="J95" s="2"/>
      <c r="K95" s="2">
        <v>143</v>
      </c>
      <c r="L95" s="2">
        <v>0</v>
      </c>
      <c r="M95" s="2">
        <v>359</v>
      </c>
      <c r="N95" s="2">
        <v>70</v>
      </c>
      <c r="O95" s="2">
        <v>128</v>
      </c>
      <c r="P95" s="2">
        <v>256</v>
      </c>
      <c r="Q95" s="2"/>
      <c r="R95" s="2"/>
      <c r="S95" s="2"/>
      <c r="T95" s="2"/>
      <c r="U95" s="2">
        <v>0</v>
      </c>
      <c r="V95" s="2">
        <v>0</v>
      </c>
      <c r="W95" s="2">
        <v>0</v>
      </c>
      <c r="X95" s="2">
        <v>0</v>
      </c>
      <c r="Y95" s="4">
        <f t="shared" si="3"/>
        <v>18399</v>
      </c>
      <c r="Z95" s="4">
        <f t="shared" si="4"/>
        <v>9950</v>
      </c>
      <c r="AA95" s="16">
        <f t="shared" si="5"/>
        <v>28349</v>
      </c>
    </row>
    <row r="96" spans="1:27" x14ac:dyDescent="0.3">
      <c r="A96" s="128"/>
      <c r="B96" s="92" t="s">
        <v>148</v>
      </c>
      <c r="C96" s="2">
        <v>3061</v>
      </c>
      <c r="D96" s="2">
        <v>1319</v>
      </c>
      <c r="E96" s="2">
        <v>772</v>
      </c>
      <c r="F96" s="2">
        <v>20</v>
      </c>
      <c r="G96" s="2">
        <v>331</v>
      </c>
      <c r="H96" s="2">
        <v>0</v>
      </c>
      <c r="I96" s="2">
        <v>75</v>
      </c>
      <c r="J96" s="2">
        <v>29</v>
      </c>
      <c r="K96" s="2">
        <v>296</v>
      </c>
      <c r="L96" s="2">
        <v>23</v>
      </c>
      <c r="M96" s="2">
        <v>163</v>
      </c>
      <c r="N96" s="2">
        <v>6</v>
      </c>
      <c r="O96" s="2"/>
      <c r="P96" s="2"/>
      <c r="Q96" s="2">
        <v>80</v>
      </c>
      <c r="R96" s="2">
        <v>0</v>
      </c>
      <c r="S96" s="2">
        <v>87</v>
      </c>
      <c r="T96" s="2">
        <v>116</v>
      </c>
      <c r="U96" s="2">
        <v>0</v>
      </c>
      <c r="V96" s="2">
        <v>0</v>
      </c>
      <c r="W96" s="2">
        <v>0</v>
      </c>
      <c r="X96" s="2">
        <v>0</v>
      </c>
      <c r="Y96" s="4">
        <f t="shared" si="3"/>
        <v>4865</v>
      </c>
      <c r="Z96" s="4">
        <f t="shared" si="4"/>
        <v>1513</v>
      </c>
      <c r="AA96" s="16">
        <f t="shared" si="5"/>
        <v>6378</v>
      </c>
    </row>
    <row r="97" spans="1:27" ht="27.6" x14ac:dyDescent="0.3">
      <c r="A97" s="127" t="s">
        <v>31</v>
      </c>
      <c r="B97" s="92" t="s">
        <v>149</v>
      </c>
      <c r="C97" s="2">
        <v>5910</v>
      </c>
      <c r="D97" s="2">
        <v>613</v>
      </c>
      <c r="E97" s="2">
        <v>1992</v>
      </c>
      <c r="F97" s="2">
        <v>0</v>
      </c>
      <c r="G97" s="2">
        <v>1057</v>
      </c>
      <c r="H97" s="2">
        <v>0</v>
      </c>
      <c r="I97" s="2"/>
      <c r="J97" s="2"/>
      <c r="K97" s="2"/>
      <c r="L97" s="2"/>
      <c r="M97" s="2">
        <v>0</v>
      </c>
      <c r="N97" s="2">
        <v>0</v>
      </c>
      <c r="O97" s="2"/>
      <c r="P97" s="2"/>
      <c r="Q97" s="2">
        <v>67</v>
      </c>
      <c r="R97" s="2">
        <v>0</v>
      </c>
      <c r="S97" s="2"/>
      <c r="T97" s="2"/>
      <c r="U97" s="2">
        <v>95</v>
      </c>
      <c r="V97" s="2">
        <v>0</v>
      </c>
      <c r="W97" s="2">
        <v>0</v>
      </c>
      <c r="X97" s="2">
        <v>0</v>
      </c>
      <c r="Y97" s="4">
        <f t="shared" si="3"/>
        <v>9121</v>
      </c>
      <c r="Z97" s="4">
        <f t="shared" si="4"/>
        <v>613</v>
      </c>
      <c r="AA97" s="16">
        <f t="shared" si="5"/>
        <v>9734</v>
      </c>
    </row>
    <row r="98" spans="1:27" x14ac:dyDescent="0.3">
      <c r="A98" s="128"/>
      <c r="B98" s="92" t="s">
        <v>150</v>
      </c>
      <c r="C98" s="2">
        <v>7958</v>
      </c>
      <c r="D98" s="2">
        <v>4760</v>
      </c>
      <c r="E98" s="2">
        <v>2103</v>
      </c>
      <c r="F98" s="2">
        <v>448</v>
      </c>
      <c r="G98" s="2">
        <v>1120</v>
      </c>
      <c r="H98" s="2">
        <v>132</v>
      </c>
      <c r="I98" s="2"/>
      <c r="J98" s="2"/>
      <c r="K98" s="2"/>
      <c r="L98" s="2"/>
      <c r="M98" s="2">
        <v>0</v>
      </c>
      <c r="N98" s="2">
        <v>0</v>
      </c>
      <c r="O98" s="2"/>
      <c r="P98" s="2"/>
      <c r="Q98" s="2">
        <v>58</v>
      </c>
      <c r="R98" s="2">
        <v>0</v>
      </c>
      <c r="S98" s="2"/>
      <c r="T98" s="2"/>
      <c r="U98" s="2">
        <v>123</v>
      </c>
      <c r="V98" s="2">
        <v>80</v>
      </c>
      <c r="W98" s="2">
        <v>25</v>
      </c>
      <c r="X98" s="2">
        <v>0</v>
      </c>
      <c r="Y98" s="4">
        <f t="shared" si="3"/>
        <v>11387</v>
      </c>
      <c r="Z98" s="4">
        <f t="shared" si="4"/>
        <v>5420</v>
      </c>
      <c r="AA98" s="16">
        <f t="shared" si="5"/>
        <v>16807</v>
      </c>
    </row>
    <row r="99" spans="1:27" x14ac:dyDescent="0.3">
      <c r="A99" s="128"/>
      <c r="B99" s="92" t="s">
        <v>151</v>
      </c>
      <c r="C99" s="2">
        <v>11241</v>
      </c>
      <c r="D99" s="2">
        <v>4504</v>
      </c>
      <c r="E99" s="2">
        <v>2608</v>
      </c>
      <c r="F99" s="2">
        <v>859</v>
      </c>
      <c r="G99" s="2">
        <v>1526</v>
      </c>
      <c r="H99" s="2">
        <v>266</v>
      </c>
      <c r="I99" s="2"/>
      <c r="J99" s="2"/>
      <c r="K99" s="2"/>
      <c r="L99" s="2"/>
      <c r="M99" s="2">
        <v>124</v>
      </c>
      <c r="N99" s="2">
        <v>183</v>
      </c>
      <c r="O99" s="2"/>
      <c r="P99" s="2"/>
      <c r="Q99" s="2">
        <v>0</v>
      </c>
      <c r="R99" s="2">
        <v>0</v>
      </c>
      <c r="S99" s="2"/>
      <c r="T99" s="2"/>
      <c r="U99" s="2">
        <v>0</v>
      </c>
      <c r="V99" s="2">
        <v>0</v>
      </c>
      <c r="W99" s="2">
        <v>0</v>
      </c>
      <c r="X99" s="2">
        <v>0</v>
      </c>
      <c r="Y99" s="4">
        <f t="shared" si="3"/>
        <v>15499</v>
      </c>
      <c r="Z99" s="4">
        <f t="shared" si="4"/>
        <v>5812</v>
      </c>
      <c r="AA99" s="16">
        <f t="shared" si="5"/>
        <v>21311</v>
      </c>
    </row>
    <row r="100" spans="1:27" x14ac:dyDescent="0.3">
      <c r="A100" s="128"/>
      <c r="B100" s="92" t="s">
        <v>152</v>
      </c>
      <c r="C100" s="2">
        <v>6904</v>
      </c>
      <c r="D100" s="2">
        <v>3807</v>
      </c>
      <c r="E100" s="2">
        <v>1511</v>
      </c>
      <c r="F100" s="2">
        <v>649</v>
      </c>
      <c r="G100" s="2">
        <v>528</v>
      </c>
      <c r="H100" s="2">
        <v>93</v>
      </c>
      <c r="I100" s="2"/>
      <c r="J100" s="2"/>
      <c r="K100" s="2"/>
      <c r="L100" s="2"/>
      <c r="M100" s="2">
        <v>0</v>
      </c>
      <c r="N100" s="2">
        <v>0</v>
      </c>
      <c r="O100" s="2"/>
      <c r="P100" s="2"/>
      <c r="Q100" s="2">
        <v>23</v>
      </c>
      <c r="R100" s="2">
        <v>16</v>
      </c>
      <c r="S100" s="2"/>
      <c r="T100" s="2"/>
      <c r="U100" s="2">
        <v>0</v>
      </c>
      <c r="V100" s="2">
        <v>0</v>
      </c>
      <c r="W100" s="2">
        <v>0</v>
      </c>
      <c r="X100" s="2">
        <v>0</v>
      </c>
      <c r="Y100" s="4">
        <f t="shared" si="3"/>
        <v>8966</v>
      </c>
      <c r="Z100" s="4">
        <f t="shared" si="4"/>
        <v>4565</v>
      </c>
      <c r="AA100" s="16">
        <f t="shared" si="5"/>
        <v>13531</v>
      </c>
    </row>
    <row r="101" spans="1:27" ht="27.6" x14ac:dyDescent="0.3">
      <c r="A101" s="128"/>
      <c r="B101" s="92" t="s">
        <v>153</v>
      </c>
      <c r="C101" s="2">
        <v>7023</v>
      </c>
      <c r="D101" s="2">
        <v>5098</v>
      </c>
      <c r="E101" s="2">
        <v>2140</v>
      </c>
      <c r="F101" s="2">
        <v>467</v>
      </c>
      <c r="G101" s="2">
        <v>1087</v>
      </c>
      <c r="H101" s="2">
        <v>91</v>
      </c>
      <c r="I101" s="2"/>
      <c r="J101" s="2"/>
      <c r="K101" s="2"/>
      <c r="L101" s="2"/>
      <c r="M101" s="2">
        <v>217</v>
      </c>
      <c r="N101" s="2">
        <v>213</v>
      </c>
      <c r="O101" s="2"/>
      <c r="P101" s="2"/>
      <c r="Q101" s="2">
        <v>80</v>
      </c>
      <c r="R101" s="2">
        <v>0</v>
      </c>
      <c r="S101" s="2"/>
      <c r="T101" s="2"/>
      <c r="U101" s="2">
        <v>41</v>
      </c>
      <c r="V101" s="2">
        <v>169</v>
      </c>
      <c r="W101" s="2">
        <v>0</v>
      </c>
      <c r="X101" s="2">
        <v>0</v>
      </c>
      <c r="Y101" s="4">
        <f t="shared" si="3"/>
        <v>10588</v>
      </c>
      <c r="Z101" s="4">
        <f t="shared" si="4"/>
        <v>6038</v>
      </c>
      <c r="AA101" s="16">
        <f t="shared" si="5"/>
        <v>16626</v>
      </c>
    </row>
    <row r="102" spans="1:27" x14ac:dyDescent="0.3">
      <c r="A102" s="128"/>
      <c r="B102" s="92" t="s">
        <v>154</v>
      </c>
      <c r="C102" s="2">
        <v>19090</v>
      </c>
      <c r="D102" s="2">
        <v>154</v>
      </c>
      <c r="E102" s="2">
        <v>3894</v>
      </c>
      <c r="F102" s="2">
        <v>0</v>
      </c>
      <c r="G102" s="2">
        <v>1657</v>
      </c>
      <c r="H102" s="2">
        <v>0</v>
      </c>
      <c r="I102" s="2"/>
      <c r="J102" s="2"/>
      <c r="K102" s="2"/>
      <c r="L102" s="2"/>
      <c r="M102" s="2">
        <v>0</v>
      </c>
      <c r="N102" s="2">
        <v>0</v>
      </c>
      <c r="O102" s="2"/>
      <c r="P102" s="2"/>
      <c r="Q102" s="2">
        <v>0</v>
      </c>
      <c r="R102" s="2">
        <v>0</v>
      </c>
      <c r="S102" s="2"/>
      <c r="T102" s="2"/>
      <c r="U102" s="2">
        <v>0</v>
      </c>
      <c r="V102" s="2">
        <v>0</v>
      </c>
      <c r="W102" s="2">
        <v>0</v>
      </c>
      <c r="X102" s="2">
        <v>0</v>
      </c>
      <c r="Y102" s="4">
        <f t="shared" si="3"/>
        <v>24641</v>
      </c>
      <c r="Z102" s="4">
        <f t="shared" si="4"/>
        <v>154</v>
      </c>
      <c r="AA102" s="16">
        <f t="shared" si="5"/>
        <v>24795</v>
      </c>
    </row>
    <row r="103" spans="1:27" x14ac:dyDescent="0.3">
      <c r="A103" s="128"/>
      <c r="B103" s="92" t="s">
        <v>155</v>
      </c>
      <c r="C103" s="2">
        <v>5873</v>
      </c>
      <c r="D103" s="2">
        <v>4276</v>
      </c>
      <c r="E103" s="2">
        <v>1866</v>
      </c>
      <c r="F103" s="2">
        <v>337</v>
      </c>
      <c r="G103" s="2">
        <v>882</v>
      </c>
      <c r="H103" s="2">
        <v>78</v>
      </c>
      <c r="I103" s="2"/>
      <c r="J103" s="2"/>
      <c r="K103" s="2"/>
      <c r="L103" s="2"/>
      <c r="M103" s="2">
        <v>270</v>
      </c>
      <c r="N103" s="2">
        <v>209</v>
      </c>
      <c r="O103" s="2"/>
      <c r="P103" s="2"/>
      <c r="Q103" s="2">
        <v>55</v>
      </c>
      <c r="R103" s="2">
        <v>0</v>
      </c>
      <c r="S103" s="2"/>
      <c r="T103" s="2"/>
      <c r="U103" s="2">
        <v>0</v>
      </c>
      <c r="V103" s="2">
        <v>83</v>
      </c>
      <c r="W103" s="2">
        <v>0</v>
      </c>
      <c r="X103" s="2">
        <v>0</v>
      </c>
      <c r="Y103" s="4">
        <f t="shared" si="3"/>
        <v>8946</v>
      </c>
      <c r="Z103" s="4">
        <f t="shared" si="4"/>
        <v>4983</v>
      </c>
      <c r="AA103" s="16">
        <f t="shared" si="5"/>
        <v>13929</v>
      </c>
    </row>
    <row r="104" spans="1:27" x14ac:dyDescent="0.3">
      <c r="A104" s="128"/>
      <c r="B104" s="92" t="s">
        <v>156</v>
      </c>
      <c r="C104" s="2">
        <v>387</v>
      </c>
      <c r="D104" s="2">
        <v>274</v>
      </c>
      <c r="E104" s="2">
        <v>141</v>
      </c>
      <c r="F104" s="2">
        <v>24</v>
      </c>
      <c r="G104" s="2">
        <v>42</v>
      </c>
      <c r="H104" s="2">
        <v>0</v>
      </c>
      <c r="I104" s="2"/>
      <c r="J104" s="2"/>
      <c r="K104" s="2"/>
      <c r="L104" s="2"/>
      <c r="M104" s="2">
        <v>0</v>
      </c>
      <c r="N104" s="2">
        <v>0</v>
      </c>
      <c r="O104" s="2"/>
      <c r="P104" s="2"/>
      <c r="Q104" s="2"/>
      <c r="R104" s="2"/>
      <c r="S104" s="2"/>
      <c r="T104" s="2"/>
      <c r="U104" s="2">
        <v>0</v>
      </c>
      <c r="V104" s="2">
        <v>0</v>
      </c>
      <c r="W104" s="2">
        <v>0</v>
      </c>
      <c r="X104" s="2">
        <v>0</v>
      </c>
      <c r="Y104" s="4">
        <f t="shared" si="3"/>
        <v>570</v>
      </c>
      <c r="Z104" s="4">
        <f t="shared" si="4"/>
        <v>298</v>
      </c>
      <c r="AA104" s="16">
        <f t="shared" si="5"/>
        <v>868</v>
      </c>
    </row>
    <row r="105" spans="1:27" x14ac:dyDescent="0.3">
      <c r="A105" s="128"/>
      <c r="B105" s="92" t="s">
        <v>157</v>
      </c>
      <c r="C105" s="2">
        <v>2138</v>
      </c>
      <c r="D105" s="2">
        <v>130</v>
      </c>
      <c r="E105" s="2">
        <v>356</v>
      </c>
      <c r="F105" s="2">
        <v>0</v>
      </c>
      <c r="G105" s="2">
        <v>13</v>
      </c>
      <c r="H105" s="2">
        <v>0</v>
      </c>
      <c r="I105" s="2"/>
      <c r="J105" s="2"/>
      <c r="K105" s="2"/>
      <c r="L105" s="2"/>
      <c r="M105" s="2">
        <v>0</v>
      </c>
      <c r="N105" s="2">
        <v>0</v>
      </c>
      <c r="O105" s="2"/>
      <c r="P105" s="2"/>
      <c r="Q105" s="2"/>
      <c r="R105" s="2"/>
      <c r="S105" s="2"/>
      <c r="T105" s="2"/>
      <c r="U105" s="2">
        <v>0</v>
      </c>
      <c r="V105" s="2">
        <v>0</v>
      </c>
      <c r="W105" s="2">
        <v>0</v>
      </c>
      <c r="X105" s="2">
        <v>0</v>
      </c>
      <c r="Y105" s="4">
        <f t="shared" si="3"/>
        <v>2507</v>
      </c>
      <c r="Z105" s="4">
        <f t="shared" si="4"/>
        <v>130</v>
      </c>
      <c r="AA105" s="16">
        <f t="shared" si="5"/>
        <v>2637</v>
      </c>
    </row>
    <row r="106" spans="1:27" x14ac:dyDescent="0.3">
      <c r="A106" s="128"/>
      <c r="B106" s="92" t="s">
        <v>158</v>
      </c>
      <c r="C106" s="2">
        <v>34822</v>
      </c>
      <c r="D106" s="2">
        <v>18582</v>
      </c>
      <c r="E106" s="2">
        <v>10634</v>
      </c>
      <c r="F106" s="2">
        <v>3256</v>
      </c>
      <c r="G106" s="2">
        <v>6130</v>
      </c>
      <c r="H106" s="2">
        <v>1165</v>
      </c>
      <c r="I106" s="2">
        <v>796</v>
      </c>
      <c r="J106" s="2">
        <v>218</v>
      </c>
      <c r="K106" s="2">
        <v>1040</v>
      </c>
      <c r="L106" s="2">
        <v>11</v>
      </c>
      <c r="M106" s="2">
        <v>510</v>
      </c>
      <c r="N106" s="2">
        <v>1049</v>
      </c>
      <c r="O106" s="2">
        <v>121</v>
      </c>
      <c r="P106" s="2">
        <v>81</v>
      </c>
      <c r="Q106" s="2"/>
      <c r="R106" s="2"/>
      <c r="S106" s="2"/>
      <c r="T106" s="2"/>
      <c r="U106" s="2">
        <v>591</v>
      </c>
      <c r="V106" s="2">
        <v>2259</v>
      </c>
      <c r="W106" s="2">
        <v>0</v>
      </c>
      <c r="X106" s="2">
        <v>0</v>
      </c>
      <c r="Y106" s="4">
        <f t="shared" si="3"/>
        <v>54644</v>
      </c>
      <c r="Z106" s="4">
        <f t="shared" si="4"/>
        <v>26621</v>
      </c>
      <c r="AA106" s="16">
        <f t="shared" si="5"/>
        <v>81265</v>
      </c>
    </row>
    <row r="107" spans="1:27" ht="27.6" x14ac:dyDescent="0.3">
      <c r="A107" s="128"/>
      <c r="B107" s="92" t="s">
        <v>159</v>
      </c>
      <c r="C107" s="2">
        <v>4111</v>
      </c>
      <c r="D107" s="2">
        <v>2369</v>
      </c>
      <c r="E107" s="2">
        <v>1137</v>
      </c>
      <c r="F107" s="2">
        <v>452</v>
      </c>
      <c r="G107" s="2">
        <v>499</v>
      </c>
      <c r="H107" s="2">
        <v>0</v>
      </c>
      <c r="I107" s="2"/>
      <c r="J107" s="2"/>
      <c r="K107" s="2"/>
      <c r="L107" s="2"/>
      <c r="M107" s="2">
        <v>0</v>
      </c>
      <c r="N107" s="2">
        <v>0</v>
      </c>
      <c r="O107" s="2"/>
      <c r="P107" s="2"/>
      <c r="Q107" s="2"/>
      <c r="R107" s="2"/>
      <c r="S107" s="2"/>
      <c r="T107" s="2"/>
      <c r="U107" s="2">
        <v>0</v>
      </c>
      <c r="V107" s="2">
        <v>0</v>
      </c>
      <c r="W107" s="2">
        <v>0</v>
      </c>
      <c r="X107" s="2">
        <v>0</v>
      </c>
      <c r="Y107" s="4">
        <f t="shared" si="3"/>
        <v>5747</v>
      </c>
      <c r="Z107" s="4">
        <f t="shared" si="4"/>
        <v>2821</v>
      </c>
      <c r="AA107" s="16">
        <f t="shared" si="5"/>
        <v>8568</v>
      </c>
    </row>
    <row r="108" spans="1:27" ht="27.6" x14ac:dyDescent="0.3">
      <c r="A108" s="128"/>
      <c r="B108" s="92" t="s">
        <v>160</v>
      </c>
      <c r="C108" s="2">
        <v>1712</v>
      </c>
      <c r="D108" s="2">
        <v>339</v>
      </c>
      <c r="E108" s="2">
        <v>406</v>
      </c>
      <c r="F108" s="2">
        <v>92</v>
      </c>
      <c r="G108" s="2">
        <v>159</v>
      </c>
      <c r="H108" s="2">
        <v>0</v>
      </c>
      <c r="I108" s="2"/>
      <c r="J108" s="2"/>
      <c r="K108" s="2"/>
      <c r="L108" s="2"/>
      <c r="M108" s="2">
        <v>0</v>
      </c>
      <c r="N108" s="2">
        <v>0</v>
      </c>
      <c r="O108" s="2"/>
      <c r="P108" s="2"/>
      <c r="Q108" s="2">
        <v>0</v>
      </c>
      <c r="R108" s="2">
        <v>0</v>
      </c>
      <c r="S108" s="2"/>
      <c r="T108" s="2"/>
      <c r="U108" s="2">
        <v>15</v>
      </c>
      <c r="V108" s="2">
        <v>174</v>
      </c>
      <c r="W108" s="2">
        <v>0</v>
      </c>
      <c r="X108" s="2">
        <v>0</v>
      </c>
      <c r="Y108" s="4">
        <f t="shared" si="3"/>
        <v>2292</v>
      </c>
      <c r="Z108" s="4">
        <f t="shared" si="4"/>
        <v>605</v>
      </c>
      <c r="AA108" s="16">
        <f t="shared" si="5"/>
        <v>2897</v>
      </c>
    </row>
    <row r="109" spans="1:27" x14ac:dyDescent="0.3">
      <c r="A109" s="128"/>
      <c r="B109" s="92" t="s">
        <v>161</v>
      </c>
      <c r="C109" s="2">
        <v>1927</v>
      </c>
      <c r="D109" s="2">
        <v>1577</v>
      </c>
      <c r="E109" s="2">
        <v>611</v>
      </c>
      <c r="F109" s="2">
        <v>299</v>
      </c>
      <c r="G109" s="2">
        <v>285</v>
      </c>
      <c r="H109" s="2">
        <v>60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>
        <v>0</v>
      </c>
      <c r="S109" s="2"/>
      <c r="T109" s="2"/>
      <c r="U109" s="2">
        <v>0</v>
      </c>
      <c r="V109" s="2">
        <v>149</v>
      </c>
      <c r="W109" s="2">
        <v>0</v>
      </c>
      <c r="X109" s="2">
        <v>0</v>
      </c>
      <c r="Y109" s="4">
        <f t="shared" si="3"/>
        <v>2823</v>
      </c>
      <c r="Z109" s="4">
        <f t="shared" si="4"/>
        <v>2085</v>
      </c>
      <c r="AA109" s="16">
        <f t="shared" si="5"/>
        <v>4908</v>
      </c>
    </row>
    <row r="110" spans="1:27" x14ac:dyDescent="0.3">
      <c r="A110" s="128"/>
      <c r="B110" s="92" t="s">
        <v>162</v>
      </c>
      <c r="C110" s="2">
        <v>2625</v>
      </c>
      <c r="D110" s="2">
        <v>372</v>
      </c>
      <c r="E110" s="2">
        <v>680</v>
      </c>
      <c r="F110" s="2">
        <v>16</v>
      </c>
      <c r="G110" s="2">
        <v>118</v>
      </c>
      <c r="H110" s="2">
        <v>0</v>
      </c>
      <c r="I110" s="2"/>
      <c r="J110" s="2"/>
      <c r="K110" s="2"/>
      <c r="L110" s="2"/>
      <c r="M110" s="2">
        <v>77</v>
      </c>
      <c r="N110" s="2">
        <v>0</v>
      </c>
      <c r="O110" s="2"/>
      <c r="P110" s="2"/>
      <c r="Q110" s="2"/>
      <c r="R110" s="2"/>
      <c r="S110" s="2"/>
      <c r="T110" s="2"/>
      <c r="U110" s="2">
        <v>0</v>
      </c>
      <c r="V110" s="2">
        <v>0</v>
      </c>
      <c r="W110" s="2">
        <v>0</v>
      </c>
      <c r="X110" s="2">
        <v>0</v>
      </c>
      <c r="Y110" s="4">
        <f t="shared" si="3"/>
        <v>3500</v>
      </c>
      <c r="Z110" s="4">
        <f t="shared" si="4"/>
        <v>388</v>
      </c>
      <c r="AA110" s="16">
        <f t="shared" si="5"/>
        <v>3888</v>
      </c>
    </row>
    <row r="111" spans="1:27" x14ac:dyDescent="0.3">
      <c r="A111" s="127" t="s">
        <v>32</v>
      </c>
      <c r="B111" s="92" t="s">
        <v>163</v>
      </c>
      <c r="C111" s="2">
        <v>11453</v>
      </c>
      <c r="D111" s="2">
        <v>2500</v>
      </c>
      <c r="E111" s="2">
        <v>3204</v>
      </c>
      <c r="F111" s="2">
        <v>401</v>
      </c>
      <c r="G111" s="2">
        <v>1425</v>
      </c>
      <c r="H111" s="2">
        <v>63</v>
      </c>
      <c r="I111" s="2">
        <v>0</v>
      </c>
      <c r="J111" s="2">
        <v>177</v>
      </c>
      <c r="K111" s="2">
        <v>864</v>
      </c>
      <c r="L111" s="2">
        <v>0</v>
      </c>
      <c r="M111" s="2">
        <v>146</v>
      </c>
      <c r="N111" s="2">
        <v>224</v>
      </c>
      <c r="O111" s="2"/>
      <c r="P111" s="2"/>
      <c r="Q111" s="2">
        <v>217</v>
      </c>
      <c r="R111" s="2">
        <v>79</v>
      </c>
      <c r="S111" s="2"/>
      <c r="T111" s="2"/>
      <c r="U111" s="2">
        <v>4</v>
      </c>
      <c r="V111" s="2">
        <v>137</v>
      </c>
      <c r="W111" s="2">
        <v>5</v>
      </c>
      <c r="X111" s="2">
        <v>157</v>
      </c>
      <c r="Y111" s="4">
        <f t="shared" si="3"/>
        <v>17318</v>
      </c>
      <c r="Z111" s="4">
        <f t="shared" si="4"/>
        <v>3738</v>
      </c>
      <c r="AA111" s="16">
        <f t="shared" si="5"/>
        <v>21056</v>
      </c>
    </row>
    <row r="112" spans="1:27" x14ac:dyDescent="0.3">
      <c r="A112" s="128"/>
      <c r="B112" s="92" t="s">
        <v>164</v>
      </c>
      <c r="C112" s="2">
        <v>2138</v>
      </c>
      <c r="D112" s="2">
        <v>795</v>
      </c>
      <c r="E112" s="2">
        <v>440</v>
      </c>
      <c r="F112" s="2">
        <v>61</v>
      </c>
      <c r="G112" s="2">
        <v>192</v>
      </c>
      <c r="H112" s="2">
        <v>0</v>
      </c>
      <c r="I112" s="2"/>
      <c r="J112" s="2"/>
      <c r="K112" s="2"/>
      <c r="L112" s="2"/>
      <c r="M112" s="2">
        <v>0</v>
      </c>
      <c r="N112" s="2">
        <v>0</v>
      </c>
      <c r="O112" s="2"/>
      <c r="P112" s="2"/>
      <c r="Q112" s="2"/>
      <c r="R112" s="2"/>
      <c r="S112" s="2"/>
      <c r="T112" s="2"/>
      <c r="U112" s="2">
        <v>34</v>
      </c>
      <c r="V112" s="2">
        <v>8</v>
      </c>
      <c r="W112" s="2">
        <v>0</v>
      </c>
      <c r="X112" s="2">
        <v>0</v>
      </c>
      <c r="Y112" s="4">
        <f t="shared" si="3"/>
        <v>2804</v>
      </c>
      <c r="Z112" s="4">
        <f t="shared" si="4"/>
        <v>864</v>
      </c>
      <c r="AA112" s="16">
        <f t="shared" si="5"/>
        <v>3668</v>
      </c>
    </row>
    <row r="113" spans="1:27" x14ac:dyDescent="0.3">
      <c r="A113" s="128"/>
      <c r="B113" s="92" t="s">
        <v>165</v>
      </c>
      <c r="C113" s="2">
        <v>905</v>
      </c>
      <c r="D113" s="2">
        <v>45</v>
      </c>
      <c r="E113" s="2">
        <v>282</v>
      </c>
      <c r="F113" s="2">
        <v>0</v>
      </c>
      <c r="G113" s="2">
        <v>0</v>
      </c>
      <c r="H113" s="2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>
        <v>68</v>
      </c>
      <c r="V113" s="2">
        <v>0</v>
      </c>
      <c r="W113" s="2">
        <v>81</v>
      </c>
      <c r="X113" s="2">
        <v>0</v>
      </c>
      <c r="Y113" s="4">
        <f t="shared" si="3"/>
        <v>1336</v>
      </c>
      <c r="Z113" s="4">
        <f t="shared" si="4"/>
        <v>45</v>
      </c>
      <c r="AA113" s="16">
        <f t="shared" si="5"/>
        <v>1381</v>
      </c>
    </row>
    <row r="114" spans="1:27" x14ac:dyDescent="0.3">
      <c r="A114" s="128"/>
      <c r="B114" s="92" t="s">
        <v>166</v>
      </c>
      <c r="C114" s="2">
        <v>1480</v>
      </c>
      <c r="D114" s="2">
        <v>0</v>
      </c>
      <c r="E114" s="2">
        <v>42</v>
      </c>
      <c r="F114" s="2">
        <v>0</v>
      </c>
      <c r="G114" s="2">
        <v>0</v>
      </c>
      <c r="H114" s="2">
        <v>0</v>
      </c>
      <c r="I114" s="2"/>
      <c r="J114" s="2"/>
      <c r="K114" s="2"/>
      <c r="L114" s="2"/>
      <c r="M114" s="2">
        <v>52</v>
      </c>
      <c r="N114" s="2">
        <v>0</v>
      </c>
      <c r="O114" s="2"/>
      <c r="P114" s="2"/>
      <c r="Q114" s="2"/>
      <c r="R114" s="2"/>
      <c r="S114" s="2"/>
      <c r="T114" s="2"/>
      <c r="U114" s="2">
        <v>0</v>
      </c>
      <c r="V114" s="2">
        <v>0</v>
      </c>
      <c r="W114" s="2">
        <v>0</v>
      </c>
      <c r="X114" s="2">
        <v>0</v>
      </c>
      <c r="Y114" s="4">
        <f t="shared" si="3"/>
        <v>1574</v>
      </c>
      <c r="Z114" s="4">
        <f t="shared" si="4"/>
        <v>0</v>
      </c>
      <c r="AA114" s="16">
        <f t="shared" si="5"/>
        <v>1574</v>
      </c>
    </row>
    <row r="115" spans="1:27" x14ac:dyDescent="0.3">
      <c r="A115" s="128"/>
      <c r="B115" s="92" t="s">
        <v>167</v>
      </c>
      <c r="C115" s="2">
        <v>5678</v>
      </c>
      <c r="D115" s="2">
        <v>1013</v>
      </c>
      <c r="E115" s="2">
        <v>899</v>
      </c>
      <c r="F115" s="2">
        <v>37</v>
      </c>
      <c r="G115" s="2">
        <v>185</v>
      </c>
      <c r="H115" s="2">
        <v>0</v>
      </c>
      <c r="I115" s="2"/>
      <c r="J115" s="2"/>
      <c r="K115" s="2"/>
      <c r="L115" s="2"/>
      <c r="M115" s="2">
        <v>38</v>
      </c>
      <c r="N115" s="2">
        <v>0</v>
      </c>
      <c r="O115" s="2"/>
      <c r="P115" s="2"/>
      <c r="Q115" s="2"/>
      <c r="R115" s="2"/>
      <c r="S115" s="2"/>
      <c r="T115" s="2"/>
      <c r="U115" s="2">
        <v>0</v>
      </c>
      <c r="V115" s="2">
        <v>0</v>
      </c>
      <c r="W115" s="2">
        <v>0</v>
      </c>
      <c r="X115" s="2">
        <v>0</v>
      </c>
      <c r="Y115" s="4">
        <f t="shared" si="3"/>
        <v>6800</v>
      </c>
      <c r="Z115" s="4">
        <f t="shared" si="4"/>
        <v>1050</v>
      </c>
      <c r="AA115" s="16">
        <f t="shared" si="5"/>
        <v>7850</v>
      </c>
    </row>
    <row r="116" spans="1:27" ht="41.4" x14ac:dyDescent="0.3">
      <c r="A116" s="128"/>
      <c r="B116" s="92" t="s">
        <v>168</v>
      </c>
      <c r="C116" s="2">
        <v>7735</v>
      </c>
      <c r="D116" s="2">
        <v>1198</v>
      </c>
      <c r="E116" s="2">
        <v>1241</v>
      </c>
      <c r="F116" s="2">
        <v>4</v>
      </c>
      <c r="G116" s="2">
        <v>481</v>
      </c>
      <c r="H116" s="2">
        <v>0</v>
      </c>
      <c r="I116" s="2"/>
      <c r="J116" s="2"/>
      <c r="K116" s="2"/>
      <c r="L116" s="2"/>
      <c r="M116" s="2"/>
      <c r="N116" s="2"/>
      <c r="O116" s="2"/>
      <c r="P116" s="2"/>
      <c r="Q116" s="2">
        <v>71</v>
      </c>
      <c r="R116" s="2">
        <v>0</v>
      </c>
      <c r="S116" s="2"/>
      <c r="T116" s="2"/>
      <c r="U116" s="2">
        <v>8</v>
      </c>
      <c r="V116" s="2">
        <v>227</v>
      </c>
      <c r="W116" s="2">
        <v>0</v>
      </c>
      <c r="X116" s="2">
        <v>0</v>
      </c>
      <c r="Y116" s="4">
        <f t="shared" si="3"/>
        <v>9536</v>
      </c>
      <c r="Z116" s="4">
        <f t="shared" si="4"/>
        <v>1429</v>
      </c>
      <c r="AA116" s="16">
        <f t="shared" si="5"/>
        <v>10965</v>
      </c>
    </row>
    <row r="117" spans="1:27" x14ac:dyDescent="0.3">
      <c r="A117" s="128"/>
      <c r="B117" s="92" t="s">
        <v>169</v>
      </c>
      <c r="C117" s="2">
        <v>2885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>
        <v>0</v>
      </c>
      <c r="V117" s="2">
        <v>0</v>
      </c>
      <c r="W117" s="2">
        <v>0</v>
      </c>
      <c r="X117" s="2">
        <v>0</v>
      </c>
      <c r="Y117" s="4">
        <f t="shared" si="3"/>
        <v>2885</v>
      </c>
      <c r="Z117" s="4">
        <f t="shared" si="4"/>
        <v>0</v>
      </c>
      <c r="AA117" s="16">
        <f t="shared" si="5"/>
        <v>2885</v>
      </c>
    </row>
    <row r="118" spans="1:27" x14ac:dyDescent="0.3">
      <c r="A118" s="128"/>
      <c r="B118" s="92" t="s">
        <v>170</v>
      </c>
      <c r="C118" s="2">
        <v>2115</v>
      </c>
      <c r="D118" s="2">
        <v>114</v>
      </c>
      <c r="E118" s="2">
        <v>534</v>
      </c>
      <c r="F118" s="2">
        <v>0</v>
      </c>
      <c r="G118" s="2">
        <v>193</v>
      </c>
      <c r="H118" s="2">
        <v>0</v>
      </c>
      <c r="I118" s="2"/>
      <c r="J118" s="2"/>
      <c r="K118" s="2"/>
      <c r="L118" s="2"/>
      <c r="M118" s="2">
        <v>142</v>
      </c>
      <c r="N118" s="2">
        <v>128</v>
      </c>
      <c r="O118" s="2"/>
      <c r="P118" s="2"/>
      <c r="Q118" s="2"/>
      <c r="R118" s="2"/>
      <c r="S118" s="2"/>
      <c r="T118" s="2"/>
      <c r="U118" s="2">
        <v>0</v>
      </c>
      <c r="V118" s="2">
        <v>0</v>
      </c>
      <c r="W118" s="2">
        <v>0</v>
      </c>
      <c r="X118" s="2">
        <v>0</v>
      </c>
      <c r="Y118" s="4">
        <f t="shared" si="3"/>
        <v>2984</v>
      </c>
      <c r="Z118" s="4">
        <f t="shared" si="4"/>
        <v>242</v>
      </c>
      <c r="AA118" s="16">
        <f t="shared" si="5"/>
        <v>3226</v>
      </c>
    </row>
    <row r="119" spans="1:27" x14ac:dyDescent="0.3">
      <c r="A119" s="128"/>
      <c r="B119" s="92" t="s">
        <v>171</v>
      </c>
      <c r="C119" s="2">
        <v>2908</v>
      </c>
      <c r="D119" s="2">
        <v>1089</v>
      </c>
      <c r="E119" s="2">
        <v>377</v>
      </c>
      <c r="F119" s="2">
        <v>0</v>
      </c>
      <c r="G119" s="2">
        <v>118</v>
      </c>
      <c r="H119" s="2">
        <v>0</v>
      </c>
      <c r="I119" s="2"/>
      <c r="J119" s="2"/>
      <c r="K119" s="2"/>
      <c r="L119" s="2"/>
      <c r="M119" s="2">
        <v>0</v>
      </c>
      <c r="N119" s="2">
        <v>177</v>
      </c>
      <c r="O119" s="2"/>
      <c r="P119" s="2"/>
      <c r="Q119" s="2">
        <v>0</v>
      </c>
      <c r="R119" s="2">
        <v>0</v>
      </c>
      <c r="S119" s="2"/>
      <c r="T119" s="2"/>
      <c r="U119" s="2">
        <v>101</v>
      </c>
      <c r="V119" s="2">
        <v>223</v>
      </c>
      <c r="W119" s="2">
        <v>0</v>
      </c>
      <c r="X119" s="2">
        <v>58</v>
      </c>
      <c r="Y119" s="4">
        <f t="shared" si="3"/>
        <v>3504</v>
      </c>
      <c r="Z119" s="4">
        <f t="shared" si="4"/>
        <v>1547</v>
      </c>
      <c r="AA119" s="16">
        <f t="shared" si="5"/>
        <v>5051</v>
      </c>
    </row>
    <row r="120" spans="1:27" x14ac:dyDescent="0.3">
      <c r="A120" s="128"/>
      <c r="B120" s="92" t="s">
        <v>172</v>
      </c>
      <c r="C120" s="2">
        <v>6146</v>
      </c>
      <c r="D120" s="2">
        <v>2344</v>
      </c>
      <c r="E120" s="2">
        <v>1619</v>
      </c>
      <c r="F120" s="2">
        <v>178</v>
      </c>
      <c r="G120" s="2">
        <v>568</v>
      </c>
      <c r="H120" s="2">
        <v>61</v>
      </c>
      <c r="I120" s="2">
        <v>532</v>
      </c>
      <c r="J120" s="2">
        <v>0</v>
      </c>
      <c r="K120" s="2"/>
      <c r="L120" s="2"/>
      <c r="M120" s="2">
        <v>680</v>
      </c>
      <c r="N120" s="2">
        <v>15</v>
      </c>
      <c r="O120" s="2"/>
      <c r="P120" s="2"/>
      <c r="Q120" s="2"/>
      <c r="R120" s="2"/>
      <c r="S120" s="2"/>
      <c r="T120" s="2"/>
      <c r="U120" s="2">
        <v>65</v>
      </c>
      <c r="V120" s="2">
        <v>143</v>
      </c>
      <c r="W120" s="2">
        <v>21</v>
      </c>
      <c r="X120" s="2">
        <v>32</v>
      </c>
      <c r="Y120" s="4">
        <f t="shared" si="3"/>
        <v>9631</v>
      </c>
      <c r="Z120" s="4">
        <f t="shared" si="4"/>
        <v>2773</v>
      </c>
      <c r="AA120" s="16">
        <f t="shared" si="5"/>
        <v>12404</v>
      </c>
    </row>
    <row r="121" spans="1:27" x14ac:dyDescent="0.3">
      <c r="A121" s="128"/>
      <c r="B121" s="92" t="s">
        <v>173</v>
      </c>
      <c r="C121" s="2">
        <v>8184</v>
      </c>
      <c r="D121" s="2">
        <v>1703</v>
      </c>
      <c r="E121" s="2">
        <v>3061</v>
      </c>
      <c r="F121" s="2">
        <v>16</v>
      </c>
      <c r="G121" s="2">
        <v>1985</v>
      </c>
      <c r="H121" s="2">
        <v>43</v>
      </c>
      <c r="I121" s="2">
        <v>686</v>
      </c>
      <c r="J121" s="2">
        <v>0</v>
      </c>
      <c r="K121" s="2">
        <v>0</v>
      </c>
      <c r="L121" s="2">
        <v>0</v>
      </c>
      <c r="M121" s="2"/>
      <c r="N121" s="2"/>
      <c r="O121" s="2"/>
      <c r="P121" s="2"/>
      <c r="Q121" s="2">
        <v>149</v>
      </c>
      <c r="R121" s="2">
        <v>0</v>
      </c>
      <c r="S121" s="2"/>
      <c r="T121" s="2"/>
      <c r="U121" s="2">
        <v>482</v>
      </c>
      <c r="V121" s="2">
        <v>1351</v>
      </c>
      <c r="W121" s="2">
        <v>0</v>
      </c>
      <c r="X121" s="2">
        <v>0</v>
      </c>
      <c r="Y121" s="4">
        <f t="shared" si="3"/>
        <v>14547</v>
      </c>
      <c r="Z121" s="4">
        <f t="shared" si="4"/>
        <v>3113</v>
      </c>
      <c r="AA121" s="16">
        <f t="shared" si="5"/>
        <v>17660</v>
      </c>
    </row>
    <row r="122" spans="1:27" x14ac:dyDescent="0.3">
      <c r="A122" s="128"/>
      <c r="B122" s="92" t="s">
        <v>174</v>
      </c>
      <c r="C122" s="2">
        <v>4202</v>
      </c>
      <c r="D122" s="2">
        <v>2797</v>
      </c>
      <c r="E122" s="2">
        <v>1566</v>
      </c>
      <c r="F122" s="2">
        <v>492</v>
      </c>
      <c r="G122" s="2">
        <v>668</v>
      </c>
      <c r="H122" s="2">
        <v>16</v>
      </c>
      <c r="I122" s="2"/>
      <c r="J122" s="2"/>
      <c r="K122" s="2"/>
      <c r="L122" s="2"/>
      <c r="M122" s="2">
        <v>388</v>
      </c>
      <c r="N122" s="2">
        <v>0</v>
      </c>
      <c r="O122" s="2"/>
      <c r="P122" s="2"/>
      <c r="Q122" s="2"/>
      <c r="R122" s="2"/>
      <c r="S122" s="2"/>
      <c r="T122" s="2"/>
      <c r="U122" s="2">
        <v>338</v>
      </c>
      <c r="V122" s="2">
        <v>751</v>
      </c>
      <c r="W122" s="2">
        <v>0</v>
      </c>
      <c r="X122" s="2">
        <v>0</v>
      </c>
      <c r="Y122" s="4">
        <f t="shared" si="3"/>
        <v>7162</v>
      </c>
      <c r="Z122" s="4">
        <f t="shared" si="4"/>
        <v>4056</v>
      </c>
      <c r="AA122" s="16">
        <f t="shared" si="5"/>
        <v>11218</v>
      </c>
    </row>
    <row r="123" spans="1:27" x14ac:dyDescent="0.3">
      <c r="A123" s="128"/>
      <c r="B123" s="92" t="s">
        <v>175</v>
      </c>
      <c r="C123" s="2">
        <v>2124</v>
      </c>
      <c r="D123" s="2">
        <v>0</v>
      </c>
      <c r="E123" s="2">
        <v>450</v>
      </c>
      <c r="F123" s="2">
        <v>0</v>
      </c>
      <c r="G123" s="2">
        <v>221</v>
      </c>
      <c r="H123" s="2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>
        <v>0</v>
      </c>
      <c r="V123" s="2">
        <v>0</v>
      </c>
      <c r="W123" s="2">
        <v>0</v>
      </c>
      <c r="X123" s="2">
        <v>0</v>
      </c>
      <c r="Y123" s="4">
        <f t="shared" si="3"/>
        <v>2795</v>
      </c>
      <c r="Z123" s="4">
        <f t="shared" si="4"/>
        <v>0</v>
      </c>
      <c r="AA123" s="16">
        <f t="shared" si="5"/>
        <v>2795</v>
      </c>
    </row>
    <row r="124" spans="1:27" x14ac:dyDescent="0.3">
      <c r="A124" s="128"/>
      <c r="B124" s="92" t="s">
        <v>176</v>
      </c>
      <c r="C124" s="2">
        <v>4389</v>
      </c>
      <c r="D124" s="2">
        <v>345</v>
      </c>
      <c r="E124" s="2">
        <v>873</v>
      </c>
      <c r="F124" s="2">
        <v>0</v>
      </c>
      <c r="G124" s="2">
        <v>341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>
        <v>72</v>
      </c>
      <c r="V124" s="2">
        <v>284</v>
      </c>
      <c r="W124" s="2">
        <v>0</v>
      </c>
      <c r="X124" s="2">
        <v>78</v>
      </c>
      <c r="Y124" s="4">
        <f t="shared" si="3"/>
        <v>5675</v>
      </c>
      <c r="Z124" s="4">
        <f t="shared" si="4"/>
        <v>707</v>
      </c>
      <c r="AA124" s="16">
        <f t="shared" si="5"/>
        <v>6382</v>
      </c>
    </row>
    <row r="125" spans="1:27" x14ac:dyDescent="0.3">
      <c r="A125" s="128"/>
      <c r="B125" s="92" t="s">
        <v>177</v>
      </c>
      <c r="C125" s="2">
        <v>1060</v>
      </c>
      <c r="D125" s="2">
        <v>231</v>
      </c>
      <c r="E125" s="2">
        <v>468</v>
      </c>
      <c r="F125" s="2">
        <v>24</v>
      </c>
      <c r="G125" s="2">
        <v>144</v>
      </c>
      <c r="H125" s="2">
        <v>27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>
        <v>0</v>
      </c>
      <c r="V125" s="2">
        <v>0</v>
      </c>
      <c r="W125" s="2">
        <v>0</v>
      </c>
      <c r="X125" s="2">
        <v>0</v>
      </c>
      <c r="Y125" s="4">
        <f t="shared" si="3"/>
        <v>1672</v>
      </c>
      <c r="Z125" s="4">
        <f t="shared" si="4"/>
        <v>282</v>
      </c>
      <c r="AA125" s="16">
        <f t="shared" si="5"/>
        <v>1954</v>
      </c>
    </row>
    <row r="126" spans="1:27" x14ac:dyDescent="0.3">
      <c r="A126" s="128"/>
      <c r="B126" s="92" t="s">
        <v>178</v>
      </c>
      <c r="C126" s="2">
        <v>6006</v>
      </c>
      <c r="D126" s="2">
        <v>150</v>
      </c>
      <c r="E126" s="2">
        <v>1388</v>
      </c>
      <c r="F126" s="2">
        <v>0</v>
      </c>
      <c r="G126" s="2">
        <v>222</v>
      </c>
      <c r="H126" s="2">
        <v>0</v>
      </c>
      <c r="I126" s="2"/>
      <c r="J126" s="2"/>
      <c r="K126" s="2">
        <v>106</v>
      </c>
      <c r="L126" s="2">
        <v>0</v>
      </c>
      <c r="M126" s="2">
        <v>116</v>
      </c>
      <c r="N126" s="2">
        <v>0</v>
      </c>
      <c r="O126" s="2"/>
      <c r="P126" s="2"/>
      <c r="Q126" s="2"/>
      <c r="R126" s="2"/>
      <c r="S126" s="2"/>
      <c r="T126" s="2"/>
      <c r="U126" s="2">
        <v>0</v>
      </c>
      <c r="V126" s="2">
        <v>0</v>
      </c>
      <c r="W126" s="2">
        <v>0</v>
      </c>
      <c r="X126" s="2">
        <v>0</v>
      </c>
      <c r="Y126" s="4">
        <f t="shared" si="3"/>
        <v>7838</v>
      </c>
      <c r="Z126" s="4">
        <f t="shared" si="4"/>
        <v>150</v>
      </c>
      <c r="AA126" s="16">
        <f t="shared" si="5"/>
        <v>7988</v>
      </c>
    </row>
    <row r="127" spans="1:27" x14ac:dyDescent="0.3">
      <c r="A127" s="128"/>
      <c r="B127" s="92" t="s">
        <v>179</v>
      </c>
      <c r="C127" s="2">
        <v>3463</v>
      </c>
      <c r="D127" s="2">
        <v>128</v>
      </c>
      <c r="E127" s="2">
        <v>254</v>
      </c>
      <c r="F127" s="2">
        <v>0</v>
      </c>
      <c r="G127" s="2">
        <v>0</v>
      </c>
      <c r="H127" s="2">
        <v>0</v>
      </c>
      <c r="I127" s="2"/>
      <c r="J127" s="2"/>
      <c r="K127" s="2">
        <v>113</v>
      </c>
      <c r="L127" s="2">
        <v>0</v>
      </c>
      <c r="M127" s="2"/>
      <c r="N127" s="2"/>
      <c r="O127" s="2"/>
      <c r="P127" s="2"/>
      <c r="Q127" s="2"/>
      <c r="R127" s="2"/>
      <c r="S127" s="2"/>
      <c r="T127" s="2"/>
      <c r="U127" s="2">
        <v>0</v>
      </c>
      <c r="V127" s="2">
        <v>0</v>
      </c>
      <c r="W127" s="2">
        <v>0</v>
      </c>
      <c r="X127" s="2">
        <v>0</v>
      </c>
      <c r="Y127" s="4">
        <f t="shared" si="3"/>
        <v>3830</v>
      </c>
      <c r="Z127" s="4">
        <f t="shared" si="4"/>
        <v>128</v>
      </c>
      <c r="AA127" s="16">
        <f t="shared" si="5"/>
        <v>3958</v>
      </c>
    </row>
    <row r="128" spans="1:27" x14ac:dyDescent="0.3">
      <c r="A128" s="128"/>
      <c r="B128" s="92" t="s">
        <v>180</v>
      </c>
      <c r="C128" s="2">
        <v>5972</v>
      </c>
      <c r="D128" s="2">
        <v>189</v>
      </c>
      <c r="E128" s="2">
        <v>973</v>
      </c>
      <c r="F128" s="2">
        <v>0</v>
      </c>
      <c r="G128" s="2">
        <v>160</v>
      </c>
      <c r="H128" s="2">
        <v>0</v>
      </c>
      <c r="I128" s="2">
        <v>273</v>
      </c>
      <c r="J128" s="2">
        <v>173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>
        <v>63</v>
      </c>
      <c r="V128" s="2">
        <v>124</v>
      </c>
      <c r="W128" s="2">
        <v>42</v>
      </c>
      <c r="X128" s="2">
        <v>12</v>
      </c>
      <c r="Y128" s="4">
        <f t="shared" si="3"/>
        <v>7483</v>
      </c>
      <c r="Z128" s="4">
        <f t="shared" si="4"/>
        <v>498</v>
      </c>
      <c r="AA128" s="16">
        <f t="shared" si="5"/>
        <v>7981</v>
      </c>
    </row>
    <row r="129" spans="1:27" x14ac:dyDescent="0.3">
      <c r="A129" s="128"/>
      <c r="B129" s="92" t="s">
        <v>181</v>
      </c>
      <c r="C129" s="2">
        <v>5736</v>
      </c>
      <c r="D129" s="2">
        <v>1087</v>
      </c>
      <c r="E129" s="2">
        <v>1193</v>
      </c>
      <c r="F129" s="2">
        <v>14</v>
      </c>
      <c r="G129" s="2">
        <v>554</v>
      </c>
      <c r="H129" s="2">
        <v>0</v>
      </c>
      <c r="I129" s="2"/>
      <c r="J129" s="2"/>
      <c r="K129" s="2"/>
      <c r="L129" s="2"/>
      <c r="M129" s="2">
        <v>56</v>
      </c>
      <c r="N129" s="2">
        <v>53</v>
      </c>
      <c r="O129" s="2"/>
      <c r="P129" s="2"/>
      <c r="Q129" s="2">
        <v>0</v>
      </c>
      <c r="R129" s="2">
        <v>0</v>
      </c>
      <c r="S129" s="2"/>
      <c r="T129" s="2"/>
      <c r="U129" s="2">
        <v>59</v>
      </c>
      <c r="V129" s="2">
        <v>56</v>
      </c>
      <c r="W129" s="2">
        <v>0</v>
      </c>
      <c r="X129" s="2">
        <v>0</v>
      </c>
      <c r="Y129" s="4">
        <f t="shared" si="3"/>
        <v>7598</v>
      </c>
      <c r="Z129" s="4">
        <f t="shared" si="4"/>
        <v>1210</v>
      </c>
      <c r="AA129" s="16">
        <f t="shared" si="5"/>
        <v>8808</v>
      </c>
    </row>
    <row r="130" spans="1:27" x14ac:dyDescent="0.3">
      <c r="A130" s="127" t="s">
        <v>33</v>
      </c>
      <c r="B130" s="92" t="s">
        <v>182</v>
      </c>
      <c r="C130" s="2">
        <v>1078</v>
      </c>
      <c r="D130" s="2">
        <v>1038</v>
      </c>
      <c r="E130" s="2">
        <v>567</v>
      </c>
      <c r="F130" s="2">
        <v>491</v>
      </c>
      <c r="G130" s="2">
        <v>607</v>
      </c>
      <c r="H130" s="2">
        <v>275</v>
      </c>
      <c r="I130" s="2"/>
      <c r="J130" s="2"/>
      <c r="K130" s="2"/>
      <c r="L130" s="2"/>
      <c r="M130" s="2">
        <v>82</v>
      </c>
      <c r="N130" s="2">
        <v>65</v>
      </c>
      <c r="O130" s="2"/>
      <c r="P130" s="2"/>
      <c r="Q130" s="2">
        <v>38</v>
      </c>
      <c r="R130" s="2">
        <v>72</v>
      </c>
      <c r="S130" s="2"/>
      <c r="T130" s="2"/>
      <c r="U130" s="2">
        <v>0</v>
      </c>
      <c r="V130" s="2">
        <v>0</v>
      </c>
      <c r="W130" s="2">
        <v>0</v>
      </c>
      <c r="X130" s="2">
        <v>0</v>
      </c>
      <c r="Y130" s="4">
        <f t="shared" si="3"/>
        <v>2372</v>
      </c>
      <c r="Z130" s="4">
        <f t="shared" si="4"/>
        <v>1941</v>
      </c>
      <c r="AA130" s="16">
        <f t="shared" si="5"/>
        <v>4313</v>
      </c>
    </row>
    <row r="131" spans="1:27" x14ac:dyDescent="0.3">
      <c r="A131" s="128"/>
      <c r="B131" s="92" t="s">
        <v>183</v>
      </c>
      <c r="C131" s="2">
        <v>855</v>
      </c>
      <c r="D131" s="2">
        <v>748</v>
      </c>
      <c r="E131" s="2">
        <v>519</v>
      </c>
      <c r="F131" s="2">
        <v>400</v>
      </c>
      <c r="G131" s="2">
        <v>483</v>
      </c>
      <c r="H131" s="2">
        <v>406</v>
      </c>
      <c r="I131" s="2">
        <v>172</v>
      </c>
      <c r="J131" s="2">
        <v>0</v>
      </c>
      <c r="K131" s="2">
        <v>435</v>
      </c>
      <c r="L131" s="2">
        <v>77</v>
      </c>
      <c r="M131" s="2">
        <v>213</v>
      </c>
      <c r="N131" s="2">
        <v>230</v>
      </c>
      <c r="O131" s="2">
        <v>85</v>
      </c>
      <c r="P131" s="2">
        <v>72</v>
      </c>
      <c r="Q131" s="2"/>
      <c r="R131" s="2"/>
      <c r="S131" s="2">
        <v>77</v>
      </c>
      <c r="T131" s="2">
        <v>85</v>
      </c>
      <c r="U131" s="2">
        <v>0</v>
      </c>
      <c r="V131" s="2">
        <v>0</v>
      </c>
      <c r="W131" s="2">
        <v>0</v>
      </c>
      <c r="X131" s="2">
        <v>0</v>
      </c>
      <c r="Y131" s="4">
        <f t="shared" si="3"/>
        <v>2839</v>
      </c>
      <c r="Z131" s="4">
        <f t="shared" si="4"/>
        <v>2018</v>
      </c>
      <c r="AA131" s="16">
        <f t="shared" si="5"/>
        <v>4857</v>
      </c>
    </row>
    <row r="132" spans="1:27" x14ac:dyDescent="0.3">
      <c r="A132" s="128"/>
      <c r="B132" s="92" t="s">
        <v>184</v>
      </c>
      <c r="C132" s="2">
        <v>1361</v>
      </c>
      <c r="D132" s="2">
        <v>1317</v>
      </c>
      <c r="E132" s="2">
        <v>567</v>
      </c>
      <c r="F132" s="2">
        <v>231</v>
      </c>
      <c r="G132" s="2">
        <v>378</v>
      </c>
      <c r="H132" s="2">
        <v>44</v>
      </c>
      <c r="I132" s="2"/>
      <c r="J132" s="2"/>
      <c r="K132" s="2"/>
      <c r="L132" s="2"/>
      <c r="M132" s="2">
        <v>464</v>
      </c>
      <c r="N132" s="2">
        <v>20</v>
      </c>
      <c r="O132" s="2"/>
      <c r="P132" s="2"/>
      <c r="Q132" s="2">
        <v>31</v>
      </c>
      <c r="R132" s="2">
        <v>0</v>
      </c>
      <c r="S132" s="2"/>
      <c r="T132" s="2"/>
      <c r="U132" s="2">
        <v>0</v>
      </c>
      <c r="V132" s="2">
        <v>0</v>
      </c>
      <c r="W132" s="2">
        <v>0</v>
      </c>
      <c r="X132" s="2">
        <v>0</v>
      </c>
      <c r="Y132" s="4">
        <f t="shared" si="3"/>
        <v>2801</v>
      </c>
      <c r="Z132" s="4">
        <f t="shared" si="4"/>
        <v>1612</v>
      </c>
      <c r="AA132" s="16">
        <f t="shared" si="5"/>
        <v>4413</v>
      </c>
    </row>
    <row r="133" spans="1:27" ht="27.6" x14ac:dyDescent="0.3">
      <c r="A133" s="128"/>
      <c r="B133" s="92" t="s">
        <v>185</v>
      </c>
      <c r="C133" s="2">
        <v>2503</v>
      </c>
      <c r="D133" s="2">
        <v>2446</v>
      </c>
      <c r="E133" s="2">
        <v>1081</v>
      </c>
      <c r="F133" s="2">
        <v>770</v>
      </c>
      <c r="G133" s="2">
        <v>973</v>
      </c>
      <c r="H133" s="2">
        <v>568</v>
      </c>
      <c r="I133" s="2">
        <v>194</v>
      </c>
      <c r="J133" s="2">
        <v>0</v>
      </c>
      <c r="K133" s="2">
        <v>1014</v>
      </c>
      <c r="L133" s="2">
        <v>291</v>
      </c>
      <c r="M133" s="2">
        <v>229</v>
      </c>
      <c r="N133" s="2">
        <v>179</v>
      </c>
      <c r="O133" s="2"/>
      <c r="P133" s="2"/>
      <c r="Q133" s="2">
        <v>30</v>
      </c>
      <c r="R133" s="2">
        <v>14</v>
      </c>
      <c r="S133" s="2"/>
      <c r="T133" s="2"/>
      <c r="U133" s="2">
        <v>0</v>
      </c>
      <c r="V133" s="2">
        <v>0</v>
      </c>
      <c r="W133" s="2">
        <v>0</v>
      </c>
      <c r="X133" s="2">
        <v>0</v>
      </c>
      <c r="Y133" s="4">
        <f t="shared" si="3"/>
        <v>6024</v>
      </c>
      <c r="Z133" s="4">
        <f t="shared" si="4"/>
        <v>4268</v>
      </c>
      <c r="AA133" s="16">
        <f t="shared" si="5"/>
        <v>10292</v>
      </c>
    </row>
    <row r="134" spans="1:27" x14ac:dyDescent="0.3">
      <c r="A134" s="128"/>
      <c r="B134" s="92" t="s">
        <v>186</v>
      </c>
      <c r="C134" s="2">
        <v>1139</v>
      </c>
      <c r="D134" s="2">
        <v>1090</v>
      </c>
      <c r="E134" s="2">
        <v>557</v>
      </c>
      <c r="F134" s="2">
        <v>400</v>
      </c>
      <c r="G134" s="2">
        <v>482</v>
      </c>
      <c r="H134" s="2">
        <v>329</v>
      </c>
      <c r="I134" s="2"/>
      <c r="J134" s="2"/>
      <c r="K134" s="2"/>
      <c r="L134" s="2"/>
      <c r="M134" s="2">
        <v>431</v>
      </c>
      <c r="N134" s="2">
        <v>241</v>
      </c>
      <c r="O134" s="2"/>
      <c r="P134" s="2"/>
      <c r="Q134" s="2">
        <v>56</v>
      </c>
      <c r="R134" s="2">
        <v>32</v>
      </c>
      <c r="S134" s="2"/>
      <c r="T134" s="2"/>
      <c r="U134" s="2">
        <v>0</v>
      </c>
      <c r="V134" s="2">
        <v>0</v>
      </c>
      <c r="W134" s="2">
        <v>0</v>
      </c>
      <c r="X134" s="2">
        <v>0</v>
      </c>
      <c r="Y134" s="4">
        <f t="shared" ref="Y134:Y197" si="6">C134+E134+G134+I134+K134+M134+O134+Q134+S134+U134+W134</f>
        <v>2665</v>
      </c>
      <c r="Z134" s="4">
        <f t="shared" ref="Z134:Z197" si="7">D134+F134+H134+J134+L134+N134+P134+R134+T134+V134+X134</f>
        <v>2092</v>
      </c>
      <c r="AA134" s="16">
        <f t="shared" ref="AA134:AA197" si="8">Z134+Y134</f>
        <v>4757</v>
      </c>
    </row>
    <row r="135" spans="1:27" x14ac:dyDescent="0.3">
      <c r="A135" s="128"/>
      <c r="B135" s="92" t="s">
        <v>187</v>
      </c>
      <c r="C135" s="2">
        <v>979</v>
      </c>
      <c r="D135" s="2">
        <v>1012</v>
      </c>
      <c r="E135" s="2">
        <v>427</v>
      </c>
      <c r="F135" s="2">
        <v>369</v>
      </c>
      <c r="G135" s="2">
        <v>358</v>
      </c>
      <c r="H135" s="2">
        <v>307</v>
      </c>
      <c r="I135" s="2"/>
      <c r="J135" s="2"/>
      <c r="K135" s="2"/>
      <c r="L135" s="2"/>
      <c r="M135" s="2">
        <v>275</v>
      </c>
      <c r="N135" s="2">
        <v>0</v>
      </c>
      <c r="O135" s="2"/>
      <c r="P135" s="2"/>
      <c r="Q135" s="2"/>
      <c r="R135" s="2"/>
      <c r="S135" s="2"/>
      <c r="T135" s="2"/>
      <c r="U135" s="2">
        <v>0</v>
      </c>
      <c r="V135" s="2">
        <v>0</v>
      </c>
      <c r="W135" s="2">
        <v>0</v>
      </c>
      <c r="X135" s="2">
        <v>0</v>
      </c>
      <c r="Y135" s="4">
        <f t="shared" si="6"/>
        <v>2039</v>
      </c>
      <c r="Z135" s="4">
        <f t="shared" si="7"/>
        <v>1688</v>
      </c>
      <c r="AA135" s="16">
        <f t="shared" si="8"/>
        <v>3727</v>
      </c>
    </row>
    <row r="136" spans="1:27" x14ac:dyDescent="0.3">
      <c r="A136" s="128"/>
      <c r="B136" s="92" t="s">
        <v>188</v>
      </c>
      <c r="C136" s="2">
        <v>454</v>
      </c>
      <c r="D136" s="2">
        <v>482</v>
      </c>
      <c r="E136" s="2">
        <v>206</v>
      </c>
      <c r="F136" s="2">
        <v>239</v>
      </c>
      <c r="G136" s="2">
        <v>200</v>
      </c>
      <c r="H136" s="2">
        <v>135</v>
      </c>
      <c r="I136" s="2"/>
      <c r="J136" s="2"/>
      <c r="K136" s="2"/>
      <c r="L136" s="2"/>
      <c r="M136" s="2">
        <v>176</v>
      </c>
      <c r="N136" s="2">
        <v>20</v>
      </c>
      <c r="O136" s="2"/>
      <c r="P136" s="2"/>
      <c r="Q136" s="2">
        <v>0</v>
      </c>
      <c r="R136" s="2">
        <v>24</v>
      </c>
      <c r="S136" s="2"/>
      <c r="T136" s="2"/>
      <c r="U136" s="2">
        <v>0</v>
      </c>
      <c r="V136" s="2">
        <v>0</v>
      </c>
      <c r="W136" s="2">
        <v>0</v>
      </c>
      <c r="X136" s="2">
        <v>0</v>
      </c>
      <c r="Y136" s="4">
        <f t="shared" si="6"/>
        <v>1036</v>
      </c>
      <c r="Z136" s="4">
        <f t="shared" si="7"/>
        <v>900</v>
      </c>
      <c r="AA136" s="16">
        <f t="shared" si="8"/>
        <v>1936</v>
      </c>
    </row>
    <row r="137" spans="1:27" x14ac:dyDescent="0.3">
      <c r="A137" s="128"/>
      <c r="B137" s="92" t="s">
        <v>189</v>
      </c>
      <c r="C137" s="2">
        <v>1862</v>
      </c>
      <c r="D137" s="2">
        <v>2154</v>
      </c>
      <c r="E137" s="2">
        <v>1042</v>
      </c>
      <c r="F137" s="2">
        <v>934</v>
      </c>
      <c r="G137" s="2">
        <v>755</v>
      </c>
      <c r="H137" s="2">
        <v>640</v>
      </c>
      <c r="I137" s="2">
        <v>30</v>
      </c>
      <c r="J137" s="2">
        <v>10</v>
      </c>
      <c r="K137" s="2"/>
      <c r="L137" s="2"/>
      <c r="M137" s="2">
        <v>538</v>
      </c>
      <c r="N137" s="2">
        <v>223</v>
      </c>
      <c r="O137" s="2"/>
      <c r="P137" s="2"/>
      <c r="Q137" s="2"/>
      <c r="R137" s="2"/>
      <c r="S137" s="2"/>
      <c r="T137" s="2"/>
      <c r="U137" s="2">
        <v>0</v>
      </c>
      <c r="V137" s="2">
        <v>0</v>
      </c>
      <c r="W137" s="2">
        <v>0</v>
      </c>
      <c r="X137" s="2">
        <v>0</v>
      </c>
      <c r="Y137" s="4">
        <f t="shared" si="6"/>
        <v>4227</v>
      </c>
      <c r="Z137" s="4">
        <f t="shared" si="7"/>
        <v>3961</v>
      </c>
      <c r="AA137" s="16">
        <f t="shared" si="8"/>
        <v>8188</v>
      </c>
    </row>
    <row r="138" spans="1:27" x14ac:dyDescent="0.3">
      <c r="A138" s="127" t="s">
        <v>34</v>
      </c>
      <c r="B138" s="92" t="s">
        <v>190</v>
      </c>
      <c r="C138" s="2">
        <v>8686</v>
      </c>
      <c r="D138" s="2">
        <v>5357</v>
      </c>
      <c r="E138" s="2">
        <v>3155</v>
      </c>
      <c r="F138" s="2">
        <v>1264</v>
      </c>
      <c r="G138" s="2">
        <v>1520</v>
      </c>
      <c r="H138" s="2">
        <v>408</v>
      </c>
      <c r="I138" s="2">
        <v>392</v>
      </c>
      <c r="J138" s="2">
        <v>0</v>
      </c>
      <c r="K138" s="2"/>
      <c r="L138" s="2"/>
      <c r="M138" s="2">
        <v>622</v>
      </c>
      <c r="N138" s="2">
        <v>157</v>
      </c>
      <c r="O138" s="2"/>
      <c r="P138" s="2"/>
      <c r="Q138" s="2"/>
      <c r="R138" s="2"/>
      <c r="S138" s="2"/>
      <c r="T138" s="2"/>
      <c r="U138" s="2">
        <v>368</v>
      </c>
      <c r="V138" s="2">
        <v>97</v>
      </c>
      <c r="W138" s="2">
        <v>0</v>
      </c>
      <c r="X138" s="2">
        <v>0</v>
      </c>
      <c r="Y138" s="4">
        <f t="shared" si="6"/>
        <v>14743</v>
      </c>
      <c r="Z138" s="4">
        <f t="shared" si="7"/>
        <v>7283</v>
      </c>
      <c r="AA138" s="16">
        <f t="shared" si="8"/>
        <v>22026</v>
      </c>
    </row>
    <row r="139" spans="1:27" x14ac:dyDescent="0.3">
      <c r="A139" s="128"/>
      <c r="B139" s="92" t="s">
        <v>191</v>
      </c>
      <c r="C139" s="2">
        <v>4153</v>
      </c>
      <c r="D139" s="2">
        <v>3107</v>
      </c>
      <c r="E139" s="2">
        <v>1437</v>
      </c>
      <c r="F139" s="2">
        <v>1190</v>
      </c>
      <c r="G139" s="2">
        <v>619</v>
      </c>
      <c r="H139" s="2">
        <v>268</v>
      </c>
      <c r="I139" s="2"/>
      <c r="J139" s="2"/>
      <c r="K139" s="2"/>
      <c r="L139" s="2"/>
      <c r="M139" s="2">
        <v>482</v>
      </c>
      <c r="N139" s="2">
        <v>146</v>
      </c>
      <c r="O139" s="2"/>
      <c r="P139" s="2"/>
      <c r="Q139" s="2">
        <v>20</v>
      </c>
      <c r="R139" s="2">
        <v>53</v>
      </c>
      <c r="S139" s="2"/>
      <c r="T139" s="2"/>
      <c r="U139" s="2">
        <v>68</v>
      </c>
      <c r="V139" s="2">
        <v>184</v>
      </c>
      <c r="W139" s="2">
        <v>0</v>
      </c>
      <c r="X139" s="2">
        <v>0</v>
      </c>
      <c r="Y139" s="4">
        <f t="shared" si="6"/>
        <v>6779</v>
      </c>
      <c r="Z139" s="4">
        <f t="shared" si="7"/>
        <v>4948</v>
      </c>
      <c r="AA139" s="16">
        <f t="shared" si="8"/>
        <v>11727</v>
      </c>
    </row>
    <row r="140" spans="1:27" x14ac:dyDescent="0.3">
      <c r="A140" s="128"/>
      <c r="B140" s="92" t="s">
        <v>83</v>
      </c>
      <c r="C140" s="2">
        <v>6298</v>
      </c>
      <c r="D140" s="2">
        <v>4900</v>
      </c>
      <c r="E140" s="2">
        <v>1462</v>
      </c>
      <c r="F140" s="2">
        <v>824</v>
      </c>
      <c r="G140" s="2">
        <v>471</v>
      </c>
      <c r="H140" s="2">
        <v>304</v>
      </c>
      <c r="I140" s="2"/>
      <c r="J140" s="2"/>
      <c r="K140" s="2"/>
      <c r="L140" s="2"/>
      <c r="M140" s="2">
        <v>534</v>
      </c>
      <c r="N140" s="2">
        <v>0</v>
      </c>
      <c r="O140" s="2"/>
      <c r="P140" s="2"/>
      <c r="Q140" s="2"/>
      <c r="R140" s="2"/>
      <c r="S140" s="2"/>
      <c r="T140" s="2"/>
      <c r="U140" s="2">
        <v>0</v>
      </c>
      <c r="V140" s="2">
        <v>0</v>
      </c>
      <c r="W140" s="2">
        <v>0</v>
      </c>
      <c r="X140" s="2">
        <v>0</v>
      </c>
      <c r="Y140" s="4">
        <f t="shared" si="6"/>
        <v>8765</v>
      </c>
      <c r="Z140" s="4">
        <f t="shared" si="7"/>
        <v>6028</v>
      </c>
      <c r="AA140" s="16">
        <f t="shared" si="8"/>
        <v>14793</v>
      </c>
    </row>
    <row r="141" spans="1:27" x14ac:dyDescent="0.3">
      <c r="A141" s="128"/>
      <c r="B141" s="92" t="s">
        <v>192</v>
      </c>
      <c r="C141" s="2">
        <v>42796</v>
      </c>
      <c r="D141" s="2">
        <v>34780</v>
      </c>
      <c r="E141" s="2">
        <v>15280</v>
      </c>
      <c r="F141" s="2">
        <v>11453</v>
      </c>
      <c r="G141" s="2">
        <v>8258</v>
      </c>
      <c r="H141" s="2">
        <v>6285</v>
      </c>
      <c r="I141" s="2">
        <v>680</v>
      </c>
      <c r="J141" s="2">
        <v>432</v>
      </c>
      <c r="K141" s="2">
        <v>851</v>
      </c>
      <c r="L141" s="2">
        <v>576</v>
      </c>
      <c r="M141" s="2">
        <v>1384</v>
      </c>
      <c r="N141" s="2">
        <v>436</v>
      </c>
      <c r="O141" s="2">
        <v>296</v>
      </c>
      <c r="P141" s="2">
        <v>630</v>
      </c>
      <c r="Q141" s="2"/>
      <c r="R141" s="2"/>
      <c r="S141" s="2">
        <v>0</v>
      </c>
      <c r="T141" s="2">
        <v>172</v>
      </c>
      <c r="U141" s="2">
        <v>332</v>
      </c>
      <c r="V141" s="2">
        <v>398</v>
      </c>
      <c r="W141" s="2">
        <v>0</v>
      </c>
      <c r="X141" s="2">
        <v>0</v>
      </c>
      <c r="Y141" s="4">
        <f t="shared" si="6"/>
        <v>69877</v>
      </c>
      <c r="Z141" s="4">
        <f t="shared" si="7"/>
        <v>55162</v>
      </c>
      <c r="AA141" s="16">
        <f t="shared" si="8"/>
        <v>125039</v>
      </c>
    </row>
    <row r="142" spans="1:27" x14ac:dyDescent="0.3">
      <c r="A142" s="128"/>
      <c r="B142" s="92" t="s">
        <v>193</v>
      </c>
      <c r="C142" s="2">
        <v>3546</v>
      </c>
      <c r="D142" s="2">
        <v>2523</v>
      </c>
      <c r="E142" s="2">
        <v>1110</v>
      </c>
      <c r="F142" s="2">
        <v>592</v>
      </c>
      <c r="G142" s="2">
        <v>422</v>
      </c>
      <c r="H142" s="2">
        <v>106</v>
      </c>
      <c r="I142" s="2">
        <v>62</v>
      </c>
      <c r="J142" s="2">
        <v>64</v>
      </c>
      <c r="K142" s="2"/>
      <c r="L142" s="2"/>
      <c r="M142" s="2">
        <v>342</v>
      </c>
      <c r="N142" s="2">
        <v>129</v>
      </c>
      <c r="O142" s="2"/>
      <c r="P142" s="2"/>
      <c r="Q142" s="2"/>
      <c r="R142" s="2"/>
      <c r="S142" s="2"/>
      <c r="T142" s="2"/>
      <c r="U142" s="2">
        <v>0</v>
      </c>
      <c r="V142" s="2">
        <v>0</v>
      </c>
      <c r="W142" s="2">
        <v>0</v>
      </c>
      <c r="X142" s="2">
        <v>0</v>
      </c>
      <c r="Y142" s="4">
        <f t="shared" si="6"/>
        <v>5482</v>
      </c>
      <c r="Z142" s="4">
        <f t="shared" si="7"/>
        <v>3414</v>
      </c>
      <c r="AA142" s="16">
        <f t="shared" si="8"/>
        <v>8896</v>
      </c>
    </row>
    <row r="143" spans="1:27" x14ac:dyDescent="0.3">
      <c r="A143" s="128"/>
      <c r="B143" s="92" t="s">
        <v>194</v>
      </c>
      <c r="C143" s="2">
        <v>9677</v>
      </c>
      <c r="D143" s="2">
        <v>9000</v>
      </c>
      <c r="E143" s="2">
        <v>3050</v>
      </c>
      <c r="F143" s="2">
        <v>2450</v>
      </c>
      <c r="G143" s="2">
        <v>1329</v>
      </c>
      <c r="H143" s="2">
        <v>1260</v>
      </c>
      <c r="I143" s="2"/>
      <c r="J143" s="2"/>
      <c r="K143" s="2">
        <v>1004</v>
      </c>
      <c r="L143" s="2">
        <v>161</v>
      </c>
      <c r="M143" s="2">
        <v>205</v>
      </c>
      <c r="N143" s="2">
        <v>0</v>
      </c>
      <c r="O143" s="2"/>
      <c r="P143" s="2"/>
      <c r="Q143" s="2">
        <v>25</v>
      </c>
      <c r="R143" s="2">
        <v>86</v>
      </c>
      <c r="S143" s="2"/>
      <c r="T143" s="2"/>
      <c r="U143" s="2">
        <v>32</v>
      </c>
      <c r="V143" s="2">
        <v>36</v>
      </c>
      <c r="W143" s="2">
        <v>0</v>
      </c>
      <c r="X143" s="2">
        <v>0</v>
      </c>
      <c r="Y143" s="4">
        <f t="shared" si="6"/>
        <v>15322</v>
      </c>
      <c r="Z143" s="4">
        <f t="shared" si="7"/>
        <v>12993</v>
      </c>
      <c r="AA143" s="16">
        <f t="shared" si="8"/>
        <v>28315</v>
      </c>
    </row>
    <row r="144" spans="1:27" ht="27.6" x14ac:dyDescent="0.3">
      <c r="A144" s="128"/>
      <c r="B144" s="92" t="s">
        <v>195</v>
      </c>
      <c r="C144" s="2">
        <v>6064</v>
      </c>
      <c r="D144" s="2">
        <v>4650</v>
      </c>
      <c r="E144" s="2">
        <v>1339</v>
      </c>
      <c r="F144" s="2">
        <v>1074</v>
      </c>
      <c r="G144" s="2">
        <v>576</v>
      </c>
      <c r="H144" s="2">
        <v>562</v>
      </c>
      <c r="I144" s="2"/>
      <c r="J144" s="2"/>
      <c r="K144" s="2">
        <v>650</v>
      </c>
      <c r="L144" s="2">
        <v>374</v>
      </c>
      <c r="M144" s="2"/>
      <c r="N144" s="2"/>
      <c r="O144" s="2"/>
      <c r="P144" s="2"/>
      <c r="Q144" s="2">
        <v>85</v>
      </c>
      <c r="R144" s="2">
        <v>25</v>
      </c>
      <c r="S144" s="2"/>
      <c r="T144" s="2"/>
      <c r="U144" s="2">
        <v>0</v>
      </c>
      <c r="V144" s="2">
        <v>0</v>
      </c>
      <c r="W144" s="2">
        <v>0</v>
      </c>
      <c r="X144" s="2">
        <v>0</v>
      </c>
      <c r="Y144" s="4">
        <f t="shared" si="6"/>
        <v>8714</v>
      </c>
      <c r="Z144" s="4">
        <f t="shared" si="7"/>
        <v>6685</v>
      </c>
      <c r="AA144" s="16">
        <f t="shared" si="8"/>
        <v>15399</v>
      </c>
    </row>
    <row r="145" spans="1:27" x14ac:dyDescent="0.3">
      <c r="A145" s="128"/>
      <c r="B145" s="92" t="s">
        <v>196</v>
      </c>
      <c r="C145" s="2">
        <v>8057</v>
      </c>
      <c r="D145" s="2">
        <v>6215</v>
      </c>
      <c r="E145" s="2">
        <v>2171</v>
      </c>
      <c r="F145" s="2">
        <v>1645</v>
      </c>
      <c r="G145" s="2">
        <v>775</v>
      </c>
      <c r="H145" s="2">
        <v>690</v>
      </c>
      <c r="I145" s="2"/>
      <c r="J145" s="2"/>
      <c r="K145" s="2"/>
      <c r="L145" s="2"/>
      <c r="M145" s="2">
        <v>669</v>
      </c>
      <c r="N145" s="2">
        <v>353</v>
      </c>
      <c r="O145" s="2"/>
      <c r="P145" s="2"/>
      <c r="Q145" s="2">
        <v>36</v>
      </c>
      <c r="R145" s="2">
        <v>64</v>
      </c>
      <c r="S145" s="2"/>
      <c r="T145" s="2"/>
      <c r="U145" s="2">
        <v>556</v>
      </c>
      <c r="V145" s="2">
        <v>576</v>
      </c>
      <c r="W145" s="2">
        <v>0</v>
      </c>
      <c r="X145" s="2">
        <v>0</v>
      </c>
      <c r="Y145" s="4">
        <f t="shared" si="6"/>
        <v>12264</v>
      </c>
      <c r="Z145" s="4">
        <f t="shared" si="7"/>
        <v>9543</v>
      </c>
      <c r="AA145" s="16">
        <f t="shared" si="8"/>
        <v>21807</v>
      </c>
    </row>
    <row r="146" spans="1:27" x14ac:dyDescent="0.3">
      <c r="A146" s="128"/>
      <c r="B146" s="92" t="s">
        <v>197</v>
      </c>
      <c r="C146" s="2">
        <v>5107</v>
      </c>
      <c r="D146" s="2">
        <v>2592</v>
      </c>
      <c r="E146" s="2">
        <v>1298</v>
      </c>
      <c r="F146" s="2">
        <v>588</v>
      </c>
      <c r="G146" s="2">
        <v>458</v>
      </c>
      <c r="H146" s="2">
        <v>224</v>
      </c>
      <c r="I146" s="2">
        <v>0</v>
      </c>
      <c r="J146" s="2">
        <v>166</v>
      </c>
      <c r="K146" s="2"/>
      <c r="L146" s="2"/>
      <c r="M146" s="2">
        <v>348</v>
      </c>
      <c r="N146" s="2">
        <v>0</v>
      </c>
      <c r="O146" s="2"/>
      <c r="P146" s="2"/>
      <c r="Q146" s="2"/>
      <c r="R146" s="2"/>
      <c r="S146" s="2"/>
      <c r="T146" s="2"/>
      <c r="U146" s="2">
        <v>0</v>
      </c>
      <c r="V146" s="2">
        <v>0</v>
      </c>
      <c r="W146" s="2">
        <v>0</v>
      </c>
      <c r="X146" s="2">
        <v>0</v>
      </c>
      <c r="Y146" s="4">
        <f t="shared" si="6"/>
        <v>7211</v>
      </c>
      <c r="Z146" s="4">
        <f t="shared" si="7"/>
        <v>3570</v>
      </c>
      <c r="AA146" s="16">
        <f t="shared" si="8"/>
        <v>10781</v>
      </c>
    </row>
    <row r="147" spans="1:27" x14ac:dyDescent="0.3">
      <c r="A147" s="128"/>
      <c r="B147" s="92" t="s">
        <v>198</v>
      </c>
      <c r="C147" s="2">
        <v>7483</v>
      </c>
      <c r="D147" s="2">
        <v>6095</v>
      </c>
      <c r="E147" s="2">
        <v>2443</v>
      </c>
      <c r="F147" s="2">
        <v>2252</v>
      </c>
      <c r="G147" s="2">
        <v>855</v>
      </c>
      <c r="H147" s="2">
        <v>1281</v>
      </c>
      <c r="I147" s="2"/>
      <c r="J147" s="2"/>
      <c r="K147" s="2"/>
      <c r="L147" s="2"/>
      <c r="M147" s="2">
        <v>662</v>
      </c>
      <c r="N147" s="2">
        <v>340</v>
      </c>
      <c r="O147" s="2"/>
      <c r="P147" s="2"/>
      <c r="Q147" s="2">
        <v>48</v>
      </c>
      <c r="R147" s="2">
        <v>88</v>
      </c>
      <c r="S147" s="2"/>
      <c r="T147" s="2"/>
      <c r="U147" s="2">
        <v>340</v>
      </c>
      <c r="V147" s="2">
        <v>415</v>
      </c>
      <c r="W147" s="2">
        <v>0</v>
      </c>
      <c r="X147" s="2">
        <v>0</v>
      </c>
      <c r="Y147" s="4">
        <f t="shared" si="6"/>
        <v>11831</v>
      </c>
      <c r="Z147" s="4">
        <f t="shared" si="7"/>
        <v>10471</v>
      </c>
      <c r="AA147" s="16">
        <f t="shared" si="8"/>
        <v>22302</v>
      </c>
    </row>
    <row r="148" spans="1:27" x14ac:dyDescent="0.3">
      <c r="A148" s="128"/>
      <c r="B148" s="92" t="s">
        <v>199</v>
      </c>
      <c r="C148" s="2">
        <v>18947</v>
      </c>
      <c r="D148" s="2">
        <v>14227</v>
      </c>
      <c r="E148" s="2">
        <v>5765</v>
      </c>
      <c r="F148" s="2">
        <v>3518</v>
      </c>
      <c r="G148" s="2">
        <v>2294</v>
      </c>
      <c r="H148" s="2">
        <v>1764</v>
      </c>
      <c r="I148" s="2"/>
      <c r="J148" s="2"/>
      <c r="K148" s="2"/>
      <c r="L148" s="2"/>
      <c r="M148" s="2">
        <v>447</v>
      </c>
      <c r="N148" s="2">
        <v>234</v>
      </c>
      <c r="O148" s="2"/>
      <c r="P148" s="2"/>
      <c r="Q148" s="2">
        <v>77</v>
      </c>
      <c r="R148" s="2">
        <v>164</v>
      </c>
      <c r="S148" s="2"/>
      <c r="T148" s="2"/>
      <c r="U148" s="2">
        <v>930</v>
      </c>
      <c r="V148" s="2">
        <v>1788</v>
      </c>
      <c r="W148" s="2">
        <v>0</v>
      </c>
      <c r="X148" s="2">
        <v>0</v>
      </c>
      <c r="Y148" s="4">
        <f t="shared" si="6"/>
        <v>28460</v>
      </c>
      <c r="Z148" s="4">
        <f t="shared" si="7"/>
        <v>21695</v>
      </c>
      <c r="AA148" s="16">
        <f t="shared" si="8"/>
        <v>50155</v>
      </c>
    </row>
    <row r="149" spans="1:27" x14ac:dyDescent="0.3">
      <c r="A149" s="128"/>
      <c r="B149" s="92" t="s">
        <v>200</v>
      </c>
      <c r="C149" s="2">
        <v>5655</v>
      </c>
      <c r="D149" s="2">
        <v>4837</v>
      </c>
      <c r="E149" s="2">
        <v>2239</v>
      </c>
      <c r="F149" s="2">
        <v>1905</v>
      </c>
      <c r="G149" s="2">
        <v>1162</v>
      </c>
      <c r="H149" s="2">
        <v>893</v>
      </c>
      <c r="I149" s="2">
        <v>93</v>
      </c>
      <c r="J149" s="2">
        <v>0</v>
      </c>
      <c r="K149" s="2">
        <v>434</v>
      </c>
      <c r="L149" s="2">
        <v>250</v>
      </c>
      <c r="M149" s="2"/>
      <c r="N149" s="2"/>
      <c r="O149" s="2"/>
      <c r="P149" s="2"/>
      <c r="Q149" s="2">
        <v>0</v>
      </c>
      <c r="R149" s="2">
        <v>104</v>
      </c>
      <c r="S149" s="2"/>
      <c r="T149" s="2"/>
      <c r="U149" s="2">
        <v>642</v>
      </c>
      <c r="V149" s="2">
        <v>567</v>
      </c>
      <c r="W149" s="2">
        <v>0</v>
      </c>
      <c r="X149" s="2">
        <v>0</v>
      </c>
      <c r="Y149" s="4">
        <f t="shared" si="6"/>
        <v>10225</v>
      </c>
      <c r="Z149" s="4">
        <f t="shared" si="7"/>
        <v>8556</v>
      </c>
      <c r="AA149" s="16">
        <f t="shared" si="8"/>
        <v>18781</v>
      </c>
    </row>
    <row r="150" spans="1:27" x14ac:dyDescent="0.3">
      <c r="A150" s="128"/>
      <c r="B150" s="92" t="s">
        <v>201</v>
      </c>
      <c r="C150" s="2">
        <v>5219</v>
      </c>
      <c r="D150" s="2">
        <v>4401</v>
      </c>
      <c r="E150" s="2">
        <v>1178</v>
      </c>
      <c r="F150" s="2">
        <v>1011</v>
      </c>
      <c r="G150" s="2">
        <v>456</v>
      </c>
      <c r="H150" s="2">
        <v>404</v>
      </c>
      <c r="I150" s="2"/>
      <c r="J150" s="2"/>
      <c r="K150" s="2"/>
      <c r="L150" s="2"/>
      <c r="M150" s="2">
        <v>519</v>
      </c>
      <c r="N150" s="2">
        <v>40</v>
      </c>
      <c r="O150" s="2"/>
      <c r="P150" s="2"/>
      <c r="Q150" s="2">
        <v>15</v>
      </c>
      <c r="R150" s="2">
        <v>68</v>
      </c>
      <c r="S150" s="2"/>
      <c r="T150" s="2"/>
      <c r="U150" s="2">
        <v>208</v>
      </c>
      <c r="V150" s="2">
        <v>262</v>
      </c>
      <c r="W150" s="2">
        <v>0</v>
      </c>
      <c r="X150" s="2">
        <v>0</v>
      </c>
      <c r="Y150" s="4">
        <f t="shared" si="6"/>
        <v>7595</v>
      </c>
      <c r="Z150" s="4">
        <f t="shared" si="7"/>
        <v>6186</v>
      </c>
      <c r="AA150" s="16">
        <f t="shared" si="8"/>
        <v>13781</v>
      </c>
    </row>
    <row r="151" spans="1:27" x14ac:dyDescent="0.3">
      <c r="A151" s="128"/>
      <c r="B151" s="92" t="s">
        <v>202</v>
      </c>
      <c r="C151" s="2">
        <v>1846</v>
      </c>
      <c r="D151" s="2">
        <v>1379</v>
      </c>
      <c r="E151" s="2">
        <v>522</v>
      </c>
      <c r="F151" s="2">
        <v>438</v>
      </c>
      <c r="G151" s="2">
        <v>206</v>
      </c>
      <c r="H151" s="2">
        <v>20</v>
      </c>
      <c r="I151" s="2">
        <v>55</v>
      </c>
      <c r="J151" s="2">
        <v>33</v>
      </c>
      <c r="K151" s="2"/>
      <c r="L151" s="2"/>
      <c r="M151" s="2">
        <v>284</v>
      </c>
      <c r="N151" s="2">
        <v>127</v>
      </c>
      <c r="O151" s="2"/>
      <c r="P151" s="2"/>
      <c r="Q151" s="2"/>
      <c r="R151" s="2"/>
      <c r="S151" s="2"/>
      <c r="T151" s="2"/>
      <c r="U151" s="2">
        <v>188</v>
      </c>
      <c r="V151" s="2">
        <v>159</v>
      </c>
      <c r="W151" s="2">
        <v>0</v>
      </c>
      <c r="X151" s="2">
        <v>0</v>
      </c>
      <c r="Y151" s="4">
        <f t="shared" si="6"/>
        <v>3101</v>
      </c>
      <c r="Z151" s="4">
        <f t="shared" si="7"/>
        <v>2156</v>
      </c>
      <c r="AA151" s="16">
        <f t="shared" si="8"/>
        <v>5257</v>
      </c>
    </row>
    <row r="152" spans="1:27" ht="27.6" x14ac:dyDescent="0.3">
      <c r="A152" s="128"/>
      <c r="B152" s="92" t="s">
        <v>203</v>
      </c>
      <c r="C152" s="2">
        <v>1092</v>
      </c>
      <c r="D152" s="2">
        <v>1080</v>
      </c>
      <c r="E152" s="2">
        <v>692</v>
      </c>
      <c r="F152" s="2">
        <v>687</v>
      </c>
      <c r="G152" s="2">
        <v>228</v>
      </c>
      <c r="H152" s="2">
        <v>415</v>
      </c>
      <c r="I152" s="2"/>
      <c r="J152" s="2"/>
      <c r="K152" s="2"/>
      <c r="L152" s="2"/>
      <c r="M152" s="2">
        <v>340</v>
      </c>
      <c r="N152" s="2">
        <v>90</v>
      </c>
      <c r="O152" s="2"/>
      <c r="P152" s="2"/>
      <c r="Q152" s="2"/>
      <c r="R152" s="2"/>
      <c r="S152" s="2"/>
      <c r="T152" s="2"/>
      <c r="U152" s="2">
        <v>0</v>
      </c>
      <c r="V152" s="2">
        <v>0</v>
      </c>
      <c r="W152" s="2">
        <v>0</v>
      </c>
      <c r="X152" s="2">
        <v>0</v>
      </c>
      <c r="Y152" s="4">
        <f t="shared" si="6"/>
        <v>2352</v>
      </c>
      <c r="Z152" s="4">
        <f t="shared" si="7"/>
        <v>2272</v>
      </c>
      <c r="AA152" s="16">
        <f t="shared" si="8"/>
        <v>4624</v>
      </c>
    </row>
    <row r="153" spans="1:27" x14ac:dyDescent="0.3">
      <c r="A153" s="128"/>
      <c r="B153" s="92" t="s">
        <v>204</v>
      </c>
      <c r="C153" s="2">
        <v>3941</v>
      </c>
      <c r="D153" s="2">
        <v>3578</v>
      </c>
      <c r="E153" s="2">
        <v>1594</v>
      </c>
      <c r="F153" s="2">
        <v>1462</v>
      </c>
      <c r="G153" s="2">
        <v>942</v>
      </c>
      <c r="H153" s="2">
        <v>940</v>
      </c>
      <c r="I153" s="2">
        <v>24</v>
      </c>
      <c r="J153" s="2">
        <v>31</v>
      </c>
      <c r="K153" s="2"/>
      <c r="L153" s="2"/>
      <c r="M153" s="2">
        <v>361</v>
      </c>
      <c r="N153" s="2">
        <v>187</v>
      </c>
      <c r="O153" s="2"/>
      <c r="P153" s="2"/>
      <c r="Q153" s="2">
        <v>0</v>
      </c>
      <c r="R153" s="2">
        <v>160</v>
      </c>
      <c r="S153" s="2"/>
      <c r="T153" s="2"/>
      <c r="U153" s="2">
        <v>390</v>
      </c>
      <c r="V153" s="2">
        <v>382</v>
      </c>
      <c r="W153" s="2">
        <v>0</v>
      </c>
      <c r="X153" s="2">
        <v>0</v>
      </c>
      <c r="Y153" s="4">
        <f t="shared" si="6"/>
        <v>7252</v>
      </c>
      <c r="Z153" s="4">
        <f t="shared" si="7"/>
        <v>6740</v>
      </c>
      <c r="AA153" s="16">
        <f t="shared" si="8"/>
        <v>13992</v>
      </c>
    </row>
    <row r="154" spans="1:27" x14ac:dyDescent="0.3">
      <c r="A154" s="128"/>
      <c r="B154" s="92" t="s">
        <v>205</v>
      </c>
      <c r="C154" s="2">
        <v>6740</v>
      </c>
      <c r="D154" s="2">
        <v>5233</v>
      </c>
      <c r="E154" s="2">
        <v>1984</v>
      </c>
      <c r="F154" s="2">
        <v>1443</v>
      </c>
      <c r="G154" s="2">
        <v>892</v>
      </c>
      <c r="H154" s="2">
        <v>767</v>
      </c>
      <c r="I154" s="2"/>
      <c r="J154" s="2"/>
      <c r="K154" s="2"/>
      <c r="L154" s="2"/>
      <c r="M154" s="2">
        <v>665</v>
      </c>
      <c r="N154" s="2">
        <v>441</v>
      </c>
      <c r="O154" s="2">
        <v>47</v>
      </c>
      <c r="P154" s="2">
        <v>70</v>
      </c>
      <c r="Q154" s="2"/>
      <c r="R154" s="2"/>
      <c r="S154" s="2"/>
      <c r="T154" s="2"/>
      <c r="U154" s="2">
        <v>599</v>
      </c>
      <c r="V154" s="2">
        <v>564</v>
      </c>
      <c r="W154" s="2">
        <v>0</v>
      </c>
      <c r="X154" s="2">
        <v>0</v>
      </c>
      <c r="Y154" s="4">
        <f t="shared" si="6"/>
        <v>10927</v>
      </c>
      <c r="Z154" s="4">
        <f t="shared" si="7"/>
        <v>8518</v>
      </c>
      <c r="AA154" s="16">
        <f t="shared" si="8"/>
        <v>19445</v>
      </c>
    </row>
    <row r="155" spans="1:27" x14ac:dyDescent="0.3">
      <c r="A155" s="127" t="s">
        <v>35</v>
      </c>
      <c r="B155" s="92" t="s">
        <v>206</v>
      </c>
      <c r="C155" s="2">
        <v>10429</v>
      </c>
      <c r="D155" s="2">
        <v>7101</v>
      </c>
      <c r="E155" s="2">
        <v>2937</v>
      </c>
      <c r="F155" s="2">
        <v>1583</v>
      </c>
      <c r="G155" s="2">
        <v>1151</v>
      </c>
      <c r="H155" s="2">
        <v>791</v>
      </c>
      <c r="I155" s="2"/>
      <c r="J155" s="2"/>
      <c r="K155" s="2"/>
      <c r="L155" s="2"/>
      <c r="M155" s="2">
        <v>444</v>
      </c>
      <c r="N155" s="2">
        <v>0</v>
      </c>
      <c r="O155" s="2">
        <v>163</v>
      </c>
      <c r="P155" s="2">
        <v>74</v>
      </c>
      <c r="Q155" s="2">
        <v>0</v>
      </c>
      <c r="R155" s="2">
        <v>181</v>
      </c>
      <c r="S155" s="2"/>
      <c r="T155" s="2"/>
      <c r="U155" s="2">
        <v>216</v>
      </c>
      <c r="V155" s="2">
        <v>369</v>
      </c>
      <c r="W155" s="2">
        <v>0</v>
      </c>
      <c r="X155" s="2">
        <v>410</v>
      </c>
      <c r="Y155" s="4">
        <f t="shared" si="6"/>
        <v>15340</v>
      </c>
      <c r="Z155" s="4">
        <f t="shared" si="7"/>
        <v>10509</v>
      </c>
      <c r="AA155" s="16">
        <f t="shared" si="8"/>
        <v>25849</v>
      </c>
    </row>
    <row r="156" spans="1:27" x14ac:dyDescent="0.3">
      <c r="A156" s="128"/>
      <c r="B156" s="92" t="s">
        <v>207</v>
      </c>
      <c r="C156" s="2">
        <v>2652</v>
      </c>
      <c r="D156" s="2">
        <v>1962</v>
      </c>
      <c r="E156" s="2">
        <v>512</v>
      </c>
      <c r="F156" s="2">
        <v>349</v>
      </c>
      <c r="G156" s="2">
        <v>131</v>
      </c>
      <c r="H156" s="2">
        <v>0</v>
      </c>
      <c r="I156" s="2">
        <v>171</v>
      </c>
      <c r="J156" s="2">
        <v>0</v>
      </c>
      <c r="K156" s="2"/>
      <c r="L156" s="2"/>
      <c r="M156" s="2">
        <v>215</v>
      </c>
      <c r="N156" s="2">
        <v>0</v>
      </c>
      <c r="O156" s="2"/>
      <c r="P156" s="2"/>
      <c r="Q156" s="2"/>
      <c r="R156" s="2"/>
      <c r="S156" s="2"/>
      <c r="T156" s="2"/>
      <c r="U156" s="2">
        <v>151</v>
      </c>
      <c r="V156" s="2">
        <v>171</v>
      </c>
      <c r="W156" s="2">
        <v>61</v>
      </c>
      <c r="X156" s="2">
        <v>72</v>
      </c>
      <c r="Y156" s="4">
        <f t="shared" si="6"/>
        <v>3893</v>
      </c>
      <c r="Z156" s="4">
        <f t="shared" si="7"/>
        <v>2554</v>
      </c>
      <c r="AA156" s="16">
        <f t="shared" si="8"/>
        <v>6447</v>
      </c>
    </row>
    <row r="157" spans="1:27" x14ac:dyDescent="0.3">
      <c r="A157" s="128"/>
      <c r="B157" s="92" t="s">
        <v>208</v>
      </c>
      <c r="C157" s="2">
        <v>2478</v>
      </c>
      <c r="D157" s="2">
        <v>799</v>
      </c>
      <c r="E157" s="2">
        <v>965</v>
      </c>
      <c r="F157" s="2">
        <v>162</v>
      </c>
      <c r="G157" s="2">
        <v>362</v>
      </c>
      <c r="H157" s="2">
        <v>80</v>
      </c>
      <c r="I157" s="2"/>
      <c r="J157" s="2"/>
      <c r="K157" s="2"/>
      <c r="L157" s="2"/>
      <c r="M157" s="2">
        <v>118</v>
      </c>
      <c r="N157" s="2">
        <v>0</v>
      </c>
      <c r="O157" s="2"/>
      <c r="P157" s="2"/>
      <c r="Q157" s="2">
        <v>0</v>
      </c>
      <c r="R157" s="2">
        <v>0</v>
      </c>
      <c r="S157" s="2"/>
      <c r="T157" s="2"/>
      <c r="U157" s="2">
        <v>0</v>
      </c>
      <c r="V157" s="2">
        <v>0</v>
      </c>
      <c r="W157" s="2">
        <v>0</v>
      </c>
      <c r="X157" s="2">
        <v>0</v>
      </c>
      <c r="Y157" s="4">
        <f t="shared" si="6"/>
        <v>3923</v>
      </c>
      <c r="Z157" s="4">
        <f t="shared" si="7"/>
        <v>1041</v>
      </c>
      <c r="AA157" s="16">
        <f t="shared" si="8"/>
        <v>4964</v>
      </c>
    </row>
    <row r="158" spans="1:27" ht="27.6" x14ac:dyDescent="0.3">
      <c r="A158" s="128"/>
      <c r="B158" s="92" t="s">
        <v>209</v>
      </c>
      <c r="C158" s="2">
        <v>4028</v>
      </c>
      <c r="D158" s="2">
        <v>2606</v>
      </c>
      <c r="E158" s="2">
        <v>1452</v>
      </c>
      <c r="F158" s="2">
        <v>846</v>
      </c>
      <c r="G158" s="2">
        <v>576</v>
      </c>
      <c r="H158" s="2">
        <v>203</v>
      </c>
      <c r="I158" s="2"/>
      <c r="J158" s="2"/>
      <c r="K158" s="2"/>
      <c r="L158" s="2"/>
      <c r="M158" s="2">
        <v>287</v>
      </c>
      <c r="N158" s="2">
        <v>0</v>
      </c>
      <c r="O158" s="2"/>
      <c r="P158" s="2"/>
      <c r="Q158" s="2">
        <v>27</v>
      </c>
      <c r="R158" s="2">
        <v>91</v>
      </c>
      <c r="S158" s="2"/>
      <c r="T158" s="2"/>
      <c r="U158" s="2">
        <v>41</v>
      </c>
      <c r="V158" s="2">
        <v>21</v>
      </c>
      <c r="W158" s="2">
        <v>0</v>
      </c>
      <c r="X158" s="2">
        <v>32</v>
      </c>
      <c r="Y158" s="4">
        <f t="shared" si="6"/>
        <v>6411</v>
      </c>
      <c r="Z158" s="4">
        <f t="shared" si="7"/>
        <v>3799</v>
      </c>
      <c r="AA158" s="16">
        <f t="shared" si="8"/>
        <v>10210</v>
      </c>
    </row>
    <row r="159" spans="1:27" x14ac:dyDescent="0.3">
      <c r="A159" s="128"/>
      <c r="B159" s="92" t="s">
        <v>210</v>
      </c>
      <c r="C159" s="2">
        <v>6838</v>
      </c>
      <c r="D159" s="2">
        <v>5476</v>
      </c>
      <c r="E159" s="2">
        <v>2012</v>
      </c>
      <c r="F159" s="2">
        <v>1751</v>
      </c>
      <c r="G159" s="2">
        <v>946</v>
      </c>
      <c r="H159" s="2">
        <v>732</v>
      </c>
      <c r="I159" s="2">
        <v>100</v>
      </c>
      <c r="J159" s="2">
        <v>0</v>
      </c>
      <c r="K159" s="2"/>
      <c r="L159" s="2"/>
      <c r="M159" s="2">
        <v>671</v>
      </c>
      <c r="N159" s="2">
        <v>128</v>
      </c>
      <c r="O159" s="2"/>
      <c r="P159" s="2"/>
      <c r="Q159" s="2">
        <v>0</v>
      </c>
      <c r="R159" s="2">
        <v>0</v>
      </c>
      <c r="S159" s="2"/>
      <c r="T159" s="2"/>
      <c r="U159" s="2">
        <v>0</v>
      </c>
      <c r="V159" s="2">
        <v>0</v>
      </c>
      <c r="W159" s="2">
        <v>0</v>
      </c>
      <c r="X159" s="2">
        <v>0</v>
      </c>
      <c r="Y159" s="4">
        <f t="shared" si="6"/>
        <v>10567</v>
      </c>
      <c r="Z159" s="4">
        <f t="shared" si="7"/>
        <v>8087</v>
      </c>
      <c r="AA159" s="16">
        <f t="shared" si="8"/>
        <v>18654</v>
      </c>
    </row>
    <row r="160" spans="1:27" x14ac:dyDescent="0.3">
      <c r="A160" s="128"/>
      <c r="B160" s="92" t="s">
        <v>211</v>
      </c>
      <c r="C160" s="2">
        <v>28999</v>
      </c>
      <c r="D160" s="2">
        <v>24851</v>
      </c>
      <c r="E160" s="2">
        <v>10196</v>
      </c>
      <c r="F160" s="2">
        <v>7937</v>
      </c>
      <c r="G160" s="2">
        <v>6745</v>
      </c>
      <c r="H160" s="2">
        <v>5631</v>
      </c>
      <c r="I160" s="2">
        <v>390</v>
      </c>
      <c r="J160" s="2">
        <v>0</v>
      </c>
      <c r="K160" s="2">
        <v>555</v>
      </c>
      <c r="L160" s="2">
        <v>0</v>
      </c>
      <c r="M160" s="2">
        <v>510</v>
      </c>
      <c r="N160" s="2">
        <v>389</v>
      </c>
      <c r="O160" s="2">
        <v>129</v>
      </c>
      <c r="P160" s="2">
        <v>399</v>
      </c>
      <c r="Q160" s="2"/>
      <c r="R160" s="2"/>
      <c r="S160" s="2">
        <v>1006</v>
      </c>
      <c r="T160" s="2">
        <v>629</v>
      </c>
      <c r="U160" s="2">
        <v>413</v>
      </c>
      <c r="V160" s="2">
        <v>469</v>
      </c>
      <c r="W160" s="2">
        <v>5</v>
      </c>
      <c r="X160" s="2">
        <v>26</v>
      </c>
      <c r="Y160" s="4">
        <f t="shared" si="6"/>
        <v>48948</v>
      </c>
      <c r="Z160" s="4">
        <f t="shared" si="7"/>
        <v>40331</v>
      </c>
      <c r="AA160" s="16">
        <f t="shared" si="8"/>
        <v>89279</v>
      </c>
    </row>
    <row r="161" spans="1:27" x14ac:dyDescent="0.3">
      <c r="A161" s="128"/>
      <c r="B161" s="92" t="s">
        <v>97</v>
      </c>
      <c r="C161" s="2">
        <v>3955</v>
      </c>
      <c r="D161" s="2">
        <v>3404</v>
      </c>
      <c r="E161" s="2">
        <v>1756</v>
      </c>
      <c r="F161" s="2">
        <v>1522</v>
      </c>
      <c r="G161" s="2">
        <v>635</v>
      </c>
      <c r="H161" s="2">
        <v>652</v>
      </c>
      <c r="I161" s="2"/>
      <c r="J161" s="2"/>
      <c r="K161" s="2"/>
      <c r="L161" s="2"/>
      <c r="M161" s="2">
        <v>861</v>
      </c>
      <c r="N161" s="2">
        <v>0</v>
      </c>
      <c r="O161" s="2"/>
      <c r="P161" s="2"/>
      <c r="Q161" s="2">
        <v>18</v>
      </c>
      <c r="R161" s="2">
        <v>28</v>
      </c>
      <c r="S161" s="2"/>
      <c r="T161" s="2"/>
      <c r="U161" s="2">
        <v>202</v>
      </c>
      <c r="V161" s="2">
        <v>375</v>
      </c>
      <c r="W161" s="2">
        <v>0</v>
      </c>
      <c r="X161" s="2">
        <v>0</v>
      </c>
      <c r="Y161" s="4">
        <f t="shared" si="6"/>
        <v>7427</v>
      </c>
      <c r="Z161" s="4">
        <f t="shared" si="7"/>
        <v>5981</v>
      </c>
      <c r="AA161" s="16">
        <f t="shared" si="8"/>
        <v>13408</v>
      </c>
    </row>
    <row r="162" spans="1:27" x14ac:dyDescent="0.3">
      <c r="A162" s="128"/>
      <c r="B162" s="92" t="s">
        <v>212</v>
      </c>
      <c r="C162" s="2">
        <v>3226</v>
      </c>
      <c r="D162" s="2">
        <v>948</v>
      </c>
      <c r="E162" s="2">
        <v>890</v>
      </c>
      <c r="F162" s="2">
        <v>112</v>
      </c>
      <c r="G162" s="2">
        <v>330</v>
      </c>
      <c r="H162" s="2">
        <v>46</v>
      </c>
      <c r="I162" s="2">
        <v>406</v>
      </c>
      <c r="J162" s="2">
        <v>0</v>
      </c>
      <c r="K162" s="2"/>
      <c r="L162" s="2"/>
      <c r="M162" s="2">
        <v>332</v>
      </c>
      <c r="N162" s="2">
        <v>0</v>
      </c>
      <c r="O162" s="2"/>
      <c r="P162" s="2"/>
      <c r="Q162" s="2">
        <v>33</v>
      </c>
      <c r="R162" s="2">
        <v>27</v>
      </c>
      <c r="S162" s="2"/>
      <c r="T162" s="2"/>
      <c r="U162" s="2">
        <v>0</v>
      </c>
      <c r="V162" s="2">
        <v>0</v>
      </c>
      <c r="W162" s="2">
        <v>0</v>
      </c>
      <c r="X162" s="2">
        <v>0</v>
      </c>
      <c r="Y162" s="4">
        <f t="shared" si="6"/>
        <v>5217</v>
      </c>
      <c r="Z162" s="4">
        <f t="shared" si="7"/>
        <v>1133</v>
      </c>
      <c r="AA162" s="16">
        <f t="shared" si="8"/>
        <v>6350</v>
      </c>
    </row>
    <row r="163" spans="1:27" x14ac:dyDescent="0.3">
      <c r="A163" s="128"/>
      <c r="B163" s="92" t="s">
        <v>213</v>
      </c>
      <c r="C163" s="2">
        <v>3491</v>
      </c>
      <c r="D163" s="2">
        <v>2631</v>
      </c>
      <c r="E163" s="2">
        <v>1043</v>
      </c>
      <c r="F163" s="2">
        <v>1109</v>
      </c>
      <c r="G163" s="2">
        <v>381</v>
      </c>
      <c r="H163" s="2">
        <v>13</v>
      </c>
      <c r="I163" s="2">
        <v>153</v>
      </c>
      <c r="J163" s="2">
        <v>0</v>
      </c>
      <c r="K163" s="2"/>
      <c r="L163" s="2"/>
      <c r="M163" s="2">
        <v>260</v>
      </c>
      <c r="N163" s="2">
        <v>0</v>
      </c>
      <c r="O163" s="2"/>
      <c r="P163" s="2"/>
      <c r="Q163" s="2">
        <v>0</v>
      </c>
      <c r="R163" s="2">
        <v>0</v>
      </c>
      <c r="S163" s="2"/>
      <c r="T163" s="2"/>
      <c r="U163" s="2">
        <v>0</v>
      </c>
      <c r="V163" s="2">
        <v>0</v>
      </c>
      <c r="W163" s="2">
        <v>0</v>
      </c>
      <c r="X163" s="2">
        <v>0</v>
      </c>
      <c r="Y163" s="4">
        <f t="shared" si="6"/>
        <v>5328</v>
      </c>
      <c r="Z163" s="4">
        <f t="shared" si="7"/>
        <v>3753</v>
      </c>
      <c r="AA163" s="16">
        <f t="shared" si="8"/>
        <v>9081</v>
      </c>
    </row>
    <row r="164" spans="1:27" x14ac:dyDescent="0.3">
      <c r="A164" s="128"/>
      <c r="B164" s="92" t="s">
        <v>214</v>
      </c>
      <c r="C164" s="2">
        <v>3948</v>
      </c>
      <c r="D164" s="2">
        <v>2533</v>
      </c>
      <c r="E164" s="2">
        <v>1311</v>
      </c>
      <c r="F164" s="2">
        <v>567</v>
      </c>
      <c r="G164" s="2">
        <v>470</v>
      </c>
      <c r="H164" s="2">
        <v>157</v>
      </c>
      <c r="I164" s="2"/>
      <c r="J164" s="2"/>
      <c r="K164" s="2"/>
      <c r="L164" s="2"/>
      <c r="M164" s="2">
        <v>288</v>
      </c>
      <c r="N164" s="2">
        <v>0</v>
      </c>
      <c r="O164" s="2"/>
      <c r="P164" s="2"/>
      <c r="Q164" s="2">
        <v>0</v>
      </c>
      <c r="R164" s="2">
        <v>0</v>
      </c>
      <c r="S164" s="2"/>
      <c r="T164" s="2"/>
      <c r="U164" s="2">
        <v>0</v>
      </c>
      <c r="V164" s="2">
        <v>0</v>
      </c>
      <c r="W164" s="2">
        <v>0</v>
      </c>
      <c r="X164" s="2">
        <v>0</v>
      </c>
      <c r="Y164" s="4">
        <f t="shared" si="6"/>
        <v>6017</v>
      </c>
      <c r="Z164" s="4">
        <f t="shared" si="7"/>
        <v>3257</v>
      </c>
      <c r="AA164" s="16">
        <f t="shared" si="8"/>
        <v>9274</v>
      </c>
    </row>
    <row r="165" spans="1:27" ht="27.6" x14ac:dyDescent="0.3">
      <c r="A165" s="128"/>
      <c r="B165" s="92" t="s">
        <v>215</v>
      </c>
      <c r="C165" s="2">
        <v>4476</v>
      </c>
      <c r="D165" s="2">
        <v>2172</v>
      </c>
      <c r="E165" s="2">
        <v>1509</v>
      </c>
      <c r="F165" s="2">
        <v>486</v>
      </c>
      <c r="G165" s="2">
        <v>640</v>
      </c>
      <c r="H165" s="2">
        <v>26</v>
      </c>
      <c r="I165" s="2">
        <v>216</v>
      </c>
      <c r="J165" s="2">
        <v>0</v>
      </c>
      <c r="K165" s="2"/>
      <c r="L165" s="2"/>
      <c r="M165" s="2">
        <v>219</v>
      </c>
      <c r="N165" s="2">
        <v>0</v>
      </c>
      <c r="O165" s="2"/>
      <c r="P165" s="2"/>
      <c r="Q165" s="2">
        <v>0</v>
      </c>
      <c r="R165" s="2">
        <v>0</v>
      </c>
      <c r="S165" s="2"/>
      <c r="T165" s="2"/>
      <c r="U165" s="2">
        <v>0</v>
      </c>
      <c r="V165" s="2">
        <v>0</v>
      </c>
      <c r="W165" s="2">
        <v>0</v>
      </c>
      <c r="X165" s="2">
        <v>0</v>
      </c>
      <c r="Y165" s="4">
        <f t="shared" si="6"/>
        <v>7060</v>
      </c>
      <c r="Z165" s="4">
        <f t="shared" si="7"/>
        <v>2684</v>
      </c>
      <c r="AA165" s="16">
        <f t="shared" si="8"/>
        <v>9744</v>
      </c>
    </row>
    <row r="166" spans="1:27" ht="27.6" x14ac:dyDescent="0.3">
      <c r="A166" s="127" t="s">
        <v>36</v>
      </c>
      <c r="B166" s="92" t="s">
        <v>216</v>
      </c>
      <c r="C166" s="2">
        <v>20364</v>
      </c>
      <c r="D166" s="2">
        <v>10376</v>
      </c>
      <c r="E166" s="2">
        <v>5623</v>
      </c>
      <c r="F166" s="2">
        <v>2397</v>
      </c>
      <c r="G166" s="2">
        <v>3123</v>
      </c>
      <c r="H166" s="2">
        <v>1131</v>
      </c>
      <c r="I166" s="2"/>
      <c r="J166" s="2"/>
      <c r="K166" s="2"/>
      <c r="L166" s="2"/>
      <c r="M166" s="2">
        <v>382</v>
      </c>
      <c r="N166" s="2">
        <v>0</v>
      </c>
      <c r="O166" s="2"/>
      <c r="P166" s="2"/>
      <c r="Q166" s="2">
        <v>32</v>
      </c>
      <c r="R166" s="2">
        <v>0</v>
      </c>
      <c r="S166" s="2"/>
      <c r="T166" s="2"/>
      <c r="U166" s="2">
        <v>0</v>
      </c>
      <c r="V166" s="2">
        <v>17</v>
      </c>
      <c r="W166" s="2">
        <v>0</v>
      </c>
      <c r="X166" s="2">
        <v>0</v>
      </c>
      <c r="Y166" s="4">
        <f t="shared" si="6"/>
        <v>29524</v>
      </c>
      <c r="Z166" s="4">
        <f t="shared" si="7"/>
        <v>13921</v>
      </c>
      <c r="AA166" s="16">
        <f t="shared" si="8"/>
        <v>43445</v>
      </c>
    </row>
    <row r="167" spans="1:27" x14ac:dyDescent="0.3">
      <c r="A167" s="128"/>
      <c r="B167" s="92" t="s">
        <v>217</v>
      </c>
      <c r="C167" s="2">
        <v>7401</v>
      </c>
      <c r="D167" s="2">
        <v>887</v>
      </c>
      <c r="E167" s="2">
        <v>2217</v>
      </c>
      <c r="F167" s="2">
        <v>341</v>
      </c>
      <c r="G167" s="2">
        <v>916</v>
      </c>
      <c r="H167" s="2">
        <v>125</v>
      </c>
      <c r="I167" s="2"/>
      <c r="J167" s="2"/>
      <c r="K167" s="2"/>
      <c r="L167" s="2"/>
      <c r="M167" s="2"/>
      <c r="N167" s="2"/>
      <c r="O167" s="2"/>
      <c r="P167" s="2"/>
      <c r="Q167" s="2">
        <v>48</v>
      </c>
      <c r="R167" s="2">
        <v>0</v>
      </c>
      <c r="S167" s="2"/>
      <c r="T167" s="2"/>
      <c r="U167" s="2">
        <v>0</v>
      </c>
      <c r="V167" s="2">
        <v>0</v>
      </c>
      <c r="W167" s="2">
        <v>0</v>
      </c>
      <c r="X167" s="2">
        <v>0</v>
      </c>
      <c r="Y167" s="4">
        <f t="shared" si="6"/>
        <v>10582</v>
      </c>
      <c r="Z167" s="4">
        <f t="shared" si="7"/>
        <v>1353</v>
      </c>
      <c r="AA167" s="16">
        <f t="shared" si="8"/>
        <v>11935</v>
      </c>
    </row>
    <row r="168" spans="1:27" x14ac:dyDescent="0.3">
      <c r="A168" s="128"/>
      <c r="B168" s="92" t="s">
        <v>218</v>
      </c>
      <c r="C168" s="2">
        <v>13268</v>
      </c>
      <c r="D168" s="2">
        <v>4210</v>
      </c>
      <c r="E168" s="2">
        <v>2938</v>
      </c>
      <c r="F168" s="2">
        <v>750</v>
      </c>
      <c r="G168" s="2">
        <v>1548</v>
      </c>
      <c r="H168" s="2">
        <v>84</v>
      </c>
      <c r="I168" s="2"/>
      <c r="J168" s="2"/>
      <c r="K168" s="2"/>
      <c r="L168" s="2"/>
      <c r="M168" s="2">
        <v>0</v>
      </c>
      <c r="N168" s="2">
        <v>0</v>
      </c>
      <c r="O168" s="2"/>
      <c r="P168" s="2"/>
      <c r="Q168" s="2">
        <v>200</v>
      </c>
      <c r="R168" s="2">
        <v>78</v>
      </c>
      <c r="S168" s="2"/>
      <c r="T168" s="2"/>
      <c r="U168" s="2">
        <v>0</v>
      </c>
      <c r="V168" s="2">
        <v>0</v>
      </c>
      <c r="W168" s="2">
        <v>0</v>
      </c>
      <c r="X168" s="2">
        <v>0</v>
      </c>
      <c r="Y168" s="4">
        <f t="shared" si="6"/>
        <v>17954</v>
      </c>
      <c r="Z168" s="4">
        <f t="shared" si="7"/>
        <v>5122</v>
      </c>
      <c r="AA168" s="16">
        <f t="shared" si="8"/>
        <v>23076</v>
      </c>
    </row>
    <row r="169" spans="1:27" ht="27.6" x14ac:dyDescent="0.3">
      <c r="A169" s="128"/>
      <c r="B169" s="92" t="s">
        <v>219</v>
      </c>
      <c r="C169" s="2">
        <v>12864</v>
      </c>
      <c r="D169" s="2">
        <v>11778</v>
      </c>
      <c r="E169" s="2">
        <v>3284</v>
      </c>
      <c r="F169" s="2">
        <v>1407</v>
      </c>
      <c r="G169" s="2">
        <v>1528</v>
      </c>
      <c r="H169" s="2">
        <v>436</v>
      </c>
      <c r="I169" s="2"/>
      <c r="J169" s="2"/>
      <c r="K169" s="2"/>
      <c r="L169" s="2"/>
      <c r="M169" s="2">
        <v>471</v>
      </c>
      <c r="N169" s="2">
        <v>420</v>
      </c>
      <c r="O169" s="2"/>
      <c r="P169" s="2"/>
      <c r="Q169" s="2">
        <v>0</v>
      </c>
      <c r="R169" s="2">
        <v>0</v>
      </c>
      <c r="S169" s="2"/>
      <c r="T169" s="2"/>
      <c r="U169" s="2">
        <v>0</v>
      </c>
      <c r="V169" s="2">
        <v>27</v>
      </c>
      <c r="W169" s="2">
        <v>159</v>
      </c>
      <c r="X169" s="2">
        <v>251</v>
      </c>
      <c r="Y169" s="4">
        <f t="shared" si="6"/>
        <v>18306</v>
      </c>
      <c r="Z169" s="4">
        <f t="shared" si="7"/>
        <v>14319</v>
      </c>
      <c r="AA169" s="16">
        <f t="shared" si="8"/>
        <v>32625</v>
      </c>
    </row>
    <row r="170" spans="1:27" x14ac:dyDescent="0.3">
      <c r="A170" s="128"/>
      <c r="B170" s="92" t="s">
        <v>220</v>
      </c>
      <c r="C170" s="2">
        <v>6946</v>
      </c>
      <c r="D170" s="2">
        <v>5466</v>
      </c>
      <c r="E170" s="2">
        <v>2479</v>
      </c>
      <c r="F170" s="2">
        <v>1160</v>
      </c>
      <c r="G170" s="2">
        <v>1121</v>
      </c>
      <c r="H170" s="2">
        <v>216</v>
      </c>
      <c r="I170" s="2">
        <v>172</v>
      </c>
      <c r="J170" s="2">
        <v>181</v>
      </c>
      <c r="K170" s="2"/>
      <c r="L170" s="2"/>
      <c r="M170" s="2">
        <v>750</v>
      </c>
      <c r="N170" s="2">
        <v>310</v>
      </c>
      <c r="O170" s="2"/>
      <c r="P170" s="2"/>
      <c r="Q170" s="2">
        <v>152</v>
      </c>
      <c r="R170" s="2">
        <v>40</v>
      </c>
      <c r="S170" s="2"/>
      <c r="T170" s="2"/>
      <c r="U170" s="2">
        <v>0</v>
      </c>
      <c r="V170" s="2">
        <v>0</v>
      </c>
      <c r="W170" s="2">
        <v>0</v>
      </c>
      <c r="X170" s="2">
        <v>0</v>
      </c>
      <c r="Y170" s="4">
        <f t="shared" si="6"/>
        <v>11620</v>
      </c>
      <c r="Z170" s="4">
        <f t="shared" si="7"/>
        <v>7373</v>
      </c>
      <c r="AA170" s="16">
        <f t="shared" si="8"/>
        <v>18993</v>
      </c>
    </row>
    <row r="171" spans="1:27" x14ac:dyDescent="0.3">
      <c r="A171" s="128"/>
      <c r="B171" s="92" t="s">
        <v>221</v>
      </c>
      <c r="C171" s="2">
        <v>4066</v>
      </c>
      <c r="D171" s="2">
        <v>488</v>
      </c>
      <c r="E171" s="2">
        <v>630</v>
      </c>
      <c r="F171" s="2">
        <v>1</v>
      </c>
      <c r="G171" s="2">
        <v>393</v>
      </c>
      <c r="H171" s="2">
        <v>0</v>
      </c>
      <c r="I171" s="2"/>
      <c r="J171" s="2"/>
      <c r="K171" s="2"/>
      <c r="L171" s="2"/>
      <c r="M171" s="2">
        <v>324</v>
      </c>
      <c r="N171" s="2">
        <v>0</v>
      </c>
      <c r="O171" s="2"/>
      <c r="P171" s="2"/>
      <c r="Q171" s="2">
        <v>57</v>
      </c>
      <c r="R171" s="2">
        <v>0</v>
      </c>
      <c r="S171" s="2"/>
      <c r="T171" s="2"/>
      <c r="U171" s="2">
        <v>0</v>
      </c>
      <c r="V171" s="2">
        <v>0</v>
      </c>
      <c r="W171" s="2">
        <v>253</v>
      </c>
      <c r="X171" s="2">
        <v>209</v>
      </c>
      <c r="Y171" s="4">
        <f t="shared" si="6"/>
        <v>5723</v>
      </c>
      <c r="Z171" s="4">
        <f t="shared" si="7"/>
        <v>698</v>
      </c>
      <c r="AA171" s="16">
        <f t="shared" si="8"/>
        <v>6421</v>
      </c>
    </row>
    <row r="172" spans="1:27" ht="41.4" x14ac:dyDescent="0.3">
      <c r="A172" s="128"/>
      <c r="B172" s="92" t="s">
        <v>222</v>
      </c>
      <c r="C172" s="2">
        <v>3261</v>
      </c>
      <c r="D172" s="2">
        <v>338</v>
      </c>
      <c r="E172" s="2">
        <v>655</v>
      </c>
      <c r="F172" s="2">
        <v>0</v>
      </c>
      <c r="G172" s="2">
        <v>243</v>
      </c>
      <c r="H172" s="2">
        <v>0</v>
      </c>
      <c r="I172" s="2"/>
      <c r="J172" s="2"/>
      <c r="K172" s="2"/>
      <c r="L172" s="2"/>
      <c r="M172" s="2">
        <v>0</v>
      </c>
      <c r="N172" s="2">
        <v>0</v>
      </c>
      <c r="O172" s="2"/>
      <c r="P172" s="2"/>
      <c r="Q172" s="2"/>
      <c r="R172" s="2"/>
      <c r="S172" s="2"/>
      <c r="T172" s="2"/>
      <c r="U172" s="2">
        <v>0</v>
      </c>
      <c r="V172" s="2">
        <v>0</v>
      </c>
      <c r="W172" s="2">
        <v>0</v>
      </c>
      <c r="X172" s="2">
        <v>0</v>
      </c>
      <c r="Y172" s="4">
        <f t="shared" si="6"/>
        <v>4159</v>
      </c>
      <c r="Z172" s="4">
        <f t="shared" si="7"/>
        <v>338</v>
      </c>
      <c r="AA172" s="16">
        <f t="shared" si="8"/>
        <v>4497</v>
      </c>
    </row>
    <row r="173" spans="1:27" x14ac:dyDescent="0.3">
      <c r="A173" s="128"/>
      <c r="B173" s="92" t="s">
        <v>223</v>
      </c>
      <c r="C173" s="2">
        <v>16298</v>
      </c>
      <c r="D173" s="2">
        <v>939</v>
      </c>
      <c r="E173" s="2">
        <v>4507</v>
      </c>
      <c r="F173" s="2">
        <v>113</v>
      </c>
      <c r="G173" s="2">
        <v>1677</v>
      </c>
      <c r="H173" s="2">
        <v>0</v>
      </c>
      <c r="I173" s="2"/>
      <c r="J173" s="2"/>
      <c r="K173" s="2"/>
      <c r="L173" s="2"/>
      <c r="M173" s="2"/>
      <c r="N173" s="2"/>
      <c r="O173" s="2"/>
      <c r="P173" s="2"/>
      <c r="Q173" s="2">
        <v>35</v>
      </c>
      <c r="R173" s="2">
        <v>0</v>
      </c>
      <c r="S173" s="2"/>
      <c r="T173" s="2"/>
      <c r="U173" s="2">
        <v>0</v>
      </c>
      <c r="V173" s="2">
        <v>0</v>
      </c>
      <c r="W173" s="2">
        <v>30</v>
      </c>
      <c r="X173" s="2">
        <v>31</v>
      </c>
      <c r="Y173" s="4">
        <f t="shared" si="6"/>
        <v>22547</v>
      </c>
      <c r="Z173" s="4">
        <f t="shared" si="7"/>
        <v>1083</v>
      </c>
      <c r="AA173" s="16">
        <f t="shared" si="8"/>
        <v>23630</v>
      </c>
    </row>
    <row r="174" spans="1:27" x14ac:dyDescent="0.3">
      <c r="A174" s="128"/>
      <c r="B174" s="92" t="s">
        <v>224</v>
      </c>
      <c r="C174" s="2">
        <v>869</v>
      </c>
      <c r="D174" s="2">
        <v>60</v>
      </c>
      <c r="E174" s="2">
        <v>119</v>
      </c>
      <c r="F174" s="2">
        <v>0</v>
      </c>
      <c r="G174" s="2">
        <v>19</v>
      </c>
      <c r="H174" s="2">
        <v>0</v>
      </c>
      <c r="I174" s="2"/>
      <c r="J174" s="2"/>
      <c r="K174" s="2"/>
      <c r="L174" s="2"/>
      <c r="M174" s="2">
        <v>94</v>
      </c>
      <c r="N174" s="2">
        <v>72</v>
      </c>
      <c r="O174" s="2"/>
      <c r="P174" s="2"/>
      <c r="Q174" s="2"/>
      <c r="R174" s="2"/>
      <c r="S174" s="2"/>
      <c r="T174" s="2"/>
      <c r="U174" s="2">
        <v>0</v>
      </c>
      <c r="V174" s="2">
        <v>0</v>
      </c>
      <c r="W174" s="2">
        <v>0</v>
      </c>
      <c r="X174" s="2">
        <v>0</v>
      </c>
      <c r="Y174" s="4">
        <f t="shared" si="6"/>
        <v>1101</v>
      </c>
      <c r="Z174" s="4">
        <f t="shared" si="7"/>
        <v>132</v>
      </c>
      <c r="AA174" s="16">
        <f t="shared" si="8"/>
        <v>1233</v>
      </c>
    </row>
    <row r="175" spans="1:27" x14ac:dyDescent="0.3">
      <c r="A175" s="128"/>
      <c r="B175" s="92" t="s">
        <v>225</v>
      </c>
      <c r="C175" s="2">
        <v>9747</v>
      </c>
      <c r="D175" s="2">
        <v>2214</v>
      </c>
      <c r="E175" s="2">
        <v>1616</v>
      </c>
      <c r="F175" s="2">
        <v>224</v>
      </c>
      <c r="G175" s="2">
        <v>1084</v>
      </c>
      <c r="H175" s="2">
        <v>47</v>
      </c>
      <c r="I175" s="2"/>
      <c r="J175" s="2"/>
      <c r="K175" s="2"/>
      <c r="L175" s="2"/>
      <c r="M175" s="2"/>
      <c r="N175" s="2"/>
      <c r="O175" s="2"/>
      <c r="P175" s="2"/>
      <c r="Q175" s="2">
        <v>34</v>
      </c>
      <c r="R175" s="2">
        <v>16</v>
      </c>
      <c r="S175" s="2"/>
      <c r="T175" s="2"/>
      <c r="U175" s="2">
        <v>32</v>
      </c>
      <c r="V175" s="2">
        <v>151</v>
      </c>
      <c r="W175" s="2">
        <v>358</v>
      </c>
      <c r="X175" s="2">
        <v>285</v>
      </c>
      <c r="Y175" s="4">
        <f t="shared" si="6"/>
        <v>12871</v>
      </c>
      <c r="Z175" s="4">
        <f t="shared" si="7"/>
        <v>2937</v>
      </c>
      <c r="AA175" s="16">
        <f t="shared" si="8"/>
        <v>15808</v>
      </c>
    </row>
    <row r="176" spans="1:27" ht="27.6" x14ac:dyDescent="0.3">
      <c r="A176" s="128"/>
      <c r="B176" s="92" t="s">
        <v>226</v>
      </c>
      <c r="C176" s="2">
        <v>54598</v>
      </c>
      <c r="D176" s="2">
        <v>22061</v>
      </c>
      <c r="E176" s="2">
        <v>17055</v>
      </c>
      <c r="F176" s="2">
        <v>6734</v>
      </c>
      <c r="G176" s="2">
        <v>9732</v>
      </c>
      <c r="H176" s="2">
        <v>3008</v>
      </c>
      <c r="I176" s="2">
        <v>452</v>
      </c>
      <c r="J176" s="2">
        <v>268</v>
      </c>
      <c r="K176" s="2">
        <v>241</v>
      </c>
      <c r="L176" s="2">
        <v>83</v>
      </c>
      <c r="M176" s="2">
        <v>507</v>
      </c>
      <c r="N176" s="2">
        <v>903</v>
      </c>
      <c r="O176" s="2">
        <v>257</v>
      </c>
      <c r="P176" s="2">
        <v>47</v>
      </c>
      <c r="Q176" s="2"/>
      <c r="R176" s="2"/>
      <c r="S176" s="2"/>
      <c r="T176" s="2"/>
      <c r="U176" s="2">
        <v>462</v>
      </c>
      <c r="V176" s="2">
        <v>740</v>
      </c>
      <c r="W176" s="2">
        <v>43</v>
      </c>
      <c r="X176" s="2">
        <v>664</v>
      </c>
      <c r="Y176" s="4">
        <f t="shared" si="6"/>
        <v>83347</v>
      </c>
      <c r="Z176" s="4">
        <f t="shared" si="7"/>
        <v>34508</v>
      </c>
      <c r="AA176" s="16">
        <f t="shared" si="8"/>
        <v>117855</v>
      </c>
    </row>
    <row r="177" spans="1:27" x14ac:dyDescent="0.3">
      <c r="A177" s="128"/>
      <c r="B177" s="92" t="s">
        <v>227</v>
      </c>
      <c r="C177" s="2">
        <v>8316</v>
      </c>
      <c r="D177" s="2">
        <v>1688</v>
      </c>
      <c r="E177" s="2">
        <v>1393</v>
      </c>
      <c r="F177" s="2">
        <v>1</v>
      </c>
      <c r="G177" s="2">
        <v>740</v>
      </c>
      <c r="H177" s="2">
        <v>0</v>
      </c>
      <c r="I177" s="2"/>
      <c r="J177" s="2"/>
      <c r="K177" s="2"/>
      <c r="L177" s="2"/>
      <c r="M177" s="2">
        <v>206</v>
      </c>
      <c r="N177" s="2">
        <v>34</v>
      </c>
      <c r="O177" s="2"/>
      <c r="P177" s="2"/>
      <c r="Q177" s="2">
        <v>0</v>
      </c>
      <c r="R177" s="2">
        <v>0</v>
      </c>
      <c r="S177" s="2"/>
      <c r="T177" s="2"/>
      <c r="U177" s="2">
        <v>0</v>
      </c>
      <c r="V177" s="2">
        <v>0</v>
      </c>
      <c r="W177" s="2">
        <v>0</v>
      </c>
      <c r="X177" s="2">
        <v>0</v>
      </c>
      <c r="Y177" s="4">
        <f t="shared" si="6"/>
        <v>10655</v>
      </c>
      <c r="Z177" s="4">
        <f t="shared" si="7"/>
        <v>1723</v>
      </c>
      <c r="AA177" s="16">
        <f t="shared" si="8"/>
        <v>12378</v>
      </c>
    </row>
    <row r="178" spans="1:27" ht="27.6" x14ac:dyDescent="0.3">
      <c r="A178" s="128"/>
      <c r="B178" s="92" t="s">
        <v>228</v>
      </c>
      <c r="C178" s="2">
        <v>8130</v>
      </c>
      <c r="D178" s="2">
        <v>1875</v>
      </c>
      <c r="E178" s="2">
        <v>1608</v>
      </c>
      <c r="F178" s="2">
        <v>104</v>
      </c>
      <c r="G178" s="2">
        <v>749</v>
      </c>
      <c r="H178" s="2">
        <v>0</v>
      </c>
      <c r="I178" s="2"/>
      <c r="J178" s="2"/>
      <c r="K178" s="2"/>
      <c r="L178" s="2"/>
      <c r="M178" s="2">
        <v>438</v>
      </c>
      <c r="N178" s="2">
        <v>110</v>
      </c>
      <c r="O178" s="2"/>
      <c r="P178" s="2"/>
      <c r="Q178" s="2">
        <v>83</v>
      </c>
      <c r="R178" s="2">
        <v>40</v>
      </c>
      <c r="S178" s="2"/>
      <c r="T178" s="2"/>
      <c r="U178" s="2">
        <v>0</v>
      </c>
      <c r="V178" s="2">
        <v>0</v>
      </c>
      <c r="W178" s="2">
        <v>0</v>
      </c>
      <c r="X178" s="2">
        <v>39</v>
      </c>
      <c r="Y178" s="4">
        <f t="shared" si="6"/>
        <v>11008</v>
      </c>
      <c r="Z178" s="4">
        <f t="shared" si="7"/>
        <v>2168</v>
      </c>
      <c r="AA178" s="16">
        <f t="shared" si="8"/>
        <v>13176</v>
      </c>
    </row>
    <row r="179" spans="1:27" x14ac:dyDescent="0.3">
      <c r="A179" s="127" t="s">
        <v>37</v>
      </c>
      <c r="B179" s="92" t="s">
        <v>229</v>
      </c>
      <c r="C179" s="2">
        <v>4635</v>
      </c>
      <c r="D179" s="2">
        <v>4178</v>
      </c>
      <c r="E179" s="2">
        <v>2604</v>
      </c>
      <c r="F179" s="2">
        <v>2329</v>
      </c>
      <c r="G179" s="2">
        <v>1821</v>
      </c>
      <c r="H179" s="2">
        <v>1463</v>
      </c>
      <c r="I179" s="2"/>
      <c r="J179" s="2"/>
      <c r="K179" s="2"/>
      <c r="L179" s="2"/>
      <c r="M179" s="2">
        <v>40</v>
      </c>
      <c r="N179" s="2">
        <v>26</v>
      </c>
      <c r="O179" s="2"/>
      <c r="P179" s="2"/>
      <c r="Q179" s="2">
        <v>11</v>
      </c>
      <c r="R179" s="2">
        <v>17</v>
      </c>
      <c r="S179" s="2"/>
      <c r="T179" s="2"/>
      <c r="U179" s="2">
        <v>147</v>
      </c>
      <c r="V179" s="2">
        <v>146</v>
      </c>
      <c r="W179" s="2">
        <v>59</v>
      </c>
      <c r="X179" s="2">
        <v>147</v>
      </c>
      <c r="Y179" s="4">
        <f t="shared" si="6"/>
        <v>9317</v>
      </c>
      <c r="Z179" s="4">
        <f t="shared" si="7"/>
        <v>8306</v>
      </c>
      <c r="AA179" s="16">
        <f t="shared" si="8"/>
        <v>17623</v>
      </c>
    </row>
    <row r="180" spans="1:27" x14ac:dyDescent="0.3">
      <c r="A180" s="128"/>
      <c r="B180" s="92" t="s">
        <v>230</v>
      </c>
      <c r="C180" s="2">
        <v>3264</v>
      </c>
      <c r="D180" s="2">
        <v>2697</v>
      </c>
      <c r="E180" s="2">
        <v>1240</v>
      </c>
      <c r="F180" s="2">
        <v>1156</v>
      </c>
      <c r="G180" s="2">
        <v>541</v>
      </c>
      <c r="H180" s="2">
        <v>394</v>
      </c>
      <c r="I180" s="2"/>
      <c r="J180" s="2"/>
      <c r="K180" s="2"/>
      <c r="L180" s="2"/>
      <c r="M180" s="2">
        <v>88</v>
      </c>
      <c r="N180" s="2">
        <v>0</v>
      </c>
      <c r="O180" s="2"/>
      <c r="P180" s="2"/>
      <c r="Q180" s="2"/>
      <c r="R180" s="2"/>
      <c r="S180" s="2"/>
      <c r="T180" s="2"/>
      <c r="U180" s="2">
        <v>0</v>
      </c>
      <c r="V180" s="2">
        <v>0</v>
      </c>
      <c r="W180" s="2">
        <v>0</v>
      </c>
      <c r="X180" s="2">
        <v>17</v>
      </c>
      <c r="Y180" s="4">
        <f t="shared" si="6"/>
        <v>5133</v>
      </c>
      <c r="Z180" s="4">
        <f t="shared" si="7"/>
        <v>4264</v>
      </c>
      <c r="AA180" s="16">
        <f t="shared" si="8"/>
        <v>9397</v>
      </c>
    </row>
    <row r="181" spans="1:27" x14ac:dyDescent="0.3">
      <c r="A181" s="128"/>
      <c r="B181" s="92" t="s">
        <v>231</v>
      </c>
      <c r="C181" s="2">
        <v>3710</v>
      </c>
      <c r="D181" s="2">
        <v>3050</v>
      </c>
      <c r="E181" s="2">
        <v>1854</v>
      </c>
      <c r="F181" s="2">
        <v>1610</v>
      </c>
      <c r="G181" s="2">
        <v>1066</v>
      </c>
      <c r="H181" s="2">
        <v>867</v>
      </c>
      <c r="I181" s="2"/>
      <c r="J181" s="2"/>
      <c r="K181" s="2"/>
      <c r="L181" s="2"/>
      <c r="M181" s="2">
        <v>66</v>
      </c>
      <c r="N181" s="2">
        <v>18</v>
      </c>
      <c r="O181" s="2"/>
      <c r="P181" s="2"/>
      <c r="Q181" s="2">
        <v>22</v>
      </c>
      <c r="R181" s="2">
        <v>33</v>
      </c>
      <c r="S181" s="2"/>
      <c r="T181" s="2"/>
      <c r="U181" s="2">
        <v>84</v>
      </c>
      <c r="V181" s="2">
        <v>40</v>
      </c>
      <c r="W181" s="2">
        <v>15</v>
      </c>
      <c r="X181" s="2">
        <v>13</v>
      </c>
      <c r="Y181" s="4">
        <f t="shared" si="6"/>
        <v>6817</v>
      </c>
      <c r="Z181" s="4">
        <f t="shared" si="7"/>
        <v>5631</v>
      </c>
      <c r="AA181" s="16">
        <f t="shared" si="8"/>
        <v>12448</v>
      </c>
    </row>
    <row r="182" spans="1:27" x14ac:dyDescent="0.3">
      <c r="A182" s="128"/>
      <c r="B182" s="92" t="s">
        <v>232</v>
      </c>
      <c r="C182" s="2">
        <v>4853</v>
      </c>
      <c r="D182" s="2">
        <v>4463</v>
      </c>
      <c r="E182" s="2">
        <v>2523</v>
      </c>
      <c r="F182" s="2">
        <v>2245</v>
      </c>
      <c r="G182" s="2">
        <v>1532</v>
      </c>
      <c r="H182" s="2">
        <v>1080</v>
      </c>
      <c r="I182" s="2"/>
      <c r="J182" s="2"/>
      <c r="K182" s="2"/>
      <c r="L182" s="2"/>
      <c r="M182" s="2">
        <v>62</v>
      </c>
      <c r="N182" s="2">
        <v>0</v>
      </c>
      <c r="O182" s="2"/>
      <c r="P182" s="2"/>
      <c r="Q182" s="2">
        <v>21</v>
      </c>
      <c r="R182" s="2">
        <v>24</v>
      </c>
      <c r="S182" s="2"/>
      <c r="T182" s="2"/>
      <c r="U182" s="2">
        <v>178</v>
      </c>
      <c r="V182" s="2">
        <v>204</v>
      </c>
      <c r="W182" s="2">
        <v>35</v>
      </c>
      <c r="X182" s="2">
        <v>111</v>
      </c>
      <c r="Y182" s="4">
        <f t="shared" si="6"/>
        <v>9204</v>
      </c>
      <c r="Z182" s="4">
        <f t="shared" si="7"/>
        <v>8127</v>
      </c>
      <c r="AA182" s="16">
        <f t="shared" si="8"/>
        <v>17331</v>
      </c>
    </row>
    <row r="183" spans="1:27" x14ac:dyDescent="0.3">
      <c r="A183" s="128"/>
      <c r="B183" s="92" t="s">
        <v>233</v>
      </c>
      <c r="C183" s="2">
        <v>6570</v>
      </c>
      <c r="D183" s="2">
        <v>5641</v>
      </c>
      <c r="E183" s="2">
        <v>2909</v>
      </c>
      <c r="F183" s="2">
        <v>2263</v>
      </c>
      <c r="G183" s="2">
        <v>1867</v>
      </c>
      <c r="H183" s="2">
        <v>1635</v>
      </c>
      <c r="I183" s="2"/>
      <c r="J183" s="2"/>
      <c r="K183" s="2"/>
      <c r="L183" s="2"/>
      <c r="M183" s="2">
        <v>71</v>
      </c>
      <c r="N183" s="2">
        <v>0</v>
      </c>
      <c r="O183" s="2"/>
      <c r="P183" s="2"/>
      <c r="Q183" s="2">
        <v>47</v>
      </c>
      <c r="R183" s="2">
        <v>21</v>
      </c>
      <c r="S183" s="2"/>
      <c r="T183" s="2"/>
      <c r="U183" s="2">
        <v>277</v>
      </c>
      <c r="V183" s="2">
        <v>308</v>
      </c>
      <c r="W183" s="2">
        <v>43</v>
      </c>
      <c r="X183" s="2">
        <v>41</v>
      </c>
      <c r="Y183" s="4">
        <f t="shared" si="6"/>
        <v>11784</v>
      </c>
      <c r="Z183" s="4">
        <f t="shared" si="7"/>
        <v>9909</v>
      </c>
      <c r="AA183" s="16">
        <f t="shared" si="8"/>
        <v>21693</v>
      </c>
    </row>
    <row r="184" spans="1:27" x14ac:dyDescent="0.3">
      <c r="A184" s="128"/>
      <c r="B184" s="92" t="s">
        <v>234</v>
      </c>
      <c r="C184" s="2">
        <v>3486</v>
      </c>
      <c r="D184" s="2">
        <v>2701</v>
      </c>
      <c r="E184" s="2">
        <v>2278</v>
      </c>
      <c r="F184" s="2">
        <v>2684</v>
      </c>
      <c r="G184" s="2">
        <v>1337</v>
      </c>
      <c r="H184" s="2">
        <v>1442</v>
      </c>
      <c r="I184" s="2"/>
      <c r="J184" s="2"/>
      <c r="K184" s="2"/>
      <c r="L184" s="2"/>
      <c r="M184" s="2">
        <v>75</v>
      </c>
      <c r="N184" s="2">
        <v>61</v>
      </c>
      <c r="O184" s="2"/>
      <c r="P184" s="2"/>
      <c r="Q184" s="2">
        <v>0</v>
      </c>
      <c r="R184" s="2">
        <v>0</v>
      </c>
      <c r="S184" s="2"/>
      <c r="T184" s="2"/>
      <c r="U184" s="2">
        <v>0</v>
      </c>
      <c r="V184" s="2">
        <v>0</v>
      </c>
      <c r="W184" s="2">
        <v>18</v>
      </c>
      <c r="X184" s="2">
        <v>9</v>
      </c>
      <c r="Y184" s="4">
        <f t="shared" si="6"/>
        <v>7194</v>
      </c>
      <c r="Z184" s="4">
        <f t="shared" si="7"/>
        <v>6897</v>
      </c>
      <c r="AA184" s="16">
        <f t="shared" si="8"/>
        <v>14091</v>
      </c>
    </row>
    <row r="185" spans="1:27" x14ac:dyDescent="0.3">
      <c r="A185" s="128"/>
      <c r="B185" s="92" t="s">
        <v>235</v>
      </c>
      <c r="C185" s="2">
        <v>6145</v>
      </c>
      <c r="D185" s="2">
        <v>5004</v>
      </c>
      <c r="E185" s="2">
        <v>3022</v>
      </c>
      <c r="F185" s="2">
        <v>2220</v>
      </c>
      <c r="G185" s="2">
        <v>1289</v>
      </c>
      <c r="H185" s="2">
        <v>955</v>
      </c>
      <c r="I185" s="2"/>
      <c r="J185" s="2"/>
      <c r="K185" s="2"/>
      <c r="L185" s="2"/>
      <c r="M185" s="2">
        <v>62</v>
      </c>
      <c r="N185" s="2">
        <v>67</v>
      </c>
      <c r="O185" s="2"/>
      <c r="P185" s="2"/>
      <c r="Q185" s="2">
        <v>19</v>
      </c>
      <c r="R185" s="2">
        <v>49</v>
      </c>
      <c r="S185" s="2"/>
      <c r="T185" s="2"/>
      <c r="U185" s="2">
        <v>85</v>
      </c>
      <c r="V185" s="2">
        <v>82</v>
      </c>
      <c r="W185" s="2">
        <v>49</v>
      </c>
      <c r="X185" s="2">
        <v>62</v>
      </c>
      <c r="Y185" s="4">
        <f t="shared" si="6"/>
        <v>10671</v>
      </c>
      <c r="Z185" s="4">
        <f t="shared" si="7"/>
        <v>8439</v>
      </c>
      <c r="AA185" s="16">
        <f t="shared" si="8"/>
        <v>19110</v>
      </c>
    </row>
    <row r="186" spans="1:27" x14ac:dyDescent="0.3">
      <c r="A186" s="128"/>
      <c r="B186" s="92" t="s">
        <v>236</v>
      </c>
      <c r="C186" s="2">
        <v>6871</v>
      </c>
      <c r="D186" s="2">
        <v>5913</v>
      </c>
      <c r="E186" s="2">
        <v>3163</v>
      </c>
      <c r="F186" s="2">
        <v>2423</v>
      </c>
      <c r="G186" s="2">
        <v>1881</v>
      </c>
      <c r="H186" s="2">
        <v>1643</v>
      </c>
      <c r="I186" s="2"/>
      <c r="J186" s="2"/>
      <c r="K186" s="2"/>
      <c r="L186" s="2"/>
      <c r="M186" s="2">
        <v>90</v>
      </c>
      <c r="N186" s="2">
        <v>42</v>
      </c>
      <c r="O186" s="2"/>
      <c r="P186" s="2"/>
      <c r="Q186" s="2">
        <v>19</v>
      </c>
      <c r="R186" s="2">
        <v>25</v>
      </c>
      <c r="S186" s="2"/>
      <c r="T186" s="2"/>
      <c r="U186" s="2">
        <v>290</v>
      </c>
      <c r="V186" s="2">
        <v>321</v>
      </c>
      <c r="W186" s="2">
        <v>4</v>
      </c>
      <c r="X186" s="2">
        <v>12</v>
      </c>
      <c r="Y186" s="4">
        <f t="shared" si="6"/>
        <v>12318</v>
      </c>
      <c r="Z186" s="4">
        <f t="shared" si="7"/>
        <v>10379</v>
      </c>
      <c r="AA186" s="16">
        <f t="shared" si="8"/>
        <v>22697</v>
      </c>
    </row>
    <row r="187" spans="1:27" x14ac:dyDescent="0.3">
      <c r="A187" s="128"/>
      <c r="B187" s="92" t="s">
        <v>237</v>
      </c>
      <c r="C187" s="2">
        <v>2370</v>
      </c>
      <c r="D187" s="2">
        <v>1635</v>
      </c>
      <c r="E187" s="2">
        <v>1009</v>
      </c>
      <c r="F187" s="2">
        <v>682</v>
      </c>
      <c r="G187" s="2">
        <v>262</v>
      </c>
      <c r="H187" s="2">
        <v>72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>
        <v>157</v>
      </c>
      <c r="V187" s="2">
        <v>105</v>
      </c>
      <c r="W187" s="2">
        <v>62</v>
      </c>
      <c r="X187" s="2">
        <v>343</v>
      </c>
      <c r="Y187" s="4">
        <f t="shared" si="6"/>
        <v>3860</v>
      </c>
      <c r="Z187" s="4">
        <f t="shared" si="7"/>
        <v>2837</v>
      </c>
      <c r="AA187" s="16">
        <f t="shared" si="8"/>
        <v>6697</v>
      </c>
    </row>
    <row r="188" spans="1:27" x14ac:dyDescent="0.3">
      <c r="A188" s="128"/>
      <c r="B188" s="92" t="s">
        <v>238</v>
      </c>
      <c r="C188" s="2">
        <v>4480</v>
      </c>
      <c r="D188" s="2">
        <v>4159</v>
      </c>
      <c r="E188" s="2">
        <v>1830</v>
      </c>
      <c r="F188" s="2">
        <v>1633</v>
      </c>
      <c r="G188" s="2">
        <v>1233</v>
      </c>
      <c r="H188" s="2">
        <v>976</v>
      </c>
      <c r="I188" s="2"/>
      <c r="J188" s="2"/>
      <c r="K188" s="2">
        <v>170</v>
      </c>
      <c r="L188" s="2">
        <v>71</v>
      </c>
      <c r="M188" s="2"/>
      <c r="N188" s="2"/>
      <c r="O188" s="2">
        <v>67</v>
      </c>
      <c r="P188" s="2">
        <v>125</v>
      </c>
      <c r="Q188" s="2"/>
      <c r="R188" s="2"/>
      <c r="S188" s="2">
        <v>95</v>
      </c>
      <c r="T188" s="2">
        <v>83</v>
      </c>
      <c r="U188" s="2">
        <v>84</v>
      </c>
      <c r="V188" s="2">
        <v>88</v>
      </c>
      <c r="W188" s="2">
        <v>0</v>
      </c>
      <c r="X188" s="2">
        <v>0</v>
      </c>
      <c r="Y188" s="4">
        <f t="shared" si="6"/>
        <v>7959</v>
      </c>
      <c r="Z188" s="4">
        <f t="shared" si="7"/>
        <v>7135</v>
      </c>
      <c r="AA188" s="16">
        <f t="shared" si="8"/>
        <v>15094</v>
      </c>
    </row>
    <row r="189" spans="1:27" ht="41.4" x14ac:dyDescent="0.3">
      <c r="A189" s="127" t="s">
        <v>38</v>
      </c>
      <c r="B189" s="92" t="s">
        <v>239</v>
      </c>
      <c r="C189" s="2">
        <v>4372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/>
      <c r="J189" s="2"/>
      <c r="K189" s="2"/>
      <c r="L189" s="2"/>
      <c r="M189" s="2">
        <v>0</v>
      </c>
      <c r="N189" s="2">
        <v>0</v>
      </c>
      <c r="O189" s="2"/>
      <c r="P189" s="2"/>
      <c r="Q189" s="2"/>
      <c r="R189" s="2"/>
      <c r="S189" s="2"/>
      <c r="T189" s="2"/>
      <c r="U189" s="2">
        <v>0</v>
      </c>
      <c r="V189" s="2">
        <v>0</v>
      </c>
      <c r="W189" s="2">
        <v>0</v>
      </c>
      <c r="X189" s="2">
        <v>0</v>
      </c>
      <c r="Y189" s="4">
        <f t="shared" si="6"/>
        <v>4372</v>
      </c>
      <c r="Z189" s="4">
        <f t="shared" si="7"/>
        <v>0</v>
      </c>
      <c r="AA189" s="16">
        <f t="shared" si="8"/>
        <v>4372</v>
      </c>
    </row>
    <row r="190" spans="1:27" x14ac:dyDescent="0.3">
      <c r="A190" s="128"/>
      <c r="B190" s="92" t="s">
        <v>240</v>
      </c>
      <c r="C190" s="2">
        <v>1919</v>
      </c>
      <c r="D190" s="2">
        <v>47</v>
      </c>
      <c r="E190" s="2">
        <v>0</v>
      </c>
      <c r="F190" s="2">
        <v>0</v>
      </c>
      <c r="G190" s="2">
        <v>0</v>
      </c>
      <c r="H190" s="2">
        <v>0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>
        <v>0</v>
      </c>
      <c r="V190" s="2">
        <v>0</v>
      </c>
      <c r="W190" s="2">
        <v>0</v>
      </c>
      <c r="X190" s="2">
        <v>0</v>
      </c>
      <c r="Y190" s="4">
        <f t="shared" si="6"/>
        <v>1919</v>
      </c>
      <c r="Z190" s="4">
        <f t="shared" si="7"/>
        <v>47</v>
      </c>
      <c r="AA190" s="16">
        <f t="shared" si="8"/>
        <v>1966</v>
      </c>
    </row>
    <row r="191" spans="1:27" x14ac:dyDescent="0.3">
      <c r="A191" s="128"/>
      <c r="B191" s="92" t="s">
        <v>241</v>
      </c>
      <c r="C191" s="2">
        <v>3751</v>
      </c>
      <c r="D191" s="2">
        <v>22</v>
      </c>
      <c r="E191" s="2">
        <v>124</v>
      </c>
      <c r="F191" s="2">
        <v>0</v>
      </c>
      <c r="G191" s="2">
        <v>0</v>
      </c>
      <c r="H191" s="2">
        <v>0</v>
      </c>
      <c r="I191" s="2"/>
      <c r="J191" s="2"/>
      <c r="K191" s="2"/>
      <c r="L191" s="2"/>
      <c r="M191" s="2">
        <v>0</v>
      </c>
      <c r="N191" s="2">
        <v>0</v>
      </c>
      <c r="O191" s="2"/>
      <c r="P191" s="2"/>
      <c r="Q191" s="2"/>
      <c r="R191" s="2"/>
      <c r="S191" s="2"/>
      <c r="T191" s="2"/>
      <c r="U191" s="2">
        <v>400</v>
      </c>
      <c r="V191" s="2">
        <v>0</v>
      </c>
      <c r="W191" s="2">
        <v>200</v>
      </c>
      <c r="X191" s="2">
        <v>0</v>
      </c>
      <c r="Y191" s="4">
        <f t="shared" si="6"/>
        <v>4475</v>
      </c>
      <c r="Z191" s="4">
        <f t="shared" si="7"/>
        <v>22</v>
      </c>
      <c r="AA191" s="16">
        <f t="shared" si="8"/>
        <v>4497</v>
      </c>
    </row>
    <row r="192" spans="1:27" ht="27.6" x14ac:dyDescent="0.3">
      <c r="A192" s="128"/>
      <c r="B192" s="92" t="s">
        <v>242</v>
      </c>
      <c r="C192" s="2">
        <v>1616</v>
      </c>
      <c r="D192" s="2">
        <v>309</v>
      </c>
      <c r="E192" s="2">
        <v>140</v>
      </c>
      <c r="F192" s="2">
        <v>42</v>
      </c>
      <c r="G192" s="2">
        <v>70</v>
      </c>
      <c r="H192" s="2">
        <v>0</v>
      </c>
      <c r="I192" s="2"/>
      <c r="J192" s="2"/>
      <c r="K192" s="2"/>
      <c r="L192" s="2"/>
      <c r="M192" s="2">
        <v>228</v>
      </c>
      <c r="N192" s="2">
        <v>0</v>
      </c>
      <c r="O192" s="2"/>
      <c r="P192" s="2"/>
      <c r="Q192" s="2"/>
      <c r="R192" s="2"/>
      <c r="S192" s="2"/>
      <c r="T192" s="2"/>
      <c r="U192" s="2">
        <v>0</v>
      </c>
      <c r="V192" s="2">
        <v>0</v>
      </c>
      <c r="W192" s="2">
        <v>0</v>
      </c>
      <c r="X192" s="2">
        <v>0</v>
      </c>
      <c r="Y192" s="4">
        <f t="shared" si="6"/>
        <v>2054</v>
      </c>
      <c r="Z192" s="4">
        <f t="shared" si="7"/>
        <v>351</v>
      </c>
      <c r="AA192" s="16">
        <f t="shared" si="8"/>
        <v>2405</v>
      </c>
    </row>
    <row r="193" spans="1:27" x14ac:dyDescent="0.3">
      <c r="A193" s="128"/>
      <c r="B193" s="92" t="s">
        <v>243</v>
      </c>
      <c r="C193" s="2">
        <v>552</v>
      </c>
      <c r="D193" s="2">
        <v>82</v>
      </c>
      <c r="E193" s="2">
        <v>0</v>
      </c>
      <c r="F193" s="2">
        <v>0</v>
      </c>
      <c r="G193" s="2">
        <v>0</v>
      </c>
      <c r="H193" s="2">
        <v>0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>
        <v>931</v>
      </c>
      <c r="V193" s="2">
        <v>0</v>
      </c>
      <c r="W193" s="2">
        <v>0</v>
      </c>
      <c r="X193" s="2">
        <v>0</v>
      </c>
      <c r="Y193" s="4">
        <f t="shared" si="6"/>
        <v>1483</v>
      </c>
      <c r="Z193" s="4">
        <f t="shared" si="7"/>
        <v>82</v>
      </c>
      <c r="AA193" s="16">
        <f t="shared" si="8"/>
        <v>1565</v>
      </c>
    </row>
    <row r="194" spans="1:27" x14ac:dyDescent="0.3">
      <c r="A194" s="128"/>
      <c r="B194" s="92" t="s">
        <v>244</v>
      </c>
      <c r="C194" s="2">
        <v>1132</v>
      </c>
      <c r="D194" s="2">
        <v>0</v>
      </c>
      <c r="E194" s="2">
        <v>46</v>
      </c>
      <c r="F194" s="2">
        <v>0</v>
      </c>
      <c r="G194" s="2">
        <v>34</v>
      </c>
      <c r="H194" s="2">
        <v>0</v>
      </c>
      <c r="I194" s="2"/>
      <c r="J194" s="2"/>
      <c r="K194" s="2"/>
      <c r="L194" s="2"/>
      <c r="M194" s="2">
        <v>0</v>
      </c>
      <c r="N194" s="2">
        <v>0</v>
      </c>
      <c r="O194" s="2"/>
      <c r="P194" s="2"/>
      <c r="Q194" s="2"/>
      <c r="R194" s="2"/>
      <c r="S194" s="2"/>
      <c r="T194" s="2"/>
      <c r="U194" s="2">
        <v>0</v>
      </c>
      <c r="V194" s="2">
        <v>0</v>
      </c>
      <c r="W194" s="2">
        <v>0</v>
      </c>
      <c r="X194" s="2">
        <v>0</v>
      </c>
      <c r="Y194" s="4">
        <f t="shared" si="6"/>
        <v>1212</v>
      </c>
      <c r="Z194" s="4">
        <f t="shared" si="7"/>
        <v>0</v>
      </c>
      <c r="AA194" s="16">
        <f t="shared" si="8"/>
        <v>1212</v>
      </c>
    </row>
    <row r="195" spans="1:27" x14ac:dyDescent="0.3">
      <c r="A195" s="128"/>
      <c r="B195" s="92" t="s">
        <v>245</v>
      </c>
      <c r="C195" s="2">
        <v>12896</v>
      </c>
      <c r="D195" s="2">
        <v>3301</v>
      </c>
      <c r="E195" s="2">
        <v>2350</v>
      </c>
      <c r="F195" s="2">
        <v>179</v>
      </c>
      <c r="G195" s="2">
        <v>928</v>
      </c>
      <c r="H195" s="2">
        <v>0</v>
      </c>
      <c r="I195" s="2"/>
      <c r="J195" s="2"/>
      <c r="K195" s="2"/>
      <c r="L195" s="2"/>
      <c r="M195" s="2">
        <v>0</v>
      </c>
      <c r="N195" s="2">
        <v>0</v>
      </c>
      <c r="O195" s="2"/>
      <c r="P195" s="2"/>
      <c r="Q195" s="2">
        <v>98</v>
      </c>
      <c r="R195" s="2">
        <v>0</v>
      </c>
      <c r="S195" s="2"/>
      <c r="T195" s="2"/>
      <c r="U195" s="2">
        <v>0</v>
      </c>
      <c r="V195" s="2">
        <v>0</v>
      </c>
      <c r="W195" s="2">
        <v>0</v>
      </c>
      <c r="X195" s="2">
        <v>0</v>
      </c>
      <c r="Y195" s="4">
        <f t="shared" si="6"/>
        <v>16272</v>
      </c>
      <c r="Z195" s="4">
        <f t="shared" si="7"/>
        <v>3480</v>
      </c>
      <c r="AA195" s="16">
        <f t="shared" si="8"/>
        <v>19752</v>
      </c>
    </row>
    <row r="196" spans="1:27" x14ac:dyDescent="0.3">
      <c r="A196" s="128"/>
      <c r="B196" s="92" t="s">
        <v>246</v>
      </c>
      <c r="C196" s="2">
        <v>4007</v>
      </c>
      <c r="D196" s="2">
        <v>2686</v>
      </c>
      <c r="E196" s="2">
        <v>0</v>
      </c>
      <c r="F196" s="2">
        <v>0</v>
      </c>
      <c r="G196" s="2">
        <v>0</v>
      </c>
      <c r="H196" s="2">
        <v>0</v>
      </c>
      <c r="I196" s="2"/>
      <c r="J196" s="2"/>
      <c r="K196" s="2"/>
      <c r="L196" s="2"/>
      <c r="M196" s="2">
        <v>120</v>
      </c>
      <c r="N196" s="2">
        <v>120</v>
      </c>
      <c r="O196" s="2"/>
      <c r="P196" s="2"/>
      <c r="Q196" s="2"/>
      <c r="R196" s="2"/>
      <c r="S196" s="2"/>
      <c r="T196" s="2"/>
      <c r="U196" s="2">
        <v>0</v>
      </c>
      <c r="V196" s="2">
        <v>0</v>
      </c>
      <c r="W196" s="2">
        <v>0</v>
      </c>
      <c r="X196" s="2">
        <v>0</v>
      </c>
      <c r="Y196" s="4">
        <f t="shared" si="6"/>
        <v>4127</v>
      </c>
      <c r="Z196" s="4">
        <f t="shared" si="7"/>
        <v>2806</v>
      </c>
      <c r="AA196" s="16">
        <f t="shared" si="8"/>
        <v>6933</v>
      </c>
    </row>
    <row r="197" spans="1:27" x14ac:dyDescent="0.3">
      <c r="A197" s="128"/>
      <c r="B197" s="92" t="s">
        <v>247</v>
      </c>
      <c r="C197" s="2">
        <v>1082</v>
      </c>
      <c r="D197" s="2">
        <v>0</v>
      </c>
      <c r="E197" s="2">
        <v>99</v>
      </c>
      <c r="F197" s="2">
        <v>0</v>
      </c>
      <c r="G197" s="2">
        <v>41</v>
      </c>
      <c r="H197" s="2">
        <v>0</v>
      </c>
      <c r="I197" s="2"/>
      <c r="J197" s="2"/>
      <c r="K197" s="2"/>
      <c r="L197" s="2"/>
      <c r="M197" s="2"/>
      <c r="N197" s="2"/>
      <c r="O197" s="2"/>
      <c r="P197" s="2"/>
      <c r="Q197" s="2">
        <v>12</v>
      </c>
      <c r="R197" s="2">
        <v>0</v>
      </c>
      <c r="S197" s="2"/>
      <c r="T197" s="2"/>
      <c r="U197" s="2">
        <v>10</v>
      </c>
      <c r="V197" s="2">
        <v>35</v>
      </c>
      <c r="W197" s="2">
        <v>716</v>
      </c>
      <c r="X197" s="2">
        <v>170</v>
      </c>
      <c r="Y197" s="4">
        <f t="shared" si="6"/>
        <v>1960</v>
      </c>
      <c r="Z197" s="4">
        <f t="shared" si="7"/>
        <v>205</v>
      </c>
      <c r="AA197" s="16">
        <f t="shared" si="8"/>
        <v>2165</v>
      </c>
    </row>
    <row r="198" spans="1:27" x14ac:dyDescent="0.3">
      <c r="A198" s="128"/>
      <c r="B198" s="92" t="s">
        <v>248</v>
      </c>
      <c r="C198" s="2">
        <v>10873</v>
      </c>
      <c r="D198" s="2">
        <v>6892</v>
      </c>
      <c r="E198" s="2">
        <v>2703</v>
      </c>
      <c r="F198" s="2">
        <v>812</v>
      </c>
      <c r="G198" s="2">
        <v>1594</v>
      </c>
      <c r="H198" s="2">
        <v>338</v>
      </c>
      <c r="I198" s="2">
        <v>338</v>
      </c>
      <c r="J198" s="2">
        <v>285</v>
      </c>
      <c r="K198" s="2">
        <v>695</v>
      </c>
      <c r="L198" s="2">
        <v>0</v>
      </c>
      <c r="M198" s="2">
        <v>303</v>
      </c>
      <c r="N198" s="2">
        <v>337</v>
      </c>
      <c r="O198" s="2">
        <v>44</v>
      </c>
      <c r="P198" s="2">
        <v>91</v>
      </c>
      <c r="Q198" s="2"/>
      <c r="R198" s="2"/>
      <c r="S198" s="2"/>
      <c r="T198" s="2"/>
      <c r="U198" s="2">
        <v>0</v>
      </c>
      <c r="V198" s="2">
        <v>0</v>
      </c>
      <c r="W198" s="2">
        <v>0</v>
      </c>
      <c r="X198" s="2">
        <v>0</v>
      </c>
      <c r="Y198" s="4">
        <f t="shared" ref="Y198:Y261" si="9">C198+E198+G198+I198+K198+M198+O198+Q198+S198+U198+W198</f>
        <v>16550</v>
      </c>
      <c r="Z198" s="4">
        <f t="shared" ref="Z198:Z261" si="10">D198+F198+H198+J198+L198+N198+P198+R198+T198+V198+X198</f>
        <v>8755</v>
      </c>
      <c r="AA198" s="16">
        <f t="shared" ref="AA198:AA261" si="11">Z198+Y198</f>
        <v>25305</v>
      </c>
    </row>
    <row r="199" spans="1:27" x14ac:dyDescent="0.3">
      <c r="A199" s="128"/>
      <c r="B199" s="92" t="s">
        <v>249</v>
      </c>
      <c r="C199" s="2">
        <v>2012</v>
      </c>
      <c r="D199" s="2">
        <v>0</v>
      </c>
      <c r="E199" s="2">
        <v>58</v>
      </c>
      <c r="F199" s="2">
        <v>0</v>
      </c>
      <c r="G199" s="2">
        <v>10</v>
      </c>
      <c r="H199" s="2">
        <v>0</v>
      </c>
      <c r="I199" s="2"/>
      <c r="J199" s="2"/>
      <c r="K199" s="2"/>
      <c r="L199" s="2"/>
      <c r="M199" s="2">
        <v>0</v>
      </c>
      <c r="N199" s="2">
        <v>0</v>
      </c>
      <c r="O199" s="2"/>
      <c r="P199" s="2"/>
      <c r="Q199" s="2"/>
      <c r="R199" s="2"/>
      <c r="S199" s="2"/>
      <c r="T199" s="2"/>
      <c r="U199" s="2">
        <v>120</v>
      </c>
      <c r="V199" s="2">
        <v>0</v>
      </c>
      <c r="W199" s="2">
        <v>125</v>
      </c>
      <c r="X199" s="2">
        <v>0</v>
      </c>
      <c r="Y199" s="4">
        <f t="shared" si="9"/>
        <v>2325</v>
      </c>
      <c r="Z199" s="4">
        <f t="shared" si="10"/>
        <v>0</v>
      </c>
      <c r="AA199" s="16">
        <f t="shared" si="11"/>
        <v>2325</v>
      </c>
    </row>
    <row r="200" spans="1:27" x14ac:dyDescent="0.3">
      <c r="A200" s="128"/>
      <c r="B200" s="92" t="s">
        <v>250</v>
      </c>
      <c r="C200" s="2">
        <v>1589</v>
      </c>
      <c r="D200" s="2">
        <v>352</v>
      </c>
      <c r="E200" s="2">
        <v>0</v>
      </c>
      <c r="F200" s="2">
        <v>0</v>
      </c>
      <c r="G200" s="2">
        <v>0</v>
      </c>
      <c r="H200" s="2">
        <v>0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>
        <v>0</v>
      </c>
      <c r="V200" s="2">
        <v>0</v>
      </c>
      <c r="W200" s="2">
        <v>0</v>
      </c>
      <c r="X200" s="2">
        <v>0</v>
      </c>
      <c r="Y200" s="4">
        <f t="shared" si="9"/>
        <v>1589</v>
      </c>
      <c r="Z200" s="4">
        <f t="shared" si="10"/>
        <v>352</v>
      </c>
      <c r="AA200" s="16">
        <f t="shared" si="11"/>
        <v>1941</v>
      </c>
    </row>
    <row r="201" spans="1:27" x14ac:dyDescent="0.3">
      <c r="A201" s="127" t="s">
        <v>39</v>
      </c>
      <c r="B201" s="92" t="s">
        <v>251</v>
      </c>
      <c r="C201" s="2">
        <v>7385</v>
      </c>
      <c r="D201" s="2">
        <v>6673</v>
      </c>
      <c r="E201" s="2">
        <v>2345</v>
      </c>
      <c r="F201" s="2">
        <v>2193</v>
      </c>
      <c r="G201" s="2">
        <v>1816</v>
      </c>
      <c r="H201" s="2">
        <v>1786</v>
      </c>
      <c r="I201" s="2">
        <v>58</v>
      </c>
      <c r="J201" s="2">
        <v>86</v>
      </c>
      <c r="K201" s="2"/>
      <c r="L201" s="2"/>
      <c r="M201" s="2">
        <v>246</v>
      </c>
      <c r="N201" s="2">
        <v>75</v>
      </c>
      <c r="O201" s="2"/>
      <c r="P201" s="2"/>
      <c r="Q201" s="2">
        <v>82</v>
      </c>
      <c r="R201" s="2">
        <v>81</v>
      </c>
      <c r="S201" s="2"/>
      <c r="T201" s="2"/>
      <c r="U201" s="2">
        <v>67</v>
      </c>
      <c r="V201" s="2">
        <v>39</v>
      </c>
      <c r="W201" s="2">
        <v>0</v>
      </c>
      <c r="X201" s="2">
        <v>0</v>
      </c>
      <c r="Y201" s="4">
        <f t="shared" si="9"/>
        <v>11999</v>
      </c>
      <c r="Z201" s="4">
        <f t="shared" si="10"/>
        <v>10933</v>
      </c>
      <c r="AA201" s="16">
        <f t="shared" si="11"/>
        <v>22932</v>
      </c>
    </row>
    <row r="202" spans="1:27" x14ac:dyDescent="0.3">
      <c r="A202" s="128"/>
      <c r="B202" s="92" t="s">
        <v>39</v>
      </c>
      <c r="C202" s="2">
        <v>20216</v>
      </c>
      <c r="D202" s="2">
        <v>14531</v>
      </c>
      <c r="E202" s="2">
        <v>5072</v>
      </c>
      <c r="F202" s="2">
        <v>3938</v>
      </c>
      <c r="G202" s="2">
        <v>2391</v>
      </c>
      <c r="H202" s="2">
        <v>1923</v>
      </c>
      <c r="I202" s="2">
        <v>667</v>
      </c>
      <c r="J202" s="2">
        <v>0</v>
      </c>
      <c r="K202" s="2">
        <v>816</v>
      </c>
      <c r="L202" s="2">
        <v>114</v>
      </c>
      <c r="M202" s="2">
        <v>823</v>
      </c>
      <c r="N202" s="2">
        <v>935</v>
      </c>
      <c r="O202" s="2">
        <v>26</v>
      </c>
      <c r="P202" s="2">
        <v>49</v>
      </c>
      <c r="Q202" s="2"/>
      <c r="R202" s="2"/>
      <c r="S202" s="2">
        <v>741</v>
      </c>
      <c r="T202" s="2">
        <v>269</v>
      </c>
      <c r="U202" s="2">
        <v>0</v>
      </c>
      <c r="V202" s="2">
        <v>26</v>
      </c>
      <c r="W202" s="2">
        <v>98</v>
      </c>
      <c r="X202" s="2">
        <v>42</v>
      </c>
      <c r="Y202" s="4">
        <f t="shared" si="9"/>
        <v>30850</v>
      </c>
      <c r="Z202" s="4">
        <f t="shared" si="10"/>
        <v>21827</v>
      </c>
      <c r="AA202" s="16">
        <f t="shared" si="11"/>
        <v>52677</v>
      </c>
    </row>
    <row r="203" spans="1:27" x14ac:dyDescent="0.3">
      <c r="A203" s="128"/>
      <c r="B203" s="92" t="s">
        <v>252</v>
      </c>
      <c r="C203" s="2">
        <v>11427</v>
      </c>
      <c r="D203" s="2">
        <v>10179</v>
      </c>
      <c r="E203" s="2">
        <v>3370</v>
      </c>
      <c r="F203" s="2">
        <v>2922</v>
      </c>
      <c r="G203" s="2">
        <v>1022</v>
      </c>
      <c r="H203" s="2">
        <v>1245</v>
      </c>
      <c r="I203" s="2"/>
      <c r="J203" s="2"/>
      <c r="K203" s="2"/>
      <c r="L203" s="2"/>
      <c r="M203" s="2">
        <v>467</v>
      </c>
      <c r="N203" s="2">
        <v>0</v>
      </c>
      <c r="O203" s="2"/>
      <c r="P203" s="2"/>
      <c r="Q203" s="2">
        <v>0</v>
      </c>
      <c r="R203" s="2">
        <v>89</v>
      </c>
      <c r="S203" s="2"/>
      <c r="T203" s="2"/>
      <c r="U203" s="2">
        <v>0</v>
      </c>
      <c r="V203" s="2">
        <v>0</v>
      </c>
      <c r="W203" s="2">
        <v>0</v>
      </c>
      <c r="X203" s="2">
        <v>0</v>
      </c>
      <c r="Y203" s="4">
        <f t="shared" si="9"/>
        <v>16286</v>
      </c>
      <c r="Z203" s="4">
        <f t="shared" si="10"/>
        <v>14435</v>
      </c>
      <c r="AA203" s="16">
        <f t="shared" si="11"/>
        <v>30721</v>
      </c>
    </row>
    <row r="204" spans="1:27" x14ac:dyDescent="0.3">
      <c r="A204" s="128"/>
      <c r="B204" s="92" t="s">
        <v>253</v>
      </c>
      <c r="C204" s="2">
        <v>5527</v>
      </c>
      <c r="D204" s="2">
        <v>4730</v>
      </c>
      <c r="E204" s="2">
        <v>1773</v>
      </c>
      <c r="F204" s="2">
        <v>1139</v>
      </c>
      <c r="G204" s="2">
        <v>648</v>
      </c>
      <c r="H204" s="2">
        <v>395</v>
      </c>
      <c r="I204" s="2">
        <v>112</v>
      </c>
      <c r="J204" s="2">
        <v>0</v>
      </c>
      <c r="K204" s="2"/>
      <c r="L204" s="2"/>
      <c r="M204" s="2">
        <v>521</v>
      </c>
      <c r="N204" s="2">
        <v>0</v>
      </c>
      <c r="O204" s="2"/>
      <c r="P204" s="2"/>
      <c r="Q204" s="2">
        <v>32</v>
      </c>
      <c r="R204" s="2">
        <v>5</v>
      </c>
      <c r="S204" s="2"/>
      <c r="T204" s="2"/>
      <c r="U204" s="2">
        <v>0</v>
      </c>
      <c r="V204" s="2">
        <v>0</v>
      </c>
      <c r="W204" s="2">
        <v>0</v>
      </c>
      <c r="X204" s="2">
        <v>0</v>
      </c>
      <c r="Y204" s="4">
        <f t="shared" si="9"/>
        <v>8613</v>
      </c>
      <c r="Z204" s="4">
        <f t="shared" si="10"/>
        <v>6269</v>
      </c>
      <c r="AA204" s="16">
        <f t="shared" si="11"/>
        <v>14882</v>
      </c>
    </row>
    <row r="205" spans="1:27" x14ac:dyDescent="0.3">
      <c r="A205" s="128"/>
      <c r="B205" s="92" t="s">
        <v>254</v>
      </c>
      <c r="C205" s="2">
        <v>4474</v>
      </c>
      <c r="D205" s="2">
        <v>3214</v>
      </c>
      <c r="E205" s="2">
        <v>1338</v>
      </c>
      <c r="F205" s="2">
        <v>1076</v>
      </c>
      <c r="G205" s="2">
        <v>315</v>
      </c>
      <c r="H205" s="2">
        <v>104</v>
      </c>
      <c r="I205" s="2"/>
      <c r="J205" s="2"/>
      <c r="K205" s="2"/>
      <c r="L205" s="2"/>
      <c r="M205" s="2">
        <v>470</v>
      </c>
      <c r="N205" s="2">
        <v>0</v>
      </c>
      <c r="O205" s="2"/>
      <c r="P205" s="2"/>
      <c r="Q205" s="2">
        <v>6</v>
      </c>
      <c r="R205" s="2">
        <v>23</v>
      </c>
      <c r="S205" s="2"/>
      <c r="T205" s="2"/>
      <c r="U205" s="2">
        <v>0</v>
      </c>
      <c r="V205" s="2">
        <v>0</v>
      </c>
      <c r="W205" s="2">
        <v>0</v>
      </c>
      <c r="X205" s="2">
        <v>0</v>
      </c>
      <c r="Y205" s="4">
        <f t="shared" si="9"/>
        <v>6603</v>
      </c>
      <c r="Z205" s="4">
        <f t="shared" si="10"/>
        <v>4417</v>
      </c>
      <c r="AA205" s="16">
        <f t="shared" si="11"/>
        <v>11020</v>
      </c>
    </row>
    <row r="206" spans="1:27" x14ac:dyDescent="0.3">
      <c r="A206" s="128"/>
      <c r="B206" s="92" t="s">
        <v>255</v>
      </c>
      <c r="C206" s="2">
        <v>6438</v>
      </c>
      <c r="D206" s="2">
        <v>3742</v>
      </c>
      <c r="E206" s="2">
        <v>2131</v>
      </c>
      <c r="F206" s="2">
        <v>1063</v>
      </c>
      <c r="G206" s="2">
        <v>941</v>
      </c>
      <c r="H206" s="2">
        <v>299</v>
      </c>
      <c r="I206" s="2"/>
      <c r="J206" s="2"/>
      <c r="K206" s="2"/>
      <c r="L206" s="2"/>
      <c r="M206" s="2">
        <v>78</v>
      </c>
      <c r="N206" s="2">
        <v>0</v>
      </c>
      <c r="O206" s="2"/>
      <c r="P206" s="2"/>
      <c r="Q206" s="2"/>
      <c r="R206" s="2"/>
      <c r="S206" s="2"/>
      <c r="T206" s="2"/>
      <c r="U206" s="2">
        <v>0</v>
      </c>
      <c r="V206" s="2">
        <v>0</v>
      </c>
      <c r="W206" s="2">
        <v>0</v>
      </c>
      <c r="X206" s="2">
        <v>0</v>
      </c>
      <c r="Y206" s="4">
        <f t="shared" si="9"/>
        <v>9588</v>
      </c>
      <c r="Z206" s="4">
        <f t="shared" si="10"/>
        <v>5104</v>
      </c>
      <c r="AA206" s="16">
        <f t="shared" si="11"/>
        <v>14692</v>
      </c>
    </row>
    <row r="207" spans="1:27" x14ac:dyDescent="0.3">
      <c r="A207" s="128"/>
      <c r="B207" s="92" t="s">
        <v>256</v>
      </c>
      <c r="C207" s="2">
        <v>5816</v>
      </c>
      <c r="D207" s="2">
        <v>5010</v>
      </c>
      <c r="E207" s="2">
        <v>1061</v>
      </c>
      <c r="F207" s="2">
        <v>983</v>
      </c>
      <c r="G207" s="2">
        <v>389</v>
      </c>
      <c r="H207" s="2">
        <v>251</v>
      </c>
      <c r="I207" s="2"/>
      <c r="J207" s="2"/>
      <c r="K207" s="2"/>
      <c r="L207" s="2"/>
      <c r="M207" s="2">
        <v>494</v>
      </c>
      <c r="N207" s="2">
        <v>0</v>
      </c>
      <c r="O207" s="2"/>
      <c r="P207" s="2"/>
      <c r="Q207" s="2">
        <v>28</v>
      </c>
      <c r="R207" s="2">
        <v>36</v>
      </c>
      <c r="S207" s="2"/>
      <c r="T207" s="2"/>
      <c r="U207" s="2">
        <v>0</v>
      </c>
      <c r="V207" s="2">
        <v>0</v>
      </c>
      <c r="W207" s="2">
        <v>0</v>
      </c>
      <c r="X207" s="2">
        <v>0</v>
      </c>
      <c r="Y207" s="4">
        <f t="shared" si="9"/>
        <v>7788</v>
      </c>
      <c r="Z207" s="4">
        <f t="shared" si="10"/>
        <v>6280</v>
      </c>
      <c r="AA207" s="16">
        <f t="shared" si="11"/>
        <v>14068</v>
      </c>
    </row>
    <row r="208" spans="1:27" x14ac:dyDescent="0.3">
      <c r="A208" s="127" t="s">
        <v>40</v>
      </c>
      <c r="B208" s="92" t="s">
        <v>257</v>
      </c>
      <c r="C208" s="2">
        <v>16247</v>
      </c>
      <c r="D208" s="2">
        <v>13239</v>
      </c>
      <c r="E208" s="2">
        <v>5410</v>
      </c>
      <c r="F208" s="2">
        <v>4421</v>
      </c>
      <c r="G208" s="2">
        <v>2818</v>
      </c>
      <c r="H208" s="2">
        <v>2304</v>
      </c>
      <c r="I208" s="2"/>
      <c r="J208" s="2"/>
      <c r="K208" s="2">
        <v>461</v>
      </c>
      <c r="L208" s="2">
        <v>39</v>
      </c>
      <c r="M208" s="2">
        <v>26</v>
      </c>
      <c r="N208" s="2">
        <v>454</v>
      </c>
      <c r="O208" s="2">
        <v>72</v>
      </c>
      <c r="P208" s="2">
        <v>63</v>
      </c>
      <c r="Q208" s="2"/>
      <c r="R208" s="2"/>
      <c r="S208" s="2"/>
      <c r="T208" s="2"/>
      <c r="U208" s="2">
        <v>0</v>
      </c>
      <c r="V208" s="2">
        <v>0</v>
      </c>
      <c r="W208" s="2">
        <v>0</v>
      </c>
      <c r="X208" s="2">
        <v>29</v>
      </c>
      <c r="Y208" s="4">
        <f t="shared" si="9"/>
        <v>25034</v>
      </c>
      <c r="Z208" s="4">
        <f t="shared" si="10"/>
        <v>20549</v>
      </c>
      <c r="AA208" s="16">
        <f t="shared" si="11"/>
        <v>45583</v>
      </c>
    </row>
    <row r="209" spans="1:27" ht="27.6" x14ac:dyDescent="0.3">
      <c r="A209" s="128"/>
      <c r="B209" s="92" t="s">
        <v>258</v>
      </c>
      <c r="C209" s="2">
        <v>4211</v>
      </c>
      <c r="D209" s="2">
        <v>2756</v>
      </c>
      <c r="E209" s="2">
        <v>844</v>
      </c>
      <c r="F209" s="2">
        <v>655</v>
      </c>
      <c r="G209" s="2">
        <v>342</v>
      </c>
      <c r="H209" s="2">
        <v>88</v>
      </c>
      <c r="I209" s="2"/>
      <c r="J209" s="2"/>
      <c r="K209" s="2"/>
      <c r="L209" s="2"/>
      <c r="M209" s="2">
        <v>816</v>
      </c>
      <c r="N209" s="2">
        <v>0</v>
      </c>
      <c r="O209" s="2"/>
      <c r="P209" s="2"/>
      <c r="Q209" s="2">
        <v>37</v>
      </c>
      <c r="R209" s="2">
        <v>12</v>
      </c>
      <c r="S209" s="2"/>
      <c r="T209" s="2"/>
      <c r="U209" s="2">
        <v>0</v>
      </c>
      <c r="V209" s="2">
        <v>0</v>
      </c>
      <c r="W209" s="2">
        <v>0</v>
      </c>
      <c r="X209" s="2">
        <v>0</v>
      </c>
      <c r="Y209" s="4">
        <f t="shared" si="9"/>
        <v>6250</v>
      </c>
      <c r="Z209" s="4">
        <f t="shared" si="10"/>
        <v>3511</v>
      </c>
      <c r="AA209" s="16">
        <f t="shared" si="11"/>
        <v>9761</v>
      </c>
    </row>
    <row r="210" spans="1:27" ht="27.6" x14ac:dyDescent="0.3">
      <c r="A210" s="128"/>
      <c r="B210" s="92" t="s">
        <v>259</v>
      </c>
      <c r="C210" s="2">
        <v>3523</v>
      </c>
      <c r="D210" s="2">
        <v>3371</v>
      </c>
      <c r="E210" s="2">
        <v>1123</v>
      </c>
      <c r="F210" s="2">
        <v>1121</v>
      </c>
      <c r="G210" s="2">
        <v>442</v>
      </c>
      <c r="H210" s="2">
        <v>424</v>
      </c>
      <c r="I210" s="2"/>
      <c r="J210" s="2"/>
      <c r="K210" s="2"/>
      <c r="L210" s="2"/>
      <c r="M210" s="2">
        <v>361</v>
      </c>
      <c r="N210" s="2">
        <v>0</v>
      </c>
      <c r="O210" s="2"/>
      <c r="P210" s="2"/>
      <c r="Q210" s="2">
        <v>41</v>
      </c>
      <c r="R210" s="2">
        <v>56</v>
      </c>
      <c r="S210" s="2"/>
      <c r="T210" s="2"/>
      <c r="U210" s="2">
        <v>0</v>
      </c>
      <c r="V210" s="2">
        <v>0</v>
      </c>
      <c r="W210" s="2">
        <v>0</v>
      </c>
      <c r="X210" s="2">
        <v>0</v>
      </c>
      <c r="Y210" s="4">
        <f t="shared" si="9"/>
        <v>5490</v>
      </c>
      <c r="Z210" s="4">
        <f t="shared" si="10"/>
        <v>4972</v>
      </c>
      <c r="AA210" s="16">
        <f t="shared" si="11"/>
        <v>10462</v>
      </c>
    </row>
    <row r="211" spans="1:27" ht="27.6" x14ac:dyDescent="0.3">
      <c r="A211" s="128"/>
      <c r="B211" s="92" t="s">
        <v>260</v>
      </c>
      <c r="C211" s="2">
        <v>7078</v>
      </c>
      <c r="D211" s="2">
        <v>6178</v>
      </c>
      <c r="E211" s="2">
        <v>2751</v>
      </c>
      <c r="F211" s="2">
        <v>2638</v>
      </c>
      <c r="G211" s="2">
        <v>1973</v>
      </c>
      <c r="H211" s="2">
        <v>1478</v>
      </c>
      <c r="I211" s="2"/>
      <c r="J211" s="2"/>
      <c r="K211" s="2"/>
      <c r="L211" s="2"/>
      <c r="M211" s="2">
        <v>98</v>
      </c>
      <c r="N211" s="2">
        <v>0</v>
      </c>
      <c r="O211" s="2"/>
      <c r="P211" s="2"/>
      <c r="Q211" s="2">
        <v>31</v>
      </c>
      <c r="R211" s="2">
        <v>30</v>
      </c>
      <c r="S211" s="2"/>
      <c r="T211" s="2"/>
      <c r="U211" s="2">
        <v>0</v>
      </c>
      <c r="V211" s="2">
        <v>0</v>
      </c>
      <c r="W211" s="2">
        <v>0</v>
      </c>
      <c r="X211" s="2">
        <v>0</v>
      </c>
      <c r="Y211" s="4">
        <f t="shared" si="9"/>
        <v>11931</v>
      </c>
      <c r="Z211" s="4">
        <f t="shared" si="10"/>
        <v>10324</v>
      </c>
      <c r="AA211" s="16">
        <f t="shared" si="11"/>
        <v>22255</v>
      </c>
    </row>
    <row r="212" spans="1:27" ht="27.6" x14ac:dyDescent="0.3">
      <c r="A212" s="128"/>
      <c r="B212" s="92" t="s">
        <v>261</v>
      </c>
      <c r="C212" s="2">
        <v>7263</v>
      </c>
      <c r="D212" s="2">
        <v>2641</v>
      </c>
      <c r="E212" s="2">
        <v>1964</v>
      </c>
      <c r="F212" s="2">
        <v>669</v>
      </c>
      <c r="G212" s="2">
        <v>919</v>
      </c>
      <c r="H212" s="2">
        <v>99</v>
      </c>
      <c r="I212" s="2"/>
      <c r="J212" s="2"/>
      <c r="K212" s="2"/>
      <c r="L212" s="2"/>
      <c r="M212" s="2">
        <v>237</v>
      </c>
      <c r="N212" s="2">
        <v>0</v>
      </c>
      <c r="O212" s="2"/>
      <c r="P212" s="2"/>
      <c r="Q212" s="2"/>
      <c r="R212" s="2"/>
      <c r="S212" s="2"/>
      <c r="T212" s="2"/>
      <c r="U212" s="2">
        <v>0</v>
      </c>
      <c r="V212" s="2">
        <v>0</v>
      </c>
      <c r="W212" s="2">
        <v>0</v>
      </c>
      <c r="X212" s="2">
        <v>0</v>
      </c>
      <c r="Y212" s="4">
        <f t="shared" si="9"/>
        <v>10383</v>
      </c>
      <c r="Z212" s="4">
        <f t="shared" si="10"/>
        <v>3409</v>
      </c>
      <c r="AA212" s="16">
        <f t="shared" si="11"/>
        <v>13792</v>
      </c>
    </row>
    <row r="213" spans="1:27" x14ac:dyDescent="0.3">
      <c r="A213" s="128"/>
      <c r="B213" s="92" t="s">
        <v>262</v>
      </c>
      <c r="C213" s="2">
        <v>4718</v>
      </c>
      <c r="D213" s="2">
        <v>3538</v>
      </c>
      <c r="E213" s="2">
        <v>1774</v>
      </c>
      <c r="F213" s="2">
        <v>1359</v>
      </c>
      <c r="G213" s="2">
        <v>793</v>
      </c>
      <c r="H213" s="2">
        <v>270</v>
      </c>
      <c r="I213" s="2">
        <v>47</v>
      </c>
      <c r="J213" s="2">
        <v>0</v>
      </c>
      <c r="K213" s="2"/>
      <c r="L213" s="2"/>
      <c r="M213" s="2">
        <v>476</v>
      </c>
      <c r="N213" s="2">
        <v>0</v>
      </c>
      <c r="O213" s="2"/>
      <c r="P213" s="2"/>
      <c r="Q213" s="2">
        <v>66</v>
      </c>
      <c r="R213" s="2">
        <v>17</v>
      </c>
      <c r="S213" s="2"/>
      <c r="T213" s="2"/>
      <c r="U213" s="2">
        <v>0</v>
      </c>
      <c r="V213" s="2">
        <v>0</v>
      </c>
      <c r="W213" s="2">
        <v>0</v>
      </c>
      <c r="X213" s="2">
        <v>0</v>
      </c>
      <c r="Y213" s="4">
        <f t="shared" si="9"/>
        <v>7874</v>
      </c>
      <c r="Z213" s="4">
        <f t="shared" si="10"/>
        <v>5184</v>
      </c>
      <c r="AA213" s="16">
        <f t="shared" si="11"/>
        <v>13058</v>
      </c>
    </row>
    <row r="214" spans="1:27" ht="27.6" x14ac:dyDescent="0.3">
      <c r="A214" s="128"/>
      <c r="B214" s="92" t="s">
        <v>263</v>
      </c>
      <c r="C214" s="2">
        <v>1689</v>
      </c>
      <c r="D214" s="2">
        <v>1343</v>
      </c>
      <c r="E214" s="2">
        <v>533</v>
      </c>
      <c r="F214" s="2">
        <v>406</v>
      </c>
      <c r="G214" s="2">
        <v>211</v>
      </c>
      <c r="H214" s="2">
        <v>180</v>
      </c>
      <c r="I214" s="2"/>
      <c r="J214" s="2"/>
      <c r="K214" s="2"/>
      <c r="L214" s="2"/>
      <c r="M214" s="2">
        <v>295</v>
      </c>
      <c r="N214" s="2">
        <v>0</v>
      </c>
      <c r="O214" s="2"/>
      <c r="P214" s="2"/>
      <c r="Q214" s="2">
        <v>83</v>
      </c>
      <c r="R214" s="2">
        <v>25</v>
      </c>
      <c r="S214" s="2"/>
      <c r="T214" s="2"/>
      <c r="U214" s="2">
        <v>0</v>
      </c>
      <c r="V214" s="2">
        <v>0</v>
      </c>
      <c r="W214" s="2">
        <v>0</v>
      </c>
      <c r="X214" s="2">
        <v>0</v>
      </c>
      <c r="Y214" s="4">
        <f t="shared" si="9"/>
        <v>2811</v>
      </c>
      <c r="Z214" s="4">
        <f t="shared" si="10"/>
        <v>1954</v>
      </c>
      <c r="AA214" s="16">
        <f t="shared" si="11"/>
        <v>4765</v>
      </c>
    </row>
    <row r="215" spans="1:27" x14ac:dyDescent="0.3">
      <c r="A215" s="127" t="s">
        <v>41</v>
      </c>
      <c r="B215" s="92" t="s">
        <v>264</v>
      </c>
      <c r="C215" s="2">
        <v>7242</v>
      </c>
      <c r="D215" s="2">
        <v>5917</v>
      </c>
      <c r="E215" s="2">
        <v>2336</v>
      </c>
      <c r="F215" s="2">
        <v>2183</v>
      </c>
      <c r="G215" s="2">
        <v>1053</v>
      </c>
      <c r="H215" s="2">
        <v>967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>
        <v>176</v>
      </c>
      <c r="T215" s="2">
        <v>80</v>
      </c>
      <c r="U215" s="2">
        <v>0</v>
      </c>
      <c r="V215" s="2">
        <v>0</v>
      </c>
      <c r="W215" s="2">
        <v>0</v>
      </c>
      <c r="X215" s="2">
        <v>0</v>
      </c>
      <c r="Y215" s="4">
        <f t="shared" si="9"/>
        <v>10807</v>
      </c>
      <c r="Z215" s="4">
        <f t="shared" si="10"/>
        <v>9147</v>
      </c>
      <c r="AA215" s="16">
        <f t="shared" si="11"/>
        <v>19954</v>
      </c>
    </row>
    <row r="216" spans="1:27" x14ac:dyDescent="0.3">
      <c r="A216" s="128"/>
      <c r="B216" s="92" t="s">
        <v>265</v>
      </c>
      <c r="C216" s="2">
        <v>22375</v>
      </c>
      <c r="D216" s="2">
        <v>21242</v>
      </c>
      <c r="E216" s="2">
        <v>10472</v>
      </c>
      <c r="F216" s="2">
        <v>9430</v>
      </c>
      <c r="G216" s="2">
        <v>3599</v>
      </c>
      <c r="H216" s="2">
        <v>6533</v>
      </c>
      <c r="I216" s="2"/>
      <c r="J216" s="2"/>
      <c r="K216" s="2"/>
      <c r="L216" s="2"/>
      <c r="M216" s="2"/>
      <c r="N216" s="2"/>
      <c r="O216" s="2">
        <v>0</v>
      </c>
      <c r="P216" s="2">
        <v>0</v>
      </c>
      <c r="Q216" s="2"/>
      <c r="R216" s="2"/>
      <c r="S216" s="2">
        <v>509</v>
      </c>
      <c r="T216" s="2">
        <v>346</v>
      </c>
      <c r="U216" s="2">
        <v>0</v>
      </c>
      <c r="V216" s="2">
        <v>0</v>
      </c>
      <c r="W216" s="2">
        <v>0</v>
      </c>
      <c r="X216" s="2">
        <v>0</v>
      </c>
      <c r="Y216" s="4">
        <f t="shared" si="9"/>
        <v>36955</v>
      </c>
      <c r="Z216" s="4">
        <f t="shared" si="10"/>
        <v>37551</v>
      </c>
      <c r="AA216" s="16">
        <f t="shared" si="11"/>
        <v>74506</v>
      </c>
    </row>
    <row r="217" spans="1:27" x14ac:dyDescent="0.3">
      <c r="A217" s="128"/>
      <c r="B217" s="92" t="s">
        <v>266</v>
      </c>
      <c r="C217" s="2">
        <v>30322</v>
      </c>
      <c r="D217" s="2">
        <v>27782</v>
      </c>
      <c r="E217" s="2">
        <v>17704</v>
      </c>
      <c r="F217" s="2">
        <v>12852</v>
      </c>
      <c r="G217" s="2">
        <v>16389</v>
      </c>
      <c r="H217" s="2">
        <v>9798</v>
      </c>
      <c r="I217" s="2"/>
      <c r="J217" s="2"/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562</v>
      </c>
      <c r="T217" s="2">
        <v>898</v>
      </c>
      <c r="U217" s="2">
        <v>0</v>
      </c>
      <c r="V217" s="2">
        <v>0</v>
      </c>
      <c r="W217" s="2">
        <v>0</v>
      </c>
      <c r="X217" s="2">
        <v>0</v>
      </c>
      <c r="Y217" s="4">
        <f t="shared" si="9"/>
        <v>64977</v>
      </c>
      <c r="Z217" s="4">
        <f t="shared" si="10"/>
        <v>51330</v>
      </c>
      <c r="AA217" s="16">
        <f t="shared" si="11"/>
        <v>116307</v>
      </c>
    </row>
    <row r="218" spans="1:27" x14ac:dyDescent="0.3">
      <c r="A218" s="128"/>
      <c r="B218" s="92" t="s">
        <v>267</v>
      </c>
      <c r="C218" s="2">
        <v>36992</v>
      </c>
      <c r="D218" s="2">
        <v>27971</v>
      </c>
      <c r="E218" s="2">
        <v>16524</v>
      </c>
      <c r="F218" s="2">
        <v>8397</v>
      </c>
      <c r="G218" s="2">
        <v>10575</v>
      </c>
      <c r="H218" s="2">
        <v>4925</v>
      </c>
      <c r="I218" s="2"/>
      <c r="J218" s="2"/>
      <c r="K218" s="2">
        <v>0</v>
      </c>
      <c r="L218" s="2">
        <v>0</v>
      </c>
      <c r="M218" s="2"/>
      <c r="N218" s="2"/>
      <c r="O218" s="2">
        <v>0</v>
      </c>
      <c r="P218" s="2">
        <v>0</v>
      </c>
      <c r="Q218" s="2">
        <v>0</v>
      </c>
      <c r="R218" s="2">
        <v>0</v>
      </c>
      <c r="S218" s="2">
        <v>784</v>
      </c>
      <c r="T218" s="2">
        <v>498</v>
      </c>
      <c r="U218" s="2">
        <v>0</v>
      </c>
      <c r="V218" s="2">
        <v>0</v>
      </c>
      <c r="W218" s="2">
        <v>0</v>
      </c>
      <c r="X218" s="2">
        <v>0</v>
      </c>
      <c r="Y218" s="4">
        <f t="shared" si="9"/>
        <v>64875</v>
      </c>
      <c r="Z218" s="4">
        <f t="shared" si="10"/>
        <v>41791</v>
      </c>
      <c r="AA218" s="16">
        <f t="shared" si="11"/>
        <v>106666</v>
      </c>
    </row>
    <row r="219" spans="1:27" x14ac:dyDescent="0.3">
      <c r="A219" s="128"/>
      <c r="B219" s="92" t="s">
        <v>268</v>
      </c>
      <c r="C219" s="2">
        <v>53215</v>
      </c>
      <c r="D219" s="2">
        <v>48211</v>
      </c>
      <c r="E219" s="2">
        <v>23108</v>
      </c>
      <c r="F219" s="2">
        <v>20234</v>
      </c>
      <c r="G219" s="2">
        <v>12095</v>
      </c>
      <c r="H219" s="2">
        <v>12201</v>
      </c>
      <c r="I219" s="2">
        <v>0</v>
      </c>
      <c r="J219" s="2">
        <v>0</v>
      </c>
      <c r="K219" s="2"/>
      <c r="L219" s="2"/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92</v>
      </c>
      <c r="T219" s="2">
        <v>703</v>
      </c>
      <c r="U219" s="2">
        <v>0</v>
      </c>
      <c r="V219" s="2">
        <v>0</v>
      </c>
      <c r="W219" s="2">
        <v>0</v>
      </c>
      <c r="X219" s="2">
        <v>0</v>
      </c>
      <c r="Y219" s="4">
        <f t="shared" si="9"/>
        <v>88510</v>
      </c>
      <c r="Z219" s="4">
        <f t="shared" si="10"/>
        <v>81349</v>
      </c>
      <c r="AA219" s="16">
        <f t="shared" si="11"/>
        <v>169859</v>
      </c>
    </row>
    <row r="220" spans="1:27" x14ac:dyDescent="0.3">
      <c r="A220" s="128"/>
      <c r="B220" s="92" t="s">
        <v>269</v>
      </c>
      <c r="C220" s="2">
        <v>26275</v>
      </c>
      <c r="D220" s="2">
        <v>25032</v>
      </c>
      <c r="E220" s="2">
        <v>11289</v>
      </c>
      <c r="F220" s="2">
        <v>10319</v>
      </c>
      <c r="G220" s="2">
        <v>6516</v>
      </c>
      <c r="H220" s="2">
        <v>6849</v>
      </c>
      <c r="I220" s="2">
        <v>0</v>
      </c>
      <c r="J220" s="2">
        <v>0</v>
      </c>
      <c r="K220" s="2"/>
      <c r="L220" s="2"/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138</v>
      </c>
      <c r="T220" s="2">
        <v>581</v>
      </c>
      <c r="U220" s="2">
        <v>0</v>
      </c>
      <c r="V220" s="2">
        <v>0</v>
      </c>
      <c r="W220" s="2">
        <v>0</v>
      </c>
      <c r="X220" s="2">
        <v>0</v>
      </c>
      <c r="Y220" s="4">
        <f t="shared" si="9"/>
        <v>44218</v>
      </c>
      <c r="Z220" s="4">
        <f t="shared" si="10"/>
        <v>42781</v>
      </c>
      <c r="AA220" s="16">
        <f t="shared" si="11"/>
        <v>86999</v>
      </c>
    </row>
    <row r="221" spans="1:27" x14ac:dyDescent="0.3">
      <c r="A221" s="128"/>
      <c r="B221" s="92" t="s">
        <v>270</v>
      </c>
      <c r="C221" s="2">
        <v>15607</v>
      </c>
      <c r="D221" s="2">
        <v>14684</v>
      </c>
      <c r="E221" s="2">
        <v>6520</v>
      </c>
      <c r="F221" s="2">
        <v>4663</v>
      </c>
      <c r="G221" s="2">
        <v>3613</v>
      </c>
      <c r="H221" s="2">
        <v>3031</v>
      </c>
      <c r="I221" s="2">
        <v>0</v>
      </c>
      <c r="J221" s="2">
        <v>0</v>
      </c>
      <c r="K221" s="2"/>
      <c r="L221" s="2"/>
      <c r="M221" s="2">
        <v>0</v>
      </c>
      <c r="N221" s="2">
        <v>0</v>
      </c>
      <c r="O221" s="2"/>
      <c r="P221" s="2"/>
      <c r="Q221" s="2"/>
      <c r="R221" s="2"/>
      <c r="S221" s="2">
        <v>214</v>
      </c>
      <c r="T221" s="2">
        <v>117</v>
      </c>
      <c r="U221" s="2">
        <v>0</v>
      </c>
      <c r="V221" s="2">
        <v>0</v>
      </c>
      <c r="W221" s="2">
        <v>0</v>
      </c>
      <c r="X221" s="2">
        <v>0</v>
      </c>
      <c r="Y221" s="4">
        <f t="shared" si="9"/>
        <v>25954</v>
      </c>
      <c r="Z221" s="4">
        <f t="shared" si="10"/>
        <v>22495</v>
      </c>
      <c r="AA221" s="16">
        <f t="shared" si="11"/>
        <v>48449</v>
      </c>
    </row>
    <row r="222" spans="1:27" x14ac:dyDescent="0.3">
      <c r="A222" s="128"/>
      <c r="B222" s="92" t="s">
        <v>271</v>
      </c>
      <c r="C222" s="2">
        <v>34101</v>
      </c>
      <c r="D222" s="2">
        <v>30745</v>
      </c>
      <c r="E222" s="2">
        <v>13547</v>
      </c>
      <c r="F222" s="2">
        <v>11934</v>
      </c>
      <c r="G222" s="2">
        <v>7614</v>
      </c>
      <c r="H222" s="2">
        <v>7161</v>
      </c>
      <c r="I222" s="2"/>
      <c r="J222" s="2"/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/>
      <c r="R222" s="2"/>
      <c r="S222" s="2">
        <v>471</v>
      </c>
      <c r="T222" s="2">
        <v>853</v>
      </c>
      <c r="U222" s="2">
        <v>0</v>
      </c>
      <c r="V222" s="2">
        <v>0</v>
      </c>
      <c r="W222" s="2">
        <v>0</v>
      </c>
      <c r="X222" s="2">
        <v>0</v>
      </c>
      <c r="Y222" s="4">
        <f t="shared" si="9"/>
        <v>55733</v>
      </c>
      <c r="Z222" s="4">
        <f t="shared" si="10"/>
        <v>50693</v>
      </c>
      <c r="AA222" s="16">
        <f t="shared" si="11"/>
        <v>106426</v>
      </c>
    </row>
    <row r="223" spans="1:27" x14ac:dyDescent="0.3">
      <c r="A223" s="128"/>
      <c r="B223" s="92" t="s">
        <v>272</v>
      </c>
      <c r="C223" s="2">
        <v>8094</v>
      </c>
      <c r="D223" s="2">
        <v>6073</v>
      </c>
      <c r="E223" s="2">
        <v>6519</v>
      </c>
      <c r="F223" s="2">
        <v>2380</v>
      </c>
      <c r="G223" s="2">
        <v>6278</v>
      </c>
      <c r="H223" s="2">
        <v>1603</v>
      </c>
      <c r="I223" s="2">
        <v>0</v>
      </c>
      <c r="J223" s="2">
        <v>0</v>
      </c>
      <c r="K223" s="2">
        <v>0</v>
      </c>
      <c r="L223" s="2">
        <v>0</v>
      </c>
      <c r="M223" s="2"/>
      <c r="N223" s="2"/>
      <c r="O223" s="2"/>
      <c r="P223" s="2"/>
      <c r="Q223" s="2">
        <v>0</v>
      </c>
      <c r="R223" s="2">
        <v>0</v>
      </c>
      <c r="S223" s="2">
        <v>274</v>
      </c>
      <c r="T223" s="2">
        <v>80</v>
      </c>
      <c r="U223" s="2">
        <v>0</v>
      </c>
      <c r="V223" s="2">
        <v>0</v>
      </c>
      <c r="W223" s="2">
        <v>0</v>
      </c>
      <c r="X223" s="2">
        <v>0</v>
      </c>
      <c r="Y223" s="4">
        <f t="shared" si="9"/>
        <v>21165</v>
      </c>
      <c r="Z223" s="4">
        <f t="shared" si="10"/>
        <v>10136</v>
      </c>
      <c r="AA223" s="16">
        <f t="shared" si="11"/>
        <v>31301</v>
      </c>
    </row>
    <row r="224" spans="1:27" x14ac:dyDescent="0.3">
      <c r="A224" s="128"/>
      <c r="B224" s="92" t="s">
        <v>273</v>
      </c>
      <c r="C224" s="2">
        <v>12336</v>
      </c>
      <c r="D224" s="2">
        <v>10685</v>
      </c>
      <c r="E224" s="2">
        <v>6948</v>
      </c>
      <c r="F224" s="2">
        <v>4162</v>
      </c>
      <c r="G224" s="2">
        <v>7304</v>
      </c>
      <c r="H224" s="2">
        <v>3711</v>
      </c>
      <c r="I224" s="2"/>
      <c r="J224" s="2"/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83</v>
      </c>
      <c r="T224" s="2">
        <v>624</v>
      </c>
      <c r="U224" s="2">
        <v>0</v>
      </c>
      <c r="V224" s="2">
        <v>0</v>
      </c>
      <c r="W224" s="2">
        <v>0</v>
      </c>
      <c r="X224" s="2">
        <v>0</v>
      </c>
      <c r="Y224" s="4">
        <f t="shared" si="9"/>
        <v>26671</v>
      </c>
      <c r="Z224" s="4">
        <f t="shared" si="10"/>
        <v>19182</v>
      </c>
      <c r="AA224" s="16">
        <f t="shared" si="11"/>
        <v>45853</v>
      </c>
    </row>
    <row r="225" spans="1:27" x14ac:dyDescent="0.3">
      <c r="A225" s="128"/>
      <c r="B225" s="92" t="s">
        <v>274</v>
      </c>
      <c r="C225" s="2">
        <v>19254</v>
      </c>
      <c r="D225" s="2">
        <v>16330</v>
      </c>
      <c r="E225" s="2">
        <v>10379</v>
      </c>
      <c r="F225" s="2">
        <v>7494</v>
      </c>
      <c r="G225" s="2">
        <v>8734</v>
      </c>
      <c r="H225" s="2">
        <v>5100</v>
      </c>
      <c r="I225" s="2"/>
      <c r="J225" s="2"/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130</v>
      </c>
      <c r="T225" s="2">
        <v>19</v>
      </c>
      <c r="U225" s="2">
        <v>0</v>
      </c>
      <c r="V225" s="2">
        <v>0</v>
      </c>
      <c r="W225" s="2">
        <v>0</v>
      </c>
      <c r="X225" s="2">
        <v>0</v>
      </c>
      <c r="Y225" s="4">
        <f t="shared" si="9"/>
        <v>38497</v>
      </c>
      <c r="Z225" s="4">
        <f t="shared" si="10"/>
        <v>28943</v>
      </c>
      <c r="AA225" s="16">
        <f t="shared" si="11"/>
        <v>67440</v>
      </c>
    </row>
    <row r="226" spans="1:27" x14ac:dyDescent="0.3">
      <c r="A226" s="128"/>
      <c r="B226" s="92" t="s">
        <v>275</v>
      </c>
      <c r="C226" s="2">
        <v>39645</v>
      </c>
      <c r="D226" s="2">
        <v>33443</v>
      </c>
      <c r="E226" s="2">
        <v>16370</v>
      </c>
      <c r="F226" s="2">
        <v>13195</v>
      </c>
      <c r="G226" s="2">
        <v>10362</v>
      </c>
      <c r="H226" s="2">
        <v>8190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345</v>
      </c>
      <c r="U226" s="2">
        <v>0</v>
      </c>
      <c r="V226" s="2">
        <v>0</v>
      </c>
      <c r="W226" s="2">
        <v>0</v>
      </c>
      <c r="X226" s="2">
        <v>0</v>
      </c>
      <c r="Y226" s="4">
        <f t="shared" si="9"/>
        <v>66377</v>
      </c>
      <c r="Z226" s="4">
        <f t="shared" si="10"/>
        <v>55173</v>
      </c>
      <c r="AA226" s="16">
        <f t="shared" si="11"/>
        <v>121550</v>
      </c>
    </row>
    <row r="227" spans="1:27" x14ac:dyDescent="0.3">
      <c r="A227" s="128"/>
      <c r="B227" s="92" t="s">
        <v>276</v>
      </c>
      <c r="C227" s="2">
        <v>28864</v>
      </c>
      <c r="D227" s="2">
        <v>25315</v>
      </c>
      <c r="E227" s="2">
        <v>15283</v>
      </c>
      <c r="F227" s="2">
        <v>12071</v>
      </c>
      <c r="G227" s="2">
        <v>9547</v>
      </c>
      <c r="H227" s="2">
        <v>8674</v>
      </c>
      <c r="I227" s="2"/>
      <c r="J227" s="2"/>
      <c r="K227" s="2"/>
      <c r="L227" s="2"/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38</v>
      </c>
      <c r="T227" s="2">
        <v>111</v>
      </c>
      <c r="U227" s="2">
        <v>0</v>
      </c>
      <c r="V227" s="2">
        <v>0</v>
      </c>
      <c r="W227" s="2">
        <v>0</v>
      </c>
      <c r="X227" s="2">
        <v>0</v>
      </c>
      <c r="Y227" s="4">
        <f t="shared" si="9"/>
        <v>53732</v>
      </c>
      <c r="Z227" s="4">
        <f t="shared" si="10"/>
        <v>46171</v>
      </c>
      <c r="AA227" s="16">
        <f t="shared" si="11"/>
        <v>99903</v>
      </c>
    </row>
    <row r="228" spans="1:27" x14ac:dyDescent="0.3">
      <c r="A228" s="128"/>
      <c r="B228" s="92" t="s">
        <v>277</v>
      </c>
      <c r="C228" s="2">
        <v>36418</v>
      </c>
      <c r="D228" s="2">
        <v>34767</v>
      </c>
      <c r="E228" s="2">
        <v>15434</v>
      </c>
      <c r="F228" s="2">
        <v>14391</v>
      </c>
      <c r="G228" s="2">
        <v>11594</v>
      </c>
      <c r="H228" s="2">
        <v>9044</v>
      </c>
      <c r="I228" s="2">
        <v>0</v>
      </c>
      <c r="J228" s="2">
        <v>0</v>
      </c>
      <c r="K228" s="2"/>
      <c r="L228" s="2"/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231</v>
      </c>
      <c r="T228" s="2">
        <v>167</v>
      </c>
      <c r="U228" s="2">
        <v>0</v>
      </c>
      <c r="V228" s="2">
        <v>0</v>
      </c>
      <c r="W228" s="2">
        <v>0</v>
      </c>
      <c r="X228" s="2">
        <v>0</v>
      </c>
      <c r="Y228" s="4">
        <f t="shared" si="9"/>
        <v>63677</v>
      </c>
      <c r="Z228" s="4">
        <f t="shared" si="10"/>
        <v>58369</v>
      </c>
      <c r="AA228" s="16">
        <f t="shared" si="11"/>
        <v>122046</v>
      </c>
    </row>
    <row r="229" spans="1:27" x14ac:dyDescent="0.3">
      <c r="A229" s="128"/>
      <c r="B229" s="92" t="s">
        <v>278</v>
      </c>
      <c r="C229" s="2">
        <v>44291</v>
      </c>
      <c r="D229" s="2">
        <v>35178</v>
      </c>
      <c r="E229" s="2">
        <v>18769</v>
      </c>
      <c r="F229" s="2">
        <v>12067</v>
      </c>
      <c r="G229" s="2">
        <v>11617</v>
      </c>
      <c r="H229" s="2">
        <v>7665</v>
      </c>
      <c r="I229" s="2"/>
      <c r="J229" s="2"/>
      <c r="K229" s="2"/>
      <c r="L229" s="2"/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539</v>
      </c>
      <c r="T229" s="2">
        <v>171</v>
      </c>
      <c r="U229" s="2">
        <v>0</v>
      </c>
      <c r="V229" s="2">
        <v>0</v>
      </c>
      <c r="W229" s="2">
        <v>0</v>
      </c>
      <c r="X229" s="2">
        <v>0</v>
      </c>
      <c r="Y229" s="4">
        <f t="shared" si="9"/>
        <v>75216</v>
      </c>
      <c r="Z229" s="4">
        <f t="shared" si="10"/>
        <v>55081</v>
      </c>
      <c r="AA229" s="16">
        <f t="shared" si="11"/>
        <v>130297</v>
      </c>
    </row>
    <row r="230" spans="1:27" x14ac:dyDescent="0.3">
      <c r="A230" s="128"/>
      <c r="B230" s="92" t="s">
        <v>279</v>
      </c>
      <c r="C230" s="2">
        <v>22456</v>
      </c>
      <c r="D230" s="2">
        <v>18194</v>
      </c>
      <c r="E230" s="2">
        <v>10732</v>
      </c>
      <c r="F230" s="2">
        <v>5937</v>
      </c>
      <c r="G230" s="2">
        <v>8456</v>
      </c>
      <c r="H230" s="2">
        <v>4123</v>
      </c>
      <c r="I230" s="2">
        <v>0</v>
      </c>
      <c r="J230" s="2">
        <v>0</v>
      </c>
      <c r="K230" s="2"/>
      <c r="L230" s="2"/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195</v>
      </c>
      <c r="T230" s="2">
        <v>254</v>
      </c>
      <c r="U230" s="2">
        <v>0</v>
      </c>
      <c r="V230" s="2">
        <v>0</v>
      </c>
      <c r="W230" s="2">
        <v>0</v>
      </c>
      <c r="X230" s="2">
        <v>0</v>
      </c>
      <c r="Y230" s="4">
        <f t="shared" si="9"/>
        <v>41839</v>
      </c>
      <c r="Z230" s="4">
        <f t="shared" si="10"/>
        <v>28508</v>
      </c>
      <c r="AA230" s="16">
        <f t="shared" si="11"/>
        <v>70347</v>
      </c>
    </row>
    <row r="231" spans="1:27" x14ac:dyDescent="0.3">
      <c r="A231" s="127" t="s">
        <v>42</v>
      </c>
      <c r="B231" s="92" t="s">
        <v>280</v>
      </c>
      <c r="C231" s="2">
        <v>2572</v>
      </c>
      <c r="D231" s="2">
        <v>61</v>
      </c>
      <c r="E231" s="2">
        <v>412</v>
      </c>
      <c r="F231" s="2">
        <v>1</v>
      </c>
      <c r="G231" s="2">
        <v>173</v>
      </c>
      <c r="H231" s="2">
        <v>0</v>
      </c>
      <c r="I231" s="2"/>
      <c r="J231" s="2"/>
      <c r="K231" s="2"/>
      <c r="L231" s="2"/>
      <c r="M231" s="2">
        <v>0</v>
      </c>
      <c r="N231" s="2">
        <v>0</v>
      </c>
      <c r="O231" s="2"/>
      <c r="P231" s="2"/>
      <c r="Q231" s="2"/>
      <c r="R231" s="2"/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4">
        <f t="shared" si="9"/>
        <v>3157</v>
      </c>
      <c r="Z231" s="4">
        <f t="shared" si="10"/>
        <v>62</v>
      </c>
      <c r="AA231" s="16">
        <f t="shared" si="11"/>
        <v>3219</v>
      </c>
    </row>
    <row r="232" spans="1:27" x14ac:dyDescent="0.3">
      <c r="A232" s="128"/>
      <c r="B232" s="92" t="s">
        <v>281</v>
      </c>
      <c r="C232" s="2">
        <v>2581</v>
      </c>
      <c r="D232" s="2">
        <v>0</v>
      </c>
      <c r="E232" s="2">
        <v>1153</v>
      </c>
      <c r="F232" s="2">
        <v>0</v>
      </c>
      <c r="G232" s="2">
        <v>412</v>
      </c>
      <c r="H232" s="2">
        <v>0</v>
      </c>
      <c r="I232" s="2"/>
      <c r="J232" s="2"/>
      <c r="K232" s="2"/>
      <c r="L232" s="2"/>
      <c r="M232" s="2">
        <v>227</v>
      </c>
      <c r="N232" s="2">
        <v>0</v>
      </c>
      <c r="O232" s="2"/>
      <c r="P232" s="2"/>
      <c r="Q232" s="2"/>
      <c r="R232" s="2"/>
      <c r="S232" s="2"/>
      <c r="T232" s="2"/>
      <c r="U232" s="2">
        <v>0</v>
      </c>
      <c r="V232" s="2">
        <v>0</v>
      </c>
      <c r="W232" s="2">
        <v>0</v>
      </c>
      <c r="X232" s="2">
        <v>0</v>
      </c>
      <c r="Y232" s="4">
        <f t="shared" si="9"/>
        <v>4373</v>
      </c>
      <c r="Z232" s="4">
        <f t="shared" si="10"/>
        <v>0</v>
      </c>
      <c r="AA232" s="16">
        <f t="shared" si="11"/>
        <v>4373</v>
      </c>
    </row>
    <row r="233" spans="1:27" x14ac:dyDescent="0.3">
      <c r="A233" s="128"/>
      <c r="B233" s="92" t="s">
        <v>282</v>
      </c>
      <c r="C233" s="2">
        <v>17849</v>
      </c>
      <c r="D233" s="2">
        <v>116</v>
      </c>
      <c r="E233" s="2">
        <v>4664</v>
      </c>
      <c r="F233" s="2">
        <v>0</v>
      </c>
      <c r="G233" s="2">
        <v>1605</v>
      </c>
      <c r="H233" s="2">
        <v>0</v>
      </c>
      <c r="I233" s="2"/>
      <c r="J233" s="2"/>
      <c r="K233" s="2"/>
      <c r="L233" s="2"/>
      <c r="M233" s="2">
        <v>250</v>
      </c>
      <c r="N233" s="2">
        <v>0</v>
      </c>
      <c r="O233" s="2"/>
      <c r="P233" s="2"/>
      <c r="Q233" s="2">
        <v>102</v>
      </c>
      <c r="R233" s="2">
        <v>0</v>
      </c>
      <c r="S233" s="2"/>
      <c r="T233" s="2"/>
      <c r="U233" s="2">
        <v>0</v>
      </c>
      <c r="V233" s="2">
        <v>0</v>
      </c>
      <c r="W233" s="2">
        <v>0</v>
      </c>
      <c r="X233" s="2">
        <v>0</v>
      </c>
      <c r="Y233" s="4">
        <f t="shared" si="9"/>
        <v>24470</v>
      </c>
      <c r="Z233" s="4">
        <f t="shared" si="10"/>
        <v>116</v>
      </c>
      <c r="AA233" s="16">
        <f t="shared" si="11"/>
        <v>24586</v>
      </c>
    </row>
    <row r="234" spans="1:27" x14ac:dyDescent="0.3">
      <c r="A234" s="128"/>
      <c r="B234" s="92" t="s">
        <v>283</v>
      </c>
      <c r="C234" s="2">
        <v>16430</v>
      </c>
      <c r="D234" s="2">
        <v>15589</v>
      </c>
      <c r="E234" s="2">
        <v>6658</v>
      </c>
      <c r="F234" s="2">
        <v>5904</v>
      </c>
      <c r="G234" s="2">
        <v>3748</v>
      </c>
      <c r="H234" s="2">
        <v>4073</v>
      </c>
      <c r="I234" s="2"/>
      <c r="J234" s="2"/>
      <c r="K234" s="2"/>
      <c r="L234" s="2"/>
      <c r="M234" s="2">
        <v>117</v>
      </c>
      <c r="N234" s="2">
        <v>108</v>
      </c>
      <c r="O234" s="2">
        <v>6</v>
      </c>
      <c r="P234" s="2">
        <v>26</v>
      </c>
      <c r="Q234" s="2"/>
      <c r="R234" s="2"/>
      <c r="S234" s="2"/>
      <c r="T234" s="2"/>
      <c r="U234" s="2">
        <v>0</v>
      </c>
      <c r="V234" s="2">
        <v>0</v>
      </c>
      <c r="W234" s="2">
        <v>0</v>
      </c>
      <c r="X234" s="2">
        <v>0</v>
      </c>
      <c r="Y234" s="4">
        <f t="shared" si="9"/>
        <v>26959</v>
      </c>
      <c r="Z234" s="4">
        <f t="shared" si="10"/>
        <v>25700</v>
      </c>
      <c r="AA234" s="16">
        <f t="shared" si="11"/>
        <v>52659</v>
      </c>
    </row>
    <row r="235" spans="1:27" x14ac:dyDescent="0.3">
      <c r="A235" s="128"/>
      <c r="B235" s="92" t="s">
        <v>284</v>
      </c>
      <c r="C235" s="2">
        <v>2348</v>
      </c>
      <c r="D235" s="2">
        <v>2520</v>
      </c>
      <c r="E235" s="2">
        <v>1230</v>
      </c>
      <c r="F235" s="2">
        <v>1151</v>
      </c>
      <c r="G235" s="2">
        <v>848</v>
      </c>
      <c r="H235" s="2">
        <v>850</v>
      </c>
      <c r="I235" s="2"/>
      <c r="J235" s="2"/>
      <c r="K235" s="2"/>
      <c r="L235" s="2"/>
      <c r="M235" s="2">
        <v>87</v>
      </c>
      <c r="N235" s="2">
        <v>114</v>
      </c>
      <c r="O235" s="2"/>
      <c r="P235" s="2"/>
      <c r="Q235" s="2">
        <v>16</v>
      </c>
      <c r="R235" s="2">
        <v>17</v>
      </c>
      <c r="S235" s="2"/>
      <c r="T235" s="2"/>
      <c r="U235" s="2">
        <v>0</v>
      </c>
      <c r="V235" s="2">
        <v>0</v>
      </c>
      <c r="W235" s="2">
        <v>0</v>
      </c>
      <c r="X235" s="2">
        <v>0</v>
      </c>
      <c r="Y235" s="4">
        <f t="shared" si="9"/>
        <v>4529</v>
      </c>
      <c r="Z235" s="4">
        <f t="shared" si="10"/>
        <v>4652</v>
      </c>
      <c r="AA235" s="16">
        <f t="shared" si="11"/>
        <v>9181</v>
      </c>
    </row>
    <row r="236" spans="1:27" ht="27.6" x14ac:dyDescent="0.3">
      <c r="A236" s="128"/>
      <c r="B236" s="92" t="s">
        <v>285</v>
      </c>
      <c r="C236" s="2">
        <v>1798</v>
      </c>
      <c r="D236" s="2">
        <v>1451</v>
      </c>
      <c r="E236" s="2">
        <v>755</v>
      </c>
      <c r="F236" s="2">
        <v>569</v>
      </c>
      <c r="G236" s="2">
        <v>462</v>
      </c>
      <c r="H236" s="2">
        <v>383</v>
      </c>
      <c r="I236" s="2"/>
      <c r="J236" s="2"/>
      <c r="K236" s="2"/>
      <c r="L236" s="2"/>
      <c r="M236" s="2">
        <v>72</v>
      </c>
      <c r="N236" s="2">
        <v>65</v>
      </c>
      <c r="O236" s="2"/>
      <c r="P236" s="2"/>
      <c r="Q236" s="2">
        <v>32</v>
      </c>
      <c r="R236" s="2">
        <v>121</v>
      </c>
      <c r="S236" s="2"/>
      <c r="T236" s="2"/>
      <c r="U236" s="2">
        <v>0</v>
      </c>
      <c r="V236" s="2">
        <v>0</v>
      </c>
      <c r="W236" s="2">
        <v>0</v>
      </c>
      <c r="X236" s="2">
        <v>0</v>
      </c>
      <c r="Y236" s="4">
        <f t="shared" si="9"/>
        <v>3119</v>
      </c>
      <c r="Z236" s="4">
        <f t="shared" si="10"/>
        <v>2589</v>
      </c>
      <c r="AA236" s="16">
        <f t="shared" si="11"/>
        <v>5708</v>
      </c>
    </row>
    <row r="237" spans="1:27" ht="55.2" x14ac:dyDescent="0.3">
      <c r="A237" s="128"/>
      <c r="B237" s="92" t="s">
        <v>286</v>
      </c>
      <c r="C237" s="2">
        <v>2238</v>
      </c>
      <c r="D237" s="2">
        <v>0</v>
      </c>
      <c r="E237" s="2">
        <v>471</v>
      </c>
      <c r="F237" s="2">
        <v>0</v>
      </c>
      <c r="G237" s="2">
        <v>161</v>
      </c>
      <c r="H237" s="2">
        <v>0</v>
      </c>
      <c r="I237" s="2"/>
      <c r="J237" s="2"/>
      <c r="K237" s="2"/>
      <c r="L237" s="2"/>
      <c r="M237" s="2">
        <v>76</v>
      </c>
      <c r="N237" s="2">
        <v>0</v>
      </c>
      <c r="O237" s="2"/>
      <c r="P237" s="2"/>
      <c r="Q237" s="2"/>
      <c r="R237" s="2"/>
      <c r="S237" s="2"/>
      <c r="T237" s="2"/>
      <c r="U237" s="2">
        <v>0</v>
      </c>
      <c r="V237" s="2">
        <v>0</v>
      </c>
      <c r="W237" s="2">
        <v>0</v>
      </c>
      <c r="X237" s="2">
        <v>0</v>
      </c>
      <c r="Y237" s="4">
        <f t="shared" si="9"/>
        <v>2946</v>
      </c>
      <c r="Z237" s="4">
        <f t="shared" si="10"/>
        <v>0</v>
      </c>
      <c r="AA237" s="16">
        <f t="shared" si="11"/>
        <v>2946</v>
      </c>
    </row>
    <row r="238" spans="1:27" x14ac:dyDescent="0.3">
      <c r="A238" s="128"/>
      <c r="B238" s="92" t="s">
        <v>287</v>
      </c>
      <c r="C238" s="2">
        <v>7216</v>
      </c>
      <c r="D238" s="2">
        <v>1136</v>
      </c>
      <c r="E238" s="2">
        <v>1464</v>
      </c>
      <c r="F238" s="2">
        <v>127</v>
      </c>
      <c r="G238" s="2">
        <v>710</v>
      </c>
      <c r="H238" s="2">
        <v>0</v>
      </c>
      <c r="I238" s="2"/>
      <c r="J238" s="2"/>
      <c r="K238" s="2"/>
      <c r="L238" s="2"/>
      <c r="M238" s="2">
        <v>0</v>
      </c>
      <c r="N238" s="2">
        <v>0</v>
      </c>
      <c r="O238" s="2"/>
      <c r="P238" s="2"/>
      <c r="Q238" s="2">
        <v>10</v>
      </c>
      <c r="R238" s="2">
        <v>1</v>
      </c>
      <c r="S238" s="2"/>
      <c r="T238" s="2"/>
      <c r="U238" s="2">
        <v>489</v>
      </c>
      <c r="V238" s="2">
        <v>0</v>
      </c>
      <c r="W238" s="2">
        <v>0</v>
      </c>
      <c r="X238" s="2">
        <v>0</v>
      </c>
      <c r="Y238" s="4">
        <f t="shared" si="9"/>
        <v>9889</v>
      </c>
      <c r="Z238" s="4">
        <f t="shared" si="10"/>
        <v>1264</v>
      </c>
      <c r="AA238" s="16">
        <f t="shared" si="11"/>
        <v>11153</v>
      </c>
    </row>
    <row r="239" spans="1:27" x14ac:dyDescent="0.3">
      <c r="A239" s="128"/>
      <c r="B239" s="92" t="s">
        <v>288</v>
      </c>
      <c r="C239" s="2">
        <v>2884</v>
      </c>
      <c r="D239" s="2">
        <v>86</v>
      </c>
      <c r="E239" s="2">
        <v>575</v>
      </c>
      <c r="F239" s="2">
        <v>38</v>
      </c>
      <c r="G239" s="2">
        <v>201</v>
      </c>
      <c r="H239" s="2">
        <v>42</v>
      </c>
      <c r="I239" s="2"/>
      <c r="J239" s="2"/>
      <c r="K239" s="2"/>
      <c r="L239" s="2"/>
      <c r="M239" s="2">
        <v>0</v>
      </c>
      <c r="N239" s="2">
        <v>0</v>
      </c>
      <c r="O239" s="2"/>
      <c r="P239" s="2"/>
      <c r="Q239" s="2"/>
      <c r="R239" s="2"/>
      <c r="S239" s="2"/>
      <c r="T239" s="2"/>
      <c r="U239" s="2">
        <v>0</v>
      </c>
      <c r="V239" s="2">
        <v>0</v>
      </c>
      <c r="W239" s="2">
        <v>0</v>
      </c>
      <c r="X239" s="2">
        <v>0</v>
      </c>
      <c r="Y239" s="4">
        <f t="shared" si="9"/>
        <v>3660</v>
      </c>
      <c r="Z239" s="4">
        <f t="shared" si="10"/>
        <v>166</v>
      </c>
      <c r="AA239" s="16">
        <f t="shared" si="11"/>
        <v>3826</v>
      </c>
    </row>
    <row r="240" spans="1:27" x14ac:dyDescent="0.3">
      <c r="A240" s="128"/>
      <c r="B240" s="92" t="s">
        <v>289</v>
      </c>
      <c r="C240" s="2">
        <v>4113</v>
      </c>
      <c r="D240" s="2">
        <v>262</v>
      </c>
      <c r="E240" s="2">
        <v>368</v>
      </c>
      <c r="F240" s="2">
        <v>0</v>
      </c>
      <c r="G240" s="2">
        <v>80</v>
      </c>
      <c r="H240" s="2">
        <v>0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>
        <v>109</v>
      </c>
      <c r="V240" s="2">
        <v>0</v>
      </c>
      <c r="W240" s="2">
        <v>0</v>
      </c>
      <c r="X240" s="2">
        <v>0</v>
      </c>
      <c r="Y240" s="4">
        <f t="shared" si="9"/>
        <v>4670</v>
      </c>
      <c r="Z240" s="4">
        <f t="shared" si="10"/>
        <v>262</v>
      </c>
      <c r="AA240" s="16">
        <f t="shared" si="11"/>
        <v>4932</v>
      </c>
    </row>
    <row r="241" spans="1:27" x14ac:dyDescent="0.3">
      <c r="A241" s="128"/>
      <c r="B241" s="92" t="s">
        <v>42</v>
      </c>
      <c r="C241" s="2">
        <v>47033</v>
      </c>
      <c r="D241" s="2">
        <v>37279</v>
      </c>
      <c r="E241" s="2">
        <v>17433</v>
      </c>
      <c r="F241" s="2">
        <v>13369</v>
      </c>
      <c r="G241" s="2">
        <v>9969</v>
      </c>
      <c r="H241" s="2">
        <v>6293</v>
      </c>
      <c r="I241" s="2">
        <v>1188</v>
      </c>
      <c r="J241" s="2">
        <v>856</v>
      </c>
      <c r="K241" s="2">
        <v>245</v>
      </c>
      <c r="L241" s="2">
        <v>0</v>
      </c>
      <c r="M241" s="2">
        <v>359</v>
      </c>
      <c r="N241" s="2">
        <v>378</v>
      </c>
      <c r="O241" s="2">
        <v>0</v>
      </c>
      <c r="P241" s="2">
        <v>0</v>
      </c>
      <c r="Q241" s="2"/>
      <c r="R241" s="2"/>
      <c r="S241" s="2">
        <v>174</v>
      </c>
      <c r="T241" s="2">
        <v>2</v>
      </c>
      <c r="U241" s="2">
        <v>406</v>
      </c>
      <c r="V241" s="2">
        <v>933</v>
      </c>
      <c r="W241" s="2">
        <v>0</v>
      </c>
      <c r="X241" s="2">
        <v>0</v>
      </c>
      <c r="Y241" s="4">
        <f t="shared" si="9"/>
        <v>76807</v>
      </c>
      <c r="Z241" s="4">
        <f t="shared" si="10"/>
        <v>59110</v>
      </c>
      <c r="AA241" s="16">
        <f t="shared" si="11"/>
        <v>135917</v>
      </c>
    </row>
    <row r="242" spans="1:27" x14ac:dyDescent="0.3">
      <c r="A242" s="128"/>
      <c r="B242" s="92" t="s">
        <v>290</v>
      </c>
      <c r="C242" s="2">
        <v>16785</v>
      </c>
      <c r="D242" s="2">
        <v>4797</v>
      </c>
      <c r="E242" s="2">
        <v>4961</v>
      </c>
      <c r="F242" s="2">
        <v>1466</v>
      </c>
      <c r="G242" s="2">
        <v>2781</v>
      </c>
      <c r="H242" s="2">
        <v>912</v>
      </c>
      <c r="I242" s="2"/>
      <c r="J242" s="2"/>
      <c r="K242" s="2"/>
      <c r="L242" s="2"/>
      <c r="M242" s="2">
        <v>0</v>
      </c>
      <c r="N242" s="2">
        <v>0</v>
      </c>
      <c r="O242" s="2"/>
      <c r="P242" s="2"/>
      <c r="Q242" s="2">
        <v>44</v>
      </c>
      <c r="R242" s="2">
        <v>0</v>
      </c>
      <c r="S242" s="2"/>
      <c r="T242" s="2"/>
      <c r="U242" s="2">
        <v>415</v>
      </c>
      <c r="V242" s="2">
        <v>1106</v>
      </c>
      <c r="W242" s="2">
        <v>0</v>
      </c>
      <c r="X242" s="2">
        <v>0</v>
      </c>
      <c r="Y242" s="4">
        <f t="shared" si="9"/>
        <v>24986</v>
      </c>
      <c r="Z242" s="4">
        <f t="shared" si="10"/>
        <v>8281</v>
      </c>
      <c r="AA242" s="16">
        <f t="shared" si="11"/>
        <v>33267</v>
      </c>
    </row>
    <row r="243" spans="1:27" x14ac:dyDescent="0.3">
      <c r="A243" s="128"/>
      <c r="B243" s="92" t="s">
        <v>291</v>
      </c>
      <c r="C243" s="2">
        <v>3913</v>
      </c>
      <c r="D243" s="2">
        <v>0</v>
      </c>
      <c r="E243" s="2">
        <v>681</v>
      </c>
      <c r="F243" s="2">
        <v>0</v>
      </c>
      <c r="G243" s="2">
        <v>224</v>
      </c>
      <c r="H243" s="2">
        <v>0</v>
      </c>
      <c r="I243" s="2"/>
      <c r="J243" s="2"/>
      <c r="K243" s="2"/>
      <c r="L243" s="2"/>
      <c r="M243" s="2">
        <v>151</v>
      </c>
      <c r="N243" s="2">
        <v>0</v>
      </c>
      <c r="O243" s="2"/>
      <c r="P243" s="2"/>
      <c r="Q243" s="2">
        <v>0</v>
      </c>
      <c r="R243" s="2">
        <v>0</v>
      </c>
      <c r="S243" s="2"/>
      <c r="T243" s="2"/>
      <c r="U243" s="2">
        <v>0</v>
      </c>
      <c r="V243" s="2">
        <v>0</v>
      </c>
      <c r="W243" s="2">
        <v>0</v>
      </c>
      <c r="X243" s="2">
        <v>0</v>
      </c>
      <c r="Y243" s="4">
        <f t="shared" si="9"/>
        <v>4969</v>
      </c>
      <c r="Z243" s="4">
        <f t="shared" si="10"/>
        <v>0</v>
      </c>
      <c r="AA243" s="16">
        <f t="shared" si="11"/>
        <v>4969</v>
      </c>
    </row>
    <row r="244" spans="1:27" x14ac:dyDescent="0.3">
      <c r="A244" s="128"/>
      <c r="B244" s="92" t="s">
        <v>292</v>
      </c>
      <c r="C244" s="2">
        <v>8379</v>
      </c>
      <c r="D244" s="2">
        <v>0</v>
      </c>
      <c r="E244" s="2">
        <v>2245</v>
      </c>
      <c r="F244" s="2">
        <v>0</v>
      </c>
      <c r="G244" s="2">
        <v>1050</v>
      </c>
      <c r="H244" s="2">
        <v>0</v>
      </c>
      <c r="I244" s="2">
        <v>34</v>
      </c>
      <c r="J244" s="2">
        <v>6</v>
      </c>
      <c r="K244" s="2"/>
      <c r="L244" s="2"/>
      <c r="M244" s="2">
        <v>180</v>
      </c>
      <c r="N244" s="2">
        <v>107</v>
      </c>
      <c r="O244" s="2"/>
      <c r="P244" s="2"/>
      <c r="Q244" s="2">
        <v>12</v>
      </c>
      <c r="R244" s="2">
        <v>0</v>
      </c>
      <c r="S244" s="2"/>
      <c r="T244" s="2"/>
      <c r="U244" s="2">
        <v>0</v>
      </c>
      <c r="V244" s="2">
        <v>0</v>
      </c>
      <c r="W244" s="2">
        <v>0</v>
      </c>
      <c r="X244" s="2">
        <v>0</v>
      </c>
      <c r="Y244" s="4">
        <f t="shared" si="9"/>
        <v>11900</v>
      </c>
      <c r="Z244" s="4">
        <f t="shared" si="10"/>
        <v>113</v>
      </c>
      <c r="AA244" s="16">
        <f t="shared" si="11"/>
        <v>12013</v>
      </c>
    </row>
    <row r="245" spans="1:27" x14ac:dyDescent="0.3">
      <c r="A245" s="128"/>
      <c r="B245" s="92" t="s">
        <v>293</v>
      </c>
      <c r="C245" s="2">
        <v>8653</v>
      </c>
      <c r="D245" s="2">
        <v>8173</v>
      </c>
      <c r="E245" s="2">
        <v>3541</v>
      </c>
      <c r="F245" s="2">
        <v>3198</v>
      </c>
      <c r="G245" s="2">
        <v>2355</v>
      </c>
      <c r="H245" s="2">
        <v>2251</v>
      </c>
      <c r="I245" s="2">
        <v>57</v>
      </c>
      <c r="J245" s="2">
        <v>62</v>
      </c>
      <c r="K245" s="2"/>
      <c r="L245" s="2"/>
      <c r="M245" s="2">
        <v>392</v>
      </c>
      <c r="N245" s="2">
        <v>312</v>
      </c>
      <c r="O245" s="2"/>
      <c r="P245" s="2"/>
      <c r="Q245" s="2">
        <v>10</v>
      </c>
      <c r="R245" s="2">
        <v>20</v>
      </c>
      <c r="S245" s="2"/>
      <c r="T245" s="2"/>
      <c r="U245" s="2">
        <v>0</v>
      </c>
      <c r="V245" s="2">
        <v>0</v>
      </c>
      <c r="W245" s="2">
        <v>0</v>
      </c>
      <c r="X245" s="2">
        <v>0</v>
      </c>
      <c r="Y245" s="4">
        <f t="shared" si="9"/>
        <v>15008</v>
      </c>
      <c r="Z245" s="4">
        <f t="shared" si="10"/>
        <v>14016</v>
      </c>
      <c r="AA245" s="16">
        <f t="shared" si="11"/>
        <v>29024</v>
      </c>
    </row>
    <row r="246" spans="1:27" x14ac:dyDescent="0.3">
      <c r="A246" s="128"/>
      <c r="B246" s="92" t="s">
        <v>72</v>
      </c>
      <c r="C246" s="2">
        <v>7013</v>
      </c>
      <c r="D246" s="2">
        <v>2383</v>
      </c>
      <c r="E246" s="2">
        <v>1998</v>
      </c>
      <c r="F246" s="2">
        <v>492</v>
      </c>
      <c r="G246" s="2">
        <v>780</v>
      </c>
      <c r="H246" s="2">
        <v>301</v>
      </c>
      <c r="I246" s="2">
        <v>68</v>
      </c>
      <c r="J246" s="2">
        <v>63</v>
      </c>
      <c r="K246" s="2"/>
      <c r="L246" s="2"/>
      <c r="M246" s="2">
        <v>573</v>
      </c>
      <c r="N246" s="2">
        <v>0</v>
      </c>
      <c r="O246" s="2"/>
      <c r="P246" s="2"/>
      <c r="Q246" s="2">
        <v>23</v>
      </c>
      <c r="R246" s="2">
        <v>14</v>
      </c>
      <c r="S246" s="2"/>
      <c r="T246" s="2"/>
      <c r="U246" s="2">
        <v>315</v>
      </c>
      <c r="V246" s="2">
        <v>610</v>
      </c>
      <c r="W246" s="2">
        <v>0</v>
      </c>
      <c r="X246" s="2">
        <v>0</v>
      </c>
      <c r="Y246" s="4">
        <f t="shared" si="9"/>
        <v>10770</v>
      </c>
      <c r="Z246" s="4">
        <f t="shared" si="10"/>
        <v>3863</v>
      </c>
      <c r="AA246" s="16">
        <f t="shared" si="11"/>
        <v>14633</v>
      </c>
    </row>
    <row r="247" spans="1:27" x14ac:dyDescent="0.3">
      <c r="A247" s="128"/>
      <c r="B247" s="92" t="s">
        <v>294</v>
      </c>
      <c r="C247" s="2">
        <v>8053</v>
      </c>
      <c r="D247" s="2">
        <v>6979</v>
      </c>
      <c r="E247" s="2">
        <v>3289</v>
      </c>
      <c r="F247" s="2">
        <v>2252</v>
      </c>
      <c r="G247" s="2">
        <v>2339</v>
      </c>
      <c r="H247" s="2">
        <v>990</v>
      </c>
      <c r="I247" s="2"/>
      <c r="J247" s="2"/>
      <c r="K247" s="2"/>
      <c r="L247" s="2"/>
      <c r="M247" s="2">
        <v>125</v>
      </c>
      <c r="N247" s="2">
        <v>103</v>
      </c>
      <c r="O247" s="2"/>
      <c r="P247" s="2"/>
      <c r="Q247" s="2">
        <v>25</v>
      </c>
      <c r="R247" s="2">
        <v>17</v>
      </c>
      <c r="S247" s="2"/>
      <c r="T247" s="2"/>
      <c r="U247" s="2">
        <v>0</v>
      </c>
      <c r="V247" s="2">
        <v>0</v>
      </c>
      <c r="W247" s="2">
        <v>0</v>
      </c>
      <c r="X247" s="2">
        <v>0</v>
      </c>
      <c r="Y247" s="4">
        <f t="shared" si="9"/>
        <v>13831</v>
      </c>
      <c r="Z247" s="4">
        <f t="shared" si="10"/>
        <v>10341</v>
      </c>
      <c r="AA247" s="16">
        <f t="shared" si="11"/>
        <v>24172</v>
      </c>
    </row>
    <row r="248" spans="1:27" x14ac:dyDescent="0.3">
      <c r="A248" s="128"/>
      <c r="B248" s="92" t="s">
        <v>295</v>
      </c>
      <c r="C248" s="2">
        <v>3049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/>
      <c r="J248" s="2"/>
      <c r="K248" s="2"/>
      <c r="L248" s="2"/>
      <c r="M248" s="2">
        <v>0</v>
      </c>
      <c r="N248" s="2">
        <v>0</v>
      </c>
      <c r="O248" s="2"/>
      <c r="P248" s="2"/>
      <c r="Q248" s="2">
        <v>0</v>
      </c>
      <c r="R248" s="2">
        <v>0</v>
      </c>
      <c r="S248" s="2"/>
      <c r="T248" s="2"/>
      <c r="U248" s="2">
        <v>0</v>
      </c>
      <c r="V248" s="2">
        <v>0</v>
      </c>
      <c r="W248" s="2">
        <v>0</v>
      </c>
      <c r="X248" s="2">
        <v>0</v>
      </c>
      <c r="Y248" s="4">
        <f t="shared" si="9"/>
        <v>3049</v>
      </c>
      <c r="Z248" s="4">
        <f t="shared" si="10"/>
        <v>0</v>
      </c>
      <c r="AA248" s="16">
        <f t="shared" si="11"/>
        <v>3049</v>
      </c>
    </row>
    <row r="249" spans="1:27" x14ac:dyDescent="0.3">
      <c r="A249" s="128"/>
      <c r="B249" s="92" t="s">
        <v>296</v>
      </c>
      <c r="C249" s="2">
        <v>4857</v>
      </c>
      <c r="D249" s="2">
        <v>0</v>
      </c>
      <c r="E249" s="2">
        <v>772</v>
      </c>
      <c r="F249" s="2">
        <v>0</v>
      </c>
      <c r="G249" s="2">
        <v>340</v>
      </c>
      <c r="H249" s="2">
        <v>0</v>
      </c>
      <c r="I249" s="2"/>
      <c r="J249" s="2"/>
      <c r="K249" s="2"/>
      <c r="L249" s="2"/>
      <c r="M249" s="2">
        <v>0</v>
      </c>
      <c r="N249" s="2">
        <v>0</v>
      </c>
      <c r="O249" s="2"/>
      <c r="P249" s="2"/>
      <c r="Q249" s="2"/>
      <c r="R249" s="2"/>
      <c r="S249" s="2"/>
      <c r="T249" s="2"/>
      <c r="U249" s="2">
        <v>0</v>
      </c>
      <c r="V249" s="2">
        <v>0</v>
      </c>
      <c r="W249" s="2">
        <v>0</v>
      </c>
      <c r="X249" s="2">
        <v>0</v>
      </c>
      <c r="Y249" s="4">
        <f t="shared" si="9"/>
        <v>5969</v>
      </c>
      <c r="Z249" s="4">
        <f t="shared" si="10"/>
        <v>0</v>
      </c>
      <c r="AA249" s="16">
        <f t="shared" si="11"/>
        <v>5969</v>
      </c>
    </row>
    <row r="250" spans="1:27" x14ac:dyDescent="0.3">
      <c r="A250" s="127" t="s">
        <v>43</v>
      </c>
      <c r="B250" s="92" t="s">
        <v>297</v>
      </c>
      <c r="C250" s="2">
        <v>5930</v>
      </c>
      <c r="D250" s="2">
        <v>657</v>
      </c>
      <c r="E250" s="2">
        <v>2016</v>
      </c>
      <c r="F250" s="2">
        <v>340</v>
      </c>
      <c r="G250" s="2">
        <v>914</v>
      </c>
      <c r="H250" s="2">
        <v>222</v>
      </c>
      <c r="I250" s="2"/>
      <c r="J250" s="2"/>
      <c r="K250" s="2"/>
      <c r="L250" s="2"/>
      <c r="M250" s="2">
        <v>137</v>
      </c>
      <c r="N250" s="2">
        <v>0</v>
      </c>
      <c r="O250" s="2"/>
      <c r="P250" s="2"/>
      <c r="Q250" s="2">
        <v>104</v>
      </c>
      <c r="R250" s="2">
        <v>6</v>
      </c>
      <c r="S250" s="2"/>
      <c r="T250" s="2"/>
      <c r="U250" s="2">
        <v>0</v>
      </c>
      <c r="V250" s="2">
        <v>0</v>
      </c>
      <c r="W250" s="2">
        <v>0</v>
      </c>
      <c r="X250" s="2">
        <v>0</v>
      </c>
      <c r="Y250" s="4">
        <f t="shared" si="9"/>
        <v>9101</v>
      </c>
      <c r="Z250" s="4">
        <f t="shared" si="10"/>
        <v>1225</v>
      </c>
      <c r="AA250" s="16">
        <f t="shared" si="11"/>
        <v>10326</v>
      </c>
    </row>
    <row r="251" spans="1:27" x14ac:dyDescent="0.3">
      <c r="A251" s="128"/>
      <c r="B251" s="92" t="s">
        <v>298</v>
      </c>
      <c r="C251" s="2">
        <v>4807</v>
      </c>
      <c r="D251" s="2">
        <v>2471</v>
      </c>
      <c r="E251" s="2">
        <v>1542</v>
      </c>
      <c r="F251" s="2">
        <v>480</v>
      </c>
      <c r="G251" s="2">
        <v>957</v>
      </c>
      <c r="H251" s="2">
        <v>149</v>
      </c>
      <c r="I251" s="2"/>
      <c r="J251" s="2"/>
      <c r="K251" s="2"/>
      <c r="L251" s="2"/>
      <c r="M251" s="2">
        <v>391</v>
      </c>
      <c r="N251" s="2">
        <v>0</v>
      </c>
      <c r="O251" s="2"/>
      <c r="P251" s="2"/>
      <c r="Q251" s="2"/>
      <c r="R251" s="2"/>
      <c r="S251" s="2"/>
      <c r="T251" s="2"/>
      <c r="U251" s="2">
        <v>0</v>
      </c>
      <c r="V251" s="2">
        <v>0</v>
      </c>
      <c r="W251" s="2">
        <v>92</v>
      </c>
      <c r="X251" s="2">
        <v>40</v>
      </c>
      <c r="Y251" s="4">
        <f t="shared" si="9"/>
        <v>7789</v>
      </c>
      <c r="Z251" s="4">
        <f t="shared" si="10"/>
        <v>3140</v>
      </c>
      <c r="AA251" s="16">
        <f t="shared" si="11"/>
        <v>10929</v>
      </c>
    </row>
    <row r="252" spans="1:27" x14ac:dyDescent="0.3">
      <c r="A252" s="128"/>
      <c r="B252" s="92" t="s">
        <v>299</v>
      </c>
      <c r="C252" s="2">
        <v>8036</v>
      </c>
      <c r="D252" s="2">
        <v>2957</v>
      </c>
      <c r="E252" s="2">
        <v>2918</v>
      </c>
      <c r="F252" s="2">
        <v>666</v>
      </c>
      <c r="G252" s="2">
        <v>1960</v>
      </c>
      <c r="H252" s="2">
        <v>539</v>
      </c>
      <c r="I252" s="2"/>
      <c r="J252" s="2"/>
      <c r="K252" s="2"/>
      <c r="L252" s="2"/>
      <c r="M252" s="2">
        <v>330</v>
      </c>
      <c r="N252" s="2">
        <v>0</v>
      </c>
      <c r="O252" s="2"/>
      <c r="P252" s="2"/>
      <c r="Q252" s="2">
        <v>31</v>
      </c>
      <c r="R252" s="2">
        <v>0</v>
      </c>
      <c r="S252" s="2"/>
      <c r="T252" s="2"/>
      <c r="U252" s="2">
        <v>0</v>
      </c>
      <c r="V252" s="2">
        <v>0</v>
      </c>
      <c r="W252" s="2">
        <v>0</v>
      </c>
      <c r="X252" s="2">
        <v>0</v>
      </c>
      <c r="Y252" s="4">
        <f t="shared" si="9"/>
        <v>13275</v>
      </c>
      <c r="Z252" s="4">
        <f t="shared" si="10"/>
        <v>4162</v>
      </c>
      <c r="AA252" s="16">
        <f t="shared" si="11"/>
        <v>17437</v>
      </c>
    </row>
    <row r="253" spans="1:27" x14ac:dyDescent="0.3">
      <c r="A253" s="128"/>
      <c r="B253" s="92" t="s">
        <v>300</v>
      </c>
      <c r="C253" s="2">
        <v>2886</v>
      </c>
      <c r="D253" s="2">
        <v>2345</v>
      </c>
      <c r="E253" s="2">
        <v>1259</v>
      </c>
      <c r="F253" s="2">
        <v>823</v>
      </c>
      <c r="G253" s="2">
        <v>589</v>
      </c>
      <c r="H253" s="2">
        <v>315</v>
      </c>
      <c r="I253" s="2"/>
      <c r="J253" s="2"/>
      <c r="K253" s="2"/>
      <c r="L253" s="2"/>
      <c r="M253" s="2">
        <v>358</v>
      </c>
      <c r="N253" s="2">
        <v>0</v>
      </c>
      <c r="O253" s="2"/>
      <c r="P253" s="2"/>
      <c r="Q253" s="2"/>
      <c r="R253" s="2"/>
      <c r="S253" s="2"/>
      <c r="T253" s="2"/>
      <c r="U253" s="2">
        <v>0</v>
      </c>
      <c r="V253" s="2">
        <v>0</v>
      </c>
      <c r="W253" s="2">
        <v>0</v>
      </c>
      <c r="X253" s="2">
        <v>0</v>
      </c>
      <c r="Y253" s="4">
        <f t="shared" si="9"/>
        <v>5092</v>
      </c>
      <c r="Z253" s="4">
        <f t="shared" si="10"/>
        <v>3483</v>
      </c>
      <c r="AA253" s="16">
        <f t="shared" si="11"/>
        <v>8575</v>
      </c>
    </row>
    <row r="254" spans="1:27" x14ac:dyDescent="0.3">
      <c r="A254" s="128"/>
      <c r="B254" s="92" t="s">
        <v>301</v>
      </c>
      <c r="C254" s="2">
        <v>28321</v>
      </c>
      <c r="D254" s="2">
        <v>21999</v>
      </c>
      <c r="E254" s="2">
        <v>8447</v>
      </c>
      <c r="F254" s="2">
        <v>5434</v>
      </c>
      <c r="G254" s="2">
        <v>4621</v>
      </c>
      <c r="H254" s="2">
        <v>2132</v>
      </c>
      <c r="I254" s="2">
        <v>300</v>
      </c>
      <c r="J254" s="2">
        <v>5</v>
      </c>
      <c r="K254" s="2">
        <v>789</v>
      </c>
      <c r="L254" s="2">
        <v>192</v>
      </c>
      <c r="M254" s="2">
        <v>448</v>
      </c>
      <c r="N254" s="2">
        <v>0</v>
      </c>
      <c r="O254" s="2">
        <v>113</v>
      </c>
      <c r="P254" s="2">
        <v>23</v>
      </c>
      <c r="Q254" s="2"/>
      <c r="R254" s="2"/>
      <c r="S254" s="2"/>
      <c r="T254" s="2"/>
      <c r="U254" s="2">
        <v>164</v>
      </c>
      <c r="V254" s="2">
        <v>166</v>
      </c>
      <c r="W254" s="2">
        <v>92</v>
      </c>
      <c r="X254" s="2">
        <v>140</v>
      </c>
      <c r="Y254" s="4">
        <f t="shared" si="9"/>
        <v>43295</v>
      </c>
      <c r="Z254" s="4">
        <f t="shared" si="10"/>
        <v>30091</v>
      </c>
      <c r="AA254" s="16">
        <f t="shared" si="11"/>
        <v>73386</v>
      </c>
    </row>
    <row r="255" spans="1:27" x14ac:dyDescent="0.3">
      <c r="A255" s="128"/>
      <c r="B255" s="92" t="s">
        <v>302</v>
      </c>
      <c r="C255" s="2">
        <v>3979</v>
      </c>
      <c r="D255" s="2">
        <v>3386</v>
      </c>
      <c r="E255" s="2">
        <v>1633</v>
      </c>
      <c r="F255" s="2">
        <v>1217</v>
      </c>
      <c r="G255" s="2">
        <v>1014</v>
      </c>
      <c r="H255" s="2">
        <v>952</v>
      </c>
      <c r="I255" s="2"/>
      <c r="J255" s="2"/>
      <c r="K255" s="2"/>
      <c r="L255" s="2"/>
      <c r="M255" s="2">
        <v>337</v>
      </c>
      <c r="N255" s="2">
        <v>0</v>
      </c>
      <c r="O255" s="2"/>
      <c r="P255" s="2"/>
      <c r="Q255" s="2">
        <v>32</v>
      </c>
      <c r="R255" s="2">
        <v>6</v>
      </c>
      <c r="S255" s="2"/>
      <c r="T255" s="2"/>
      <c r="U255" s="2">
        <v>0</v>
      </c>
      <c r="V255" s="2">
        <v>0</v>
      </c>
      <c r="W255" s="2">
        <v>0</v>
      </c>
      <c r="X255" s="2">
        <v>0</v>
      </c>
      <c r="Y255" s="4">
        <f t="shared" si="9"/>
        <v>6995</v>
      </c>
      <c r="Z255" s="4">
        <f t="shared" si="10"/>
        <v>5561</v>
      </c>
      <c r="AA255" s="16">
        <f t="shared" si="11"/>
        <v>12556</v>
      </c>
    </row>
    <row r="256" spans="1:27" x14ac:dyDescent="0.3">
      <c r="A256" s="128"/>
      <c r="B256" s="92" t="s">
        <v>303</v>
      </c>
      <c r="C256" s="2">
        <v>3311</v>
      </c>
      <c r="D256" s="2">
        <v>1909</v>
      </c>
      <c r="E256" s="2">
        <v>980</v>
      </c>
      <c r="F256" s="2">
        <v>329</v>
      </c>
      <c r="G256" s="2">
        <v>257</v>
      </c>
      <c r="H256" s="2">
        <v>104</v>
      </c>
      <c r="I256" s="2"/>
      <c r="J256" s="2"/>
      <c r="K256" s="2"/>
      <c r="L256" s="2"/>
      <c r="M256" s="2">
        <v>139</v>
      </c>
      <c r="N256" s="2">
        <v>0</v>
      </c>
      <c r="O256" s="2"/>
      <c r="P256" s="2"/>
      <c r="Q256" s="2"/>
      <c r="R256" s="2"/>
      <c r="S256" s="2"/>
      <c r="T256" s="2"/>
      <c r="U256" s="2">
        <v>334</v>
      </c>
      <c r="V256" s="2">
        <v>311</v>
      </c>
      <c r="W256" s="2">
        <v>37</v>
      </c>
      <c r="X256" s="2">
        <v>230</v>
      </c>
      <c r="Y256" s="4">
        <f t="shared" si="9"/>
        <v>5058</v>
      </c>
      <c r="Z256" s="4">
        <f t="shared" si="10"/>
        <v>2883</v>
      </c>
      <c r="AA256" s="16">
        <f t="shared" si="11"/>
        <v>7941</v>
      </c>
    </row>
    <row r="257" spans="1:27" x14ac:dyDescent="0.3">
      <c r="A257" s="128"/>
      <c r="B257" s="92" t="s">
        <v>304</v>
      </c>
      <c r="C257" s="2">
        <v>2744</v>
      </c>
      <c r="D257" s="2">
        <v>1122</v>
      </c>
      <c r="E257" s="2">
        <v>1434</v>
      </c>
      <c r="F257" s="2">
        <v>970</v>
      </c>
      <c r="G257" s="2">
        <v>727</v>
      </c>
      <c r="H257" s="2">
        <v>503</v>
      </c>
      <c r="I257" s="2"/>
      <c r="J257" s="2"/>
      <c r="K257" s="2"/>
      <c r="L257" s="2"/>
      <c r="M257" s="2">
        <v>399</v>
      </c>
      <c r="N257" s="2">
        <v>0</v>
      </c>
      <c r="O257" s="2"/>
      <c r="P257" s="2"/>
      <c r="Q257" s="2">
        <v>32</v>
      </c>
      <c r="R257" s="2">
        <v>0</v>
      </c>
      <c r="S257" s="2"/>
      <c r="T257" s="2"/>
      <c r="U257" s="2">
        <v>129</v>
      </c>
      <c r="V257" s="2">
        <v>22</v>
      </c>
      <c r="W257" s="2">
        <v>113</v>
      </c>
      <c r="X257" s="2">
        <v>62</v>
      </c>
      <c r="Y257" s="4">
        <f t="shared" si="9"/>
        <v>5578</v>
      </c>
      <c r="Z257" s="4">
        <f t="shared" si="10"/>
        <v>2679</v>
      </c>
      <c r="AA257" s="16">
        <f t="shared" si="11"/>
        <v>8257</v>
      </c>
    </row>
    <row r="258" spans="1:27" x14ac:dyDescent="0.3">
      <c r="A258" s="128"/>
      <c r="B258" s="92" t="s">
        <v>305</v>
      </c>
      <c r="C258" s="2">
        <v>6052</v>
      </c>
      <c r="D258" s="2">
        <v>2968</v>
      </c>
      <c r="E258" s="2">
        <v>1915</v>
      </c>
      <c r="F258" s="2">
        <v>1079</v>
      </c>
      <c r="G258" s="2">
        <v>625</v>
      </c>
      <c r="H258" s="2">
        <v>254</v>
      </c>
      <c r="I258" s="2"/>
      <c r="J258" s="2"/>
      <c r="K258" s="2"/>
      <c r="L258" s="2"/>
      <c r="M258" s="2">
        <v>243</v>
      </c>
      <c r="N258" s="2">
        <v>0</v>
      </c>
      <c r="O258" s="2"/>
      <c r="P258" s="2"/>
      <c r="Q258" s="2"/>
      <c r="R258" s="2"/>
      <c r="S258" s="2"/>
      <c r="T258" s="2"/>
      <c r="U258" s="2">
        <v>0</v>
      </c>
      <c r="V258" s="2">
        <v>0</v>
      </c>
      <c r="W258" s="2">
        <v>0</v>
      </c>
      <c r="X258" s="2">
        <v>0</v>
      </c>
      <c r="Y258" s="4">
        <f t="shared" si="9"/>
        <v>8835</v>
      </c>
      <c r="Z258" s="4">
        <f t="shared" si="10"/>
        <v>4301</v>
      </c>
      <c r="AA258" s="16">
        <f t="shared" si="11"/>
        <v>13136</v>
      </c>
    </row>
    <row r="259" spans="1:27" ht="27.6" x14ac:dyDescent="0.3">
      <c r="A259" s="128"/>
      <c r="B259" s="92" t="s">
        <v>306</v>
      </c>
      <c r="C259" s="2">
        <v>7607</v>
      </c>
      <c r="D259" s="2">
        <v>7044</v>
      </c>
      <c r="E259" s="2">
        <v>3829</v>
      </c>
      <c r="F259" s="2">
        <v>3413</v>
      </c>
      <c r="G259" s="2">
        <v>2118</v>
      </c>
      <c r="H259" s="2">
        <v>1721</v>
      </c>
      <c r="I259" s="2"/>
      <c r="J259" s="2"/>
      <c r="K259" s="2"/>
      <c r="L259" s="2"/>
      <c r="M259" s="2">
        <v>252</v>
      </c>
      <c r="N259" s="2">
        <v>67</v>
      </c>
      <c r="O259" s="2"/>
      <c r="P259" s="2"/>
      <c r="Q259" s="2">
        <v>53</v>
      </c>
      <c r="R259" s="2">
        <v>34</v>
      </c>
      <c r="S259" s="2"/>
      <c r="T259" s="2"/>
      <c r="U259" s="2">
        <v>631</v>
      </c>
      <c r="V259" s="2">
        <v>638</v>
      </c>
      <c r="W259" s="2">
        <v>192</v>
      </c>
      <c r="X259" s="2">
        <v>301</v>
      </c>
      <c r="Y259" s="4">
        <f t="shared" si="9"/>
        <v>14682</v>
      </c>
      <c r="Z259" s="4">
        <f t="shared" si="10"/>
        <v>13218</v>
      </c>
      <c r="AA259" s="16">
        <f t="shared" si="11"/>
        <v>27900</v>
      </c>
    </row>
    <row r="260" spans="1:27" x14ac:dyDescent="0.3">
      <c r="A260" s="127" t="s">
        <v>44</v>
      </c>
      <c r="B260" s="92" t="s">
        <v>307</v>
      </c>
      <c r="C260" s="2">
        <v>8409</v>
      </c>
      <c r="D260" s="2">
        <v>6210</v>
      </c>
      <c r="E260" s="2">
        <v>2092</v>
      </c>
      <c r="F260" s="2">
        <v>1662</v>
      </c>
      <c r="G260" s="2">
        <v>768</v>
      </c>
      <c r="H260" s="2">
        <v>542</v>
      </c>
      <c r="I260" s="2">
        <v>167</v>
      </c>
      <c r="J260" s="2">
        <v>0</v>
      </c>
      <c r="K260" s="2"/>
      <c r="L260" s="2"/>
      <c r="M260" s="2">
        <v>412</v>
      </c>
      <c r="N260" s="2">
        <v>59</v>
      </c>
      <c r="O260" s="2"/>
      <c r="P260" s="2"/>
      <c r="Q260" s="2">
        <v>37</v>
      </c>
      <c r="R260" s="2">
        <v>20</v>
      </c>
      <c r="S260" s="2"/>
      <c r="T260" s="2"/>
      <c r="U260" s="2">
        <v>121</v>
      </c>
      <c r="V260" s="2">
        <v>168</v>
      </c>
      <c r="W260" s="2">
        <v>0</v>
      </c>
      <c r="X260" s="2">
        <v>0</v>
      </c>
      <c r="Y260" s="4">
        <f t="shared" si="9"/>
        <v>12006</v>
      </c>
      <c r="Z260" s="4">
        <f t="shared" si="10"/>
        <v>8661</v>
      </c>
      <c r="AA260" s="16">
        <f t="shared" si="11"/>
        <v>20667</v>
      </c>
    </row>
    <row r="261" spans="1:27" x14ac:dyDescent="0.3">
      <c r="A261" s="128"/>
      <c r="B261" s="92" t="s">
        <v>308</v>
      </c>
      <c r="C261" s="2">
        <v>6433</v>
      </c>
      <c r="D261" s="2">
        <v>6246</v>
      </c>
      <c r="E261" s="2">
        <v>2795</v>
      </c>
      <c r="F261" s="2">
        <v>2388</v>
      </c>
      <c r="G261" s="2">
        <v>1813</v>
      </c>
      <c r="H261" s="2">
        <v>1482</v>
      </c>
      <c r="I261" s="2">
        <v>306</v>
      </c>
      <c r="J261" s="2">
        <v>0</v>
      </c>
      <c r="K261" s="2"/>
      <c r="L261" s="2"/>
      <c r="M261" s="2"/>
      <c r="N261" s="2"/>
      <c r="O261" s="2">
        <v>109</v>
      </c>
      <c r="P261" s="2">
        <v>464</v>
      </c>
      <c r="Q261" s="2"/>
      <c r="R261" s="2"/>
      <c r="S261" s="2">
        <v>0</v>
      </c>
      <c r="T261" s="2">
        <v>426</v>
      </c>
      <c r="U261" s="2">
        <v>2</v>
      </c>
      <c r="V261" s="2">
        <v>92</v>
      </c>
      <c r="W261" s="2">
        <v>140</v>
      </c>
      <c r="X261" s="2">
        <v>0</v>
      </c>
      <c r="Y261" s="4">
        <f t="shared" si="9"/>
        <v>11598</v>
      </c>
      <c r="Z261" s="4">
        <f t="shared" si="10"/>
        <v>11098</v>
      </c>
      <c r="AA261" s="16">
        <f t="shared" si="11"/>
        <v>22696</v>
      </c>
    </row>
    <row r="262" spans="1:27" x14ac:dyDescent="0.3">
      <c r="A262" s="128"/>
      <c r="B262" s="92" t="s">
        <v>309</v>
      </c>
      <c r="C262" s="2">
        <v>4694</v>
      </c>
      <c r="D262" s="2">
        <v>3543</v>
      </c>
      <c r="E262" s="2">
        <v>997</v>
      </c>
      <c r="F262" s="2">
        <v>1086</v>
      </c>
      <c r="G262" s="2">
        <v>360</v>
      </c>
      <c r="H262" s="2">
        <v>215</v>
      </c>
      <c r="I262" s="2">
        <v>397</v>
      </c>
      <c r="J262" s="2">
        <v>0</v>
      </c>
      <c r="K262" s="2"/>
      <c r="L262" s="2"/>
      <c r="M262" s="2">
        <v>879</v>
      </c>
      <c r="N262" s="2">
        <v>0</v>
      </c>
      <c r="O262" s="2"/>
      <c r="P262" s="2"/>
      <c r="Q262" s="2"/>
      <c r="R262" s="2"/>
      <c r="S262" s="2"/>
      <c r="T262" s="2"/>
      <c r="U262" s="2">
        <v>0</v>
      </c>
      <c r="V262" s="2">
        <v>0</v>
      </c>
      <c r="W262" s="2">
        <v>0</v>
      </c>
      <c r="X262" s="2">
        <v>0</v>
      </c>
      <c r="Y262" s="4">
        <f t="shared" ref="Y262:Y325" si="12">C262+E262+G262+I262+K262+M262+O262+Q262+S262+U262+W262</f>
        <v>7327</v>
      </c>
      <c r="Z262" s="4">
        <f t="shared" ref="Z262:Z325" si="13">D262+F262+H262+J262+L262+N262+P262+R262+T262+V262+X262</f>
        <v>4844</v>
      </c>
      <c r="AA262" s="16">
        <f t="shared" ref="AA262:AA325" si="14">Z262+Y262</f>
        <v>12171</v>
      </c>
    </row>
    <row r="263" spans="1:27" x14ac:dyDescent="0.3">
      <c r="A263" s="128"/>
      <c r="B263" s="92" t="s">
        <v>310</v>
      </c>
      <c r="C263" s="2">
        <v>19536</v>
      </c>
      <c r="D263" s="2">
        <v>13912</v>
      </c>
      <c r="E263" s="2">
        <v>3930</v>
      </c>
      <c r="F263" s="2">
        <v>3535</v>
      </c>
      <c r="G263" s="2">
        <v>1162</v>
      </c>
      <c r="H263" s="2">
        <v>998</v>
      </c>
      <c r="I263" s="2">
        <v>707</v>
      </c>
      <c r="J263" s="2">
        <v>0</v>
      </c>
      <c r="K263" s="2"/>
      <c r="L263" s="2"/>
      <c r="M263" s="2">
        <v>699</v>
      </c>
      <c r="N263" s="2">
        <v>47</v>
      </c>
      <c r="O263" s="2"/>
      <c r="P263" s="2"/>
      <c r="Q263" s="2"/>
      <c r="R263" s="2"/>
      <c r="S263" s="2"/>
      <c r="T263" s="2"/>
      <c r="U263" s="2">
        <v>111</v>
      </c>
      <c r="V263" s="2">
        <v>197</v>
      </c>
      <c r="W263" s="2">
        <v>0</v>
      </c>
      <c r="X263" s="2">
        <v>0</v>
      </c>
      <c r="Y263" s="4">
        <f t="shared" si="12"/>
        <v>26145</v>
      </c>
      <c r="Z263" s="4">
        <f t="shared" si="13"/>
        <v>18689</v>
      </c>
      <c r="AA263" s="16">
        <f t="shared" si="14"/>
        <v>44834</v>
      </c>
    </row>
    <row r="264" spans="1:27" ht="27.6" x14ac:dyDescent="0.3">
      <c r="A264" s="128"/>
      <c r="B264" s="92" t="s">
        <v>311</v>
      </c>
      <c r="C264" s="2">
        <v>1830</v>
      </c>
      <c r="D264" s="2">
        <v>2243</v>
      </c>
      <c r="E264" s="2">
        <v>736</v>
      </c>
      <c r="F264" s="2">
        <v>744</v>
      </c>
      <c r="G264" s="2">
        <v>484</v>
      </c>
      <c r="H264" s="2">
        <v>342</v>
      </c>
      <c r="I264" s="2">
        <v>624</v>
      </c>
      <c r="J264" s="2">
        <v>346</v>
      </c>
      <c r="K264" s="2"/>
      <c r="L264" s="2"/>
      <c r="M264" s="2">
        <v>317</v>
      </c>
      <c r="N264" s="2">
        <v>167</v>
      </c>
      <c r="O264" s="2"/>
      <c r="P264" s="2"/>
      <c r="Q264" s="2"/>
      <c r="R264" s="2"/>
      <c r="S264" s="2"/>
      <c r="T264" s="2"/>
      <c r="U264" s="2">
        <v>0</v>
      </c>
      <c r="V264" s="2">
        <v>145</v>
      </c>
      <c r="W264" s="2">
        <v>0</v>
      </c>
      <c r="X264" s="2">
        <v>0</v>
      </c>
      <c r="Y264" s="4">
        <f t="shared" si="12"/>
        <v>3991</v>
      </c>
      <c r="Z264" s="4">
        <f t="shared" si="13"/>
        <v>3987</v>
      </c>
      <c r="AA264" s="16">
        <f t="shared" si="14"/>
        <v>7978</v>
      </c>
    </row>
    <row r="265" spans="1:27" ht="27.6" x14ac:dyDescent="0.3">
      <c r="A265" s="128"/>
      <c r="B265" s="92" t="s">
        <v>312</v>
      </c>
      <c r="C265" s="2">
        <v>4877</v>
      </c>
      <c r="D265" s="2">
        <v>3683</v>
      </c>
      <c r="E265" s="2">
        <v>1604</v>
      </c>
      <c r="F265" s="2">
        <v>1386</v>
      </c>
      <c r="G265" s="2">
        <v>666</v>
      </c>
      <c r="H265" s="2">
        <v>800</v>
      </c>
      <c r="I265" s="2"/>
      <c r="J265" s="2"/>
      <c r="K265" s="2"/>
      <c r="L265" s="2"/>
      <c r="M265" s="2">
        <v>599</v>
      </c>
      <c r="N265" s="2">
        <v>43</v>
      </c>
      <c r="O265" s="2"/>
      <c r="P265" s="2"/>
      <c r="Q265" s="2">
        <v>0</v>
      </c>
      <c r="R265" s="2">
        <v>0</v>
      </c>
      <c r="S265" s="2"/>
      <c r="T265" s="2"/>
      <c r="U265" s="2">
        <v>64</v>
      </c>
      <c r="V265" s="2">
        <v>0</v>
      </c>
      <c r="W265" s="2">
        <v>0</v>
      </c>
      <c r="X265" s="2">
        <v>20</v>
      </c>
      <c r="Y265" s="4">
        <f t="shared" si="12"/>
        <v>7810</v>
      </c>
      <c r="Z265" s="4">
        <f t="shared" si="13"/>
        <v>5932</v>
      </c>
      <c r="AA265" s="16">
        <f t="shared" si="14"/>
        <v>13742</v>
      </c>
    </row>
    <row r="266" spans="1:27" x14ac:dyDescent="0.3">
      <c r="A266" s="128"/>
      <c r="B266" s="92" t="s">
        <v>130</v>
      </c>
      <c r="C266" s="2">
        <v>5204</v>
      </c>
      <c r="D266" s="2">
        <v>2272</v>
      </c>
      <c r="E266" s="2">
        <v>1541</v>
      </c>
      <c r="F266" s="2">
        <v>815</v>
      </c>
      <c r="G266" s="2">
        <v>677</v>
      </c>
      <c r="H266" s="2">
        <v>548</v>
      </c>
      <c r="I266" s="2">
        <v>178</v>
      </c>
      <c r="J266" s="2">
        <v>0</v>
      </c>
      <c r="K266" s="2"/>
      <c r="L266" s="2"/>
      <c r="M266" s="2">
        <v>499</v>
      </c>
      <c r="N266" s="2">
        <v>255</v>
      </c>
      <c r="O266" s="2"/>
      <c r="P266" s="2"/>
      <c r="Q266" s="2">
        <v>0</v>
      </c>
      <c r="R266" s="2">
        <v>0</v>
      </c>
      <c r="S266" s="2"/>
      <c r="T266" s="2"/>
      <c r="U266" s="2">
        <v>0</v>
      </c>
      <c r="V266" s="2">
        <v>0</v>
      </c>
      <c r="W266" s="2">
        <v>0</v>
      </c>
      <c r="X266" s="2">
        <v>0</v>
      </c>
      <c r="Y266" s="4">
        <f t="shared" si="12"/>
        <v>8099</v>
      </c>
      <c r="Z266" s="4">
        <f t="shared" si="13"/>
        <v>3890</v>
      </c>
      <c r="AA266" s="16">
        <f t="shared" si="14"/>
        <v>11989</v>
      </c>
    </row>
    <row r="267" spans="1:27" x14ac:dyDescent="0.3">
      <c r="A267" s="128"/>
      <c r="B267" s="92" t="s">
        <v>313</v>
      </c>
      <c r="C267" s="2">
        <v>9395</v>
      </c>
      <c r="D267" s="2">
        <v>7781</v>
      </c>
      <c r="E267" s="2">
        <v>3120</v>
      </c>
      <c r="F267" s="2">
        <v>3269</v>
      </c>
      <c r="G267" s="2">
        <v>1175</v>
      </c>
      <c r="H267" s="2">
        <v>1592</v>
      </c>
      <c r="I267" s="2">
        <v>656</v>
      </c>
      <c r="J267" s="2">
        <v>45</v>
      </c>
      <c r="K267" s="2"/>
      <c r="L267" s="2"/>
      <c r="M267" s="2">
        <v>1199</v>
      </c>
      <c r="N267" s="2">
        <v>149</v>
      </c>
      <c r="O267" s="2"/>
      <c r="P267" s="2"/>
      <c r="Q267" s="2">
        <v>18</v>
      </c>
      <c r="R267" s="2">
        <v>15</v>
      </c>
      <c r="S267" s="2"/>
      <c r="T267" s="2"/>
      <c r="U267" s="2">
        <v>30</v>
      </c>
      <c r="V267" s="2">
        <v>60</v>
      </c>
      <c r="W267" s="2">
        <v>0</v>
      </c>
      <c r="X267" s="2">
        <v>53</v>
      </c>
      <c r="Y267" s="4">
        <f t="shared" si="12"/>
        <v>15593</v>
      </c>
      <c r="Z267" s="4">
        <f t="shared" si="13"/>
        <v>12964</v>
      </c>
      <c r="AA267" s="16">
        <f t="shared" si="14"/>
        <v>28557</v>
      </c>
    </row>
    <row r="268" spans="1:27" x14ac:dyDescent="0.3">
      <c r="A268" s="128"/>
      <c r="B268" s="92" t="s">
        <v>314</v>
      </c>
      <c r="C268" s="2">
        <v>3491</v>
      </c>
      <c r="D268" s="2">
        <v>0</v>
      </c>
      <c r="E268" s="2">
        <v>499</v>
      </c>
      <c r="F268" s="2">
        <v>0</v>
      </c>
      <c r="G268" s="2">
        <v>881</v>
      </c>
      <c r="H268" s="2">
        <v>0</v>
      </c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>
        <v>0</v>
      </c>
      <c r="V268" s="2">
        <v>0</v>
      </c>
      <c r="W268" s="2">
        <v>0</v>
      </c>
      <c r="X268" s="2">
        <v>0</v>
      </c>
      <c r="Y268" s="4">
        <f t="shared" si="12"/>
        <v>4871</v>
      </c>
      <c r="Z268" s="4">
        <f t="shared" si="13"/>
        <v>0</v>
      </c>
      <c r="AA268" s="16">
        <f t="shared" si="14"/>
        <v>4871</v>
      </c>
    </row>
    <row r="269" spans="1:27" x14ac:dyDescent="0.3">
      <c r="A269" s="128"/>
      <c r="B269" s="92" t="s">
        <v>315</v>
      </c>
      <c r="C269" s="2">
        <v>5003</v>
      </c>
      <c r="D269" s="2">
        <v>4459</v>
      </c>
      <c r="E269" s="2">
        <v>1841</v>
      </c>
      <c r="F269" s="2">
        <v>1408</v>
      </c>
      <c r="G269" s="2">
        <v>1078</v>
      </c>
      <c r="H269" s="2">
        <v>849</v>
      </c>
      <c r="I269" s="2">
        <v>314</v>
      </c>
      <c r="J269" s="2">
        <v>0</v>
      </c>
      <c r="K269" s="2"/>
      <c r="L269" s="2"/>
      <c r="M269" s="2">
        <v>164</v>
      </c>
      <c r="N269" s="2">
        <v>0</v>
      </c>
      <c r="O269" s="2"/>
      <c r="P269" s="2"/>
      <c r="Q269" s="2"/>
      <c r="R269" s="2"/>
      <c r="S269" s="2"/>
      <c r="T269" s="2"/>
      <c r="U269" s="2">
        <v>0</v>
      </c>
      <c r="V269" s="2">
        <v>474</v>
      </c>
      <c r="W269" s="2">
        <v>0</v>
      </c>
      <c r="X269" s="2">
        <v>0</v>
      </c>
      <c r="Y269" s="4">
        <f t="shared" si="12"/>
        <v>8400</v>
      </c>
      <c r="Z269" s="4">
        <f t="shared" si="13"/>
        <v>7190</v>
      </c>
      <c r="AA269" s="16">
        <f t="shared" si="14"/>
        <v>15590</v>
      </c>
    </row>
    <row r="270" spans="1:27" x14ac:dyDescent="0.3">
      <c r="A270" s="128"/>
      <c r="B270" s="92" t="s">
        <v>316</v>
      </c>
      <c r="C270" s="2">
        <v>2813</v>
      </c>
      <c r="D270" s="2">
        <v>1205</v>
      </c>
      <c r="E270" s="2">
        <v>807</v>
      </c>
      <c r="F270" s="2">
        <v>283</v>
      </c>
      <c r="G270" s="2">
        <v>377</v>
      </c>
      <c r="H270" s="2">
        <v>200</v>
      </c>
      <c r="I270" s="2">
        <v>348</v>
      </c>
      <c r="J270" s="2">
        <v>0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>
        <v>0</v>
      </c>
      <c r="V270" s="2">
        <v>0</v>
      </c>
      <c r="W270" s="2">
        <v>0</v>
      </c>
      <c r="X270" s="2">
        <v>0</v>
      </c>
      <c r="Y270" s="4">
        <f t="shared" si="12"/>
        <v>4345</v>
      </c>
      <c r="Z270" s="4">
        <f t="shared" si="13"/>
        <v>1688</v>
      </c>
      <c r="AA270" s="16">
        <f t="shared" si="14"/>
        <v>6033</v>
      </c>
    </row>
    <row r="271" spans="1:27" x14ac:dyDescent="0.3">
      <c r="A271" s="128"/>
      <c r="B271" s="92" t="s">
        <v>317</v>
      </c>
      <c r="C271" s="2">
        <v>14909</v>
      </c>
      <c r="D271" s="2">
        <v>8157</v>
      </c>
      <c r="E271" s="2">
        <v>2613</v>
      </c>
      <c r="F271" s="2">
        <v>2363</v>
      </c>
      <c r="G271" s="2">
        <v>946</v>
      </c>
      <c r="H271" s="2">
        <v>707</v>
      </c>
      <c r="I271" s="2">
        <v>738</v>
      </c>
      <c r="J271" s="2">
        <v>571</v>
      </c>
      <c r="K271" s="2"/>
      <c r="L271" s="2"/>
      <c r="M271" s="2">
        <v>834</v>
      </c>
      <c r="N271" s="2">
        <v>198</v>
      </c>
      <c r="O271" s="2"/>
      <c r="P271" s="2"/>
      <c r="Q271" s="2">
        <v>79</v>
      </c>
      <c r="R271" s="2">
        <v>125</v>
      </c>
      <c r="S271" s="2"/>
      <c r="T271" s="2"/>
      <c r="U271" s="2">
        <v>0</v>
      </c>
      <c r="V271" s="2">
        <v>28</v>
      </c>
      <c r="W271" s="2">
        <v>0</v>
      </c>
      <c r="X271" s="2">
        <v>0</v>
      </c>
      <c r="Y271" s="4">
        <f t="shared" si="12"/>
        <v>20119</v>
      </c>
      <c r="Z271" s="4">
        <f t="shared" si="13"/>
        <v>12149</v>
      </c>
      <c r="AA271" s="16">
        <f t="shared" si="14"/>
        <v>32268</v>
      </c>
    </row>
    <row r="272" spans="1:27" x14ac:dyDescent="0.3">
      <c r="A272" s="128"/>
      <c r="B272" s="92" t="s">
        <v>101</v>
      </c>
      <c r="C272" s="2">
        <v>4681</v>
      </c>
      <c r="D272" s="2">
        <v>1365</v>
      </c>
      <c r="E272" s="2">
        <v>1188</v>
      </c>
      <c r="F272" s="2">
        <v>336</v>
      </c>
      <c r="G272" s="2">
        <v>277</v>
      </c>
      <c r="H272" s="2">
        <v>0</v>
      </c>
      <c r="I272" s="2"/>
      <c r="J272" s="2"/>
      <c r="K272" s="2"/>
      <c r="L272" s="2"/>
      <c r="M272" s="2">
        <v>628</v>
      </c>
      <c r="N272" s="2">
        <v>0</v>
      </c>
      <c r="O272" s="2"/>
      <c r="P272" s="2"/>
      <c r="Q272" s="2"/>
      <c r="R272" s="2"/>
      <c r="S272" s="2"/>
      <c r="T272" s="2"/>
      <c r="U272" s="2">
        <v>0</v>
      </c>
      <c r="V272" s="2">
        <v>0</v>
      </c>
      <c r="W272" s="2">
        <v>0</v>
      </c>
      <c r="X272" s="2">
        <v>0</v>
      </c>
      <c r="Y272" s="4">
        <f t="shared" si="12"/>
        <v>6774</v>
      </c>
      <c r="Z272" s="4">
        <f t="shared" si="13"/>
        <v>1701</v>
      </c>
      <c r="AA272" s="16">
        <f t="shared" si="14"/>
        <v>8475</v>
      </c>
    </row>
    <row r="273" spans="1:27" x14ac:dyDescent="0.3">
      <c r="A273" s="128"/>
      <c r="B273" s="92" t="s">
        <v>318</v>
      </c>
      <c r="C273" s="2">
        <v>8898</v>
      </c>
      <c r="D273" s="2">
        <v>6796</v>
      </c>
      <c r="E273" s="2">
        <v>2932</v>
      </c>
      <c r="F273" s="2">
        <v>2527</v>
      </c>
      <c r="G273" s="2">
        <v>1509</v>
      </c>
      <c r="H273" s="2">
        <v>1288</v>
      </c>
      <c r="I273" s="2"/>
      <c r="J273" s="2"/>
      <c r="K273" s="2"/>
      <c r="L273" s="2"/>
      <c r="M273" s="2">
        <v>1408</v>
      </c>
      <c r="N273" s="2">
        <v>311</v>
      </c>
      <c r="O273" s="2"/>
      <c r="P273" s="2"/>
      <c r="Q273" s="2">
        <v>0</v>
      </c>
      <c r="R273" s="2">
        <v>0</v>
      </c>
      <c r="S273" s="2"/>
      <c r="T273" s="2"/>
      <c r="U273" s="2">
        <v>0</v>
      </c>
      <c r="V273" s="2">
        <v>0</v>
      </c>
      <c r="W273" s="2">
        <v>60</v>
      </c>
      <c r="X273" s="2">
        <v>134</v>
      </c>
      <c r="Y273" s="4">
        <f t="shared" si="12"/>
        <v>14807</v>
      </c>
      <c r="Z273" s="4">
        <f t="shared" si="13"/>
        <v>11056</v>
      </c>
      <c r="AA273" s="16">
        <f t="shared" si="14"/>
        <v>25863</v>
      </c>
    </row>
    <row r="274" spans="1:27" x14ac:dyDescent="0.3">
      <c r="A274" s="128"/>
      <c r="B274" s="92" t="s">
        <v>319</v>
      </c>
      <c r="C274" s="2">
        <v>18487</v>
      </c>
      <c r="D274" s="2">
        <v>16111</v>
      </c>
      <c r="E274" s="2">
        <v>6026</v>
      </c>
      <c r="F274" s="2">
        <v>5286</v>
      </c>
      <c r="G274" s="2">
        <v>3430</v>
      </c>
      <c r="H274" s="2">
        <v>3297</v>
      </c>
      <c r="I274" s="2">
        <v>677</v>
      </c>
      <c r="J274" s="2">
        <v>255</v>
      </c>
      <c r="K274" s="2">
        <v>925</v>
      </c>
      <c r="L274" s="2">
        <v>0</v>
      </c>
      <c r="M274" s="2">
        <v>0</v>
      </c>
      <c r="N274" s="2">
        <v>0</v>
      </c>
      <c r="O274" s="2">
        <v>184</v>
      </c>
      <c r="P274" s="2">
        <v>320</v>
      </c>
      <c r="Q274" s="2"/>
      <c r="R274" s="2"/>
      <c r="S274" s="2"/>
      <c r="T274" s="2"/>
      <c r="U274" s="2">
        <v>230</v>
      </c>
      <c r="V274" s="2">
        <v>90</v>
      </c>
      <c r="W274" s="2">
        <v>0</v>
      </c>
      <c r="X274" s="2">
        <v>0</v>
      </c>
      <c r="Y274" s="4">
        <f t="shared" si="12"/>
        <v>29959</v>
      </c>
      <c r="Z274" s="4">
        <f t="shared" si="13"/>
        <v>25359</v>
      </c>
      <c r="AA274" s="16">
        <f t="shared" si="14"/>
        <v>55318</v>
      </c>
    </row>
    <row r="275" spans="1:27" x14ac:dyDescent="0.3">
      <c r="A275" s="127" t="s">
        <v>45</v>
      </c>
      <c r="B275" s="92" t="s">
        <v>320</v>
      </c>
      <c r="C275" s="2">
        <v>1780</v>
      </c>
      <c r="D275" s="2">
        <v>1214</v>
      </c>
      <c r="E275" s="2">
        <v>349</v>
      </c>
      <c r="F275" s="2">
        <v>249</v>
      </c>
      <c r="G275" s="2">
        <v>134</v>
      </c>
      <c r="H275" s="2">
        <v>109</v>
      </c>
      <c r="I275" s="2">
        <v>75</v>
      </c>
      <c r="J275" s="2">
        <v>38</v>
      </c>
      <c r="K275" s="2"/>
      <c r="L275" s="2"/>
      <c r="M275" s="2">
        <v>260</v>
      </c>
      <c r="N275" s="2">
        <v>0</v>
      </c>
      <c r="O275" s="2"/>
      <c r="P275" s="2"/>
      <c r="Q275" s="2">
        <v>13</v>
      </c>
      <c r="R275" s="2">
        <v>9</v>
      </c>
      <c r="S275" s="2"/>
      <c r="T275" s="2"/>
      <c r="U275" s="2">
        <v>0</v>
      </c>
      <c r="V275" s="2">
        <v>0</v>
      </c>
      <c r="W275" s="2">
        <v>0</v>
      </c>
      <c r="X275" s="2">
        <v>0</v>
      </c>
      <c r="Y275" s="4">
        <f t="shared" si="12"/>
        <v>2611</v>
      </c>
      <c r="Z275" s="4">
        <f t="shared" si="13"/>
        <v>1619</v>
      </c>
      <c r="AA275" s="16">
        <f t="shared" si="14"/>
        <v>4230</v>
      </c>
    </row>
    <row r="276" spans="1:27" x14ac:dyDescent="0.3">
      <c r="A276" s="128"/>
      <c r="B276" s="92" t="s">
        <v>321</v>
      </c>
      <c r="C276" s="2">
        <v>4190</v>
      </c>
      <c r="D276" s="2">
        <v>163</v>
      </c>
      <c r="E276" s="2">
        <v>711</v>
      </c>
      <c r="F276" s="2">
        <v>0</v>
      </c>
      <c r="G276" s="2">
        <v>137</v>
      </c>
      <c r="H276" s="2">
        <v>0</v>
      </c>
      <c r="I276" s="2">
        <v>125</v>
      </c>
      <c r="J276" s="2">
        <v>0</v>
      </c>
      <c r="K276" s="2"/>
      <c r="L276" s="2"/>
      <c r="M276" s="2">
        <v>535</v>
      </c>
      <c r="N276" s="2">
        <v>0</v>
      </c>
      <c r="O276" s="2"/>
      <c r="P276" s="2"/>
      <c r="Q276" s="2"/>
      <c r="R276" s="2"/>
      <c r="S276" s="2"/>
      <c r="T276" s="2"/>
      <c r="U276" s="2">
        <v>0</v>
      </c>
      <c r="V276" s="2">
        <v>0</v>
      </c>
      <c r="W276" s="2">
        <v>0</v>
      </c>
      <c r="X276" s="2">
        <v>0</v>
      </c>
      <c r="Y276" s="4">
        <f t="shared" si="12"/>
        <v>5698</v>
      </c>
      <c r="Z276" s="4">
        <f t="shared" si="13"/>
        <v>163</v>
      </c>
      <c r="AA276" s="16">
        <f t="shared" si="14"/>
        <v>5861</v>
      </c>
    </row>
    <row r="277" spans="1:27" x14ac:dyDescent="0.3">
      <c r="A277" s="128"/>
      <c r="B277" s="92" t="s">
        <v>322</v>
      </c>
      <c r="C277" s="2">
        <v>2440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/>
      <c r="J277" s="2"/>
      <c r="K277" s="2"/>
      <c r="L277" s="2"/>
      <c r="M277" s="2">
        <v>0</v>
      </c>
      <c r="N277" s="2">
        <v>0</v>
      </c>
      <c r="O277" s="2"/>
      <c r="P277" s="2"/>
      <c r="Q277" s="2"/>
      <c r="R277" s="2"/>
      <c r="S277" s="2"/>
      <c r="T277" s="2"/>
      <c r="U277" s="2">
        <v>0</v>
      </c>
      <c r="V277" s="2">
        <v>0</v>
      </c>
      <c r="W277" s="2">
        <v>0</v>
      </c>
      <c r="X277" s="2">
        <v>0</v>
      </c>
      <c r="Y277" s="4">
        <f t="shared" si="12"/>
        <v>2440</v>
      </c>
      <c r="Z277" s="4">
        <f t="shared" si="13"/>
        <v>0</v>
      </c>
      <c r="AA277" s="16">
        <f t="shared" si="14"/>
        <v>2440</v>
      </c>
    </row>
    <row r="278" spans="1:27" x14ac:dyDescent="0.3">
      <c r="A278" s="128"/>
      <c r="B278" s="92" t="s">
        <v>323</v>
      </c>
      <c r="C278" s="2">
        <v>3755</v>
      </c>
      <c r="D278" s="2">
        <v>1105</v>
      </c>
      <c r="E278" s="2">
        <v>1101</v>
      </c>
      <c r="F278" s="2">
        <v>281</v>
      </c>
      <c r="G278" s="2">
        <v>405</v>
      </c>
      <c r="H278" s="2">
        <v>65</v>
      </c>
      <c r="I278" s="2"/>
      <c r="J278" s="2"/>
      <c r="K278" s="2"/>
      <c r="L278" s="2"/>
      <c r="M278" s="2">
        <v>278</v>
      </c>
      <c r="N278" s="2">
        <v>0</v>
      </c>
      <c r="O278" s="2"/>
      <c r="P278" s="2"/>
      <c r="Q278" s="2"/>
      <c r="R278" s="2"/>
      <c r="S278" s="2"/>
      <c r="T278" s="2"/>
      <c r="U278" s="2">
        <v>0</v>
      </c>
      <c r="V278" s="2">
        <v>0</v>
      </c>
      <c r="W278" s="2">
        <v>0</v>
      </c>
      <c r="X278" s="2">
        <v>0</v>
      </c>
      <c r="Y278" s="4">
        <f t="shared" si="12"/>
        <v>5539</v>
      </c>
      <c r="Z278" s="4">
        <f t="shared" si="13"/>
        <v>1451</v>
      </c>
      <c r="AA278" s="16">
        <f t="shared" si="14"/>
        <v>6990</v>
      </c>
    </row>
    <row r="279" spans="1:27" ht="27.6" x14ac:dyDescent="0.3">
      <c r="A279" s="128"/>
      <c r="B279" s="92" t="s">
        <v>324</v>
      </c>
      <c r="C279" s="2">
        <v>2968</v>
      </c>
      <c r="D279" s="2">
        <v>2627</v>
      </c>
      <c r="E279" s="2">
        <v>806</v>
      </c>
      <c r="F279" s="2">
        <v>597</v>
      </c>
      <c r="G279" s="2">
        <v>294</v>
      </c>
      <c r="H279" s="2">
        <v>247</v>
      </c>
      <c r="I279" s="2"/>
      <c r="J279" s="2"/>
      <c r="K279" s="2"/>
      <c r="L279" s="2"/>
      <c r="M279" s="2">
        <v>217</v>
      </c>
      <c r="N279" s="2">
        <v>0</v>
      </c>
      <c r="O279" s="2"/>
      <c r="P279" s="2"/>
      <c r="Q279" s="2">
        <v>50</v>
      </c>
      <c r="R279" s="2">
        <v>0</v>
      </c>
      <c r="S279" s="2"/>
      <c r="T279" s="2"/>
      <c r="U279" s="2">
        <v>0</v>
      </c>
      <c r="V279" s="2">
        <v>0</v>
      </c>
      <c r="W279" s="2">
        <v>0</v>
      </c>
      <c r="X279" s="2">
        <v>0</v>
      </c>
      <c r="Y279" s="4">
        <f t="shared" si="12"/>
        <v>4335</v>
      </c>
      <c r="Z279" s="4">
        <f t="shared" si="13"/>
        <v>3471</v>
      </c>
      <c r="AA279" s="16">
        <f t="shared" si="14"/>
        <v>7806</v>
      </c>
    </row>
    <row r="280" spans="1:27" x14ac:dyDescent="0.3">
      <c r="A280" s="128"/>
      <c r="B280" s="92" t="s">
        <v>325</v>
      </c>
      <c r="C280" s="2">
        <v>3803</v>
      </c>
      <c r="D280" s="2">
        <v>543</v>
      </c>
      <c r="E280" s="2">
        <v>1056</v>
      </c>
      <c r="F280" s="2">
        <v>0</v>
      </c>
      <c r="G280" s="2">
        <v>630</v>
      </c>
      <c r="H280" s="2">
        <v>0</v>
      </c>
      <c r="I280" s="2"/>
      <c r="J280" s="2"/>
      <c r="K280" s="2"/>
      <c r="L280" s="2"/>
      <c r="M280" s="2">
        <v>133</v>
      </c>
      <c r="N280" s="2">
        <v>0</v>
      </c>
      <c r="O280" s="2"/>
      <c r="P280" s="2"/>
      <c r="Q280" s="2"/>
      <c r="R280" s="2"/>
      <c r="S280" s="2"/>
      <c r="T280" s="2"/>
      <c r="U280" s="2">
        <v>0</v>
      </c>
      <c r="V280" s="2">
        <v>0</v>
      </c>
      <c r="W280" s="2">
        <v>0</v>
      </c>
      <c r="X280" s="2">
        <v>0</v>
      </c>
      <c r="Y280" s="4">
        <f t="shared" si="12"/>
        <v>5622</v>
      </c>
      <c r="Z280" s="4">
        <f t="shared" si="13"/>
        <v>543</v>
      </c>
      <c r="AA280" s="16">
        <f t="shared" si="14"/>
        <v>6165</v>
      </c>
    </row>
    <row r="281" spans="1:27" x14ac:dyDescent="0.3">
      <c r="A281" s="128"/>
      <c r="B281" s="92" t="s">
        <v>326</v>
      </c>
      <c r="C281" s="2">
        <v>2950</v>
      </c>
      <c r="D281" s="2">
        <v>224</v>
      </c>
      <c r="E281" s="2">
        <v>505</v>
      </c>
      <c r="F281" s="2">
        <v>0</v>
      </c>
      <c r="G281" s="2">
        <v>126</v>
      </c>
      <c r="H281" s="2">
        <v>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>
        <v>0</v>
      </c>
      <c r="V281" s="2">
        <v>0</v>
      </c>
      <c r="W281" s="2">
        <v>0</v>
      </c>
      <c r="X281" s="2">
        <v>0</v>
      </c>
      <c r="Y281" s="4">
        <f t="shared" si="12"/>
        <v>3581</v>
      </c>
      <c r="Z281" s="4">
        <f t="shared" si="13"/>
        <v>224</v>
      </c>
      <c r="AA281" s="16">
        <f t="shared" si="14"/>
        <v>3805</v>
      </c>
    </row>
    <row r="282" spans="1:27" ht="27.6" x14ac:dyDescent="0.3">
      <c r="A282" s="128"/>
      <c r="B282" s="92" t="s">
        <v>327</v>
      </c>
      <c r="C282" s="2">
        <v>3394</v>
      </c>
      <c r="D282" s="2">
        <v>2152</v>
      </c>
      <c r="E282" s="2">
        <v>746</v>
      </c>
      <c r="F282" s="2">
        <v>365</v>
      </c>
      <c r="G282" s="2">
        <v>314</v>
      </c>
      <c r="H282" s="2">
        <v>193</v>
      </c>
      <c r="I282" s="2">
        <v>0</v>
      </c>
      <c r="J282" s="2">
        <v>0</v>
      </c>
      <c r="K282" s="2"/>
      <c r="L282" s="2"/>
      <c r="M282" s="2">
        <v>0</v>
      </c>
      <c r="N282" s="2">
        <v>0</v>
      </c>
      <c r="O282" s="2"/>
      <c r="P282" s="2"/>
      <c r="Q282" s="2">
        <v>32</v>
      </c>
      <c r="R282" s="2">
        <v>10</v>
      </c>
      <c r="S282" s="2"/>
      <c r="T282" s="2"/>
      <c r="U282" s="2">
        <v>0</v>
      </c>
      <c r="V282" s="2">
        <v>25</v>
      </c>
      <c r="W282" s="2">
        <v>50</v>
      </c>
      <c r="X282" s="2">
        <v>0</v>
      </c>
      <c r="Y282" s="4">
        <f t="shared" si="12"/>
        <v>4536</v>
      </c>
      <c r="Z282" s="4">
        <f t="shared" si="13"/>
        <v>2745</v>
      </c>
      <c r="AA282" s="16">
        <f t="shared" si="14"/>
        <v>7281</v>
      </c>
    </row>
    <row r="283" spans="1:27" x14ac:dyDescent="0.3">
      <c r="A283" s="128"/>
      <c r="B283" s="92" t="s">
        <v>45</v>
      </c>
      <c r="C283" s="2">
        <v>27416</v>
      </c>
      <c r="D283" s="2">
        <v>19104</v>
      </c>
      <c r="E283" s="2">
        <v>9238</v>
      </c>
      <c r="F283" s="2">
        <v>5435</v>
      </c>
      <c r="G283" s="2">
        <v>5085</v>
      </c>
      <c r="H283" s="2">
        <v>3630</v>
      </c>
      <c r="I283" s="2">
        <v>56</v>
      </c>
      <c r="J283" s="2">
        <v>39</v>
      </c>
      <c r="K283" s="2">
        <v>253</v>
      </c>
      <c r="L283" s="2">
        <v>0</v>
      </c>
      <c r="M283" s="2">
        <v>689</v>
      </c>
      <c r="N283" s="2">
        <v>43</v>
      </c>
      <c r="O283" s="2">
        <v>278</v>
      </c>
      <c r="P283" s="2">
        <v>436</v>
      </c>
      <c r="Q283" s="2"/>
      <c r="R283" s="2"/>
      <c r="S283" s="2"/>
      <c r="T283" s="2"/>
      <c r="U283" s="2">
        <v>20</v>
      </c>
      <c r="V283" s="2">
        <v>275</v>
      </c>
      <c r="W283" s="2">
        <v>86</v>
      </c>
      <c r="X283" s="2">
        <v>239</v>
      </c>
      <c r="Y283" s="4">
        <f t="shared" si="12"/>
        <v>43121</v>
      </c>
      <c r="Z283" s="4">
        <f t="shared" si="13"/>
        <v>29201</v>
      </c>
      <c r="AA283" s="16">
        <f t="shared" si="14"/>
        <v>72322</v>
      </c>
    </row>
    <row r="284" spans="1:27" x14ac:dyDescent="0.3">
      <c r="A284" s="128"/>
      <c r="B284" s="92" t="s">
        <v>328</v>
      </c>
      <c r="C284" s="2">
        <v>1485</v>
      </c>
      <c r="D284" s="2">
        <v>0</v>
      </c>
      <c r="E284" s="2">
        <v>161</v>
      </c>
      <c r="F284" s="2">
        <v>0</v>
      </c>
      <c r="G284" s="2">
        <v>112</v>
      </c>
      <c r="H284" s="2">
        <v>0</v>
      </c>
      <c r="I284" s="2"/>
      <c r="J284" s="2"/>
      <c r="K284" s="2"/>
      <c r="L284" s="2"/>
      <c r="M284" s="2">
        <v>0</v>
      </c>
      <c r="N284" s="2">
        <v>0</v>
      </c>
      <c r="O284" s="2"/>
      <c r="P284" s="2"/>
      <c r="Q284" s="2"/>
      <c r="R284" s="2"/>
      <c r="S284" s="2"/>
      <c r="T284" s="2"/>
      <c r="U284" s="2">
        <v>0</v>
      </c>
      <c r="V284" s="2">
        <v>0</v>
      </c>
      <c r="W284" s="2">
        <v>0</v>
      </c>
      <c r="X284" s="2">
        <v>0</v>
      </c>
      <c r="Y284" s="4">
        <f t="shared" si="12"/>
        <v>1758</v>
      </c>
      <c r="Z284" s="4">
        <f t="shared" si="13"/>
        <v>0</v>
      </c>
      <c r="AA284" s="16">
        <f t="shared" si="14"/>
        <v>1758</v>
      </c>
    </row>
    <row r="285" spans="1:27" x14ac:dyDescent="0.3">
      <c r="A285" s="128"/>
      <c r="B285" s="92" t="s">
        <v>329</v>
      </c>
      <c r="C285" s="2">
        <v>1679</v>
      </c>
      <c r="D285" s="2">
        <v>1490</v>
      </c>
      <c r="E285" s="2">
        <v>550</v>
      </c>
      <c r="F285" s="2">
        <v>556</v>
      </c>
      <c r="G285" s="2">
        <v>285</v>
      </c>
      <c r="H285" s="2">
        <v>165</v>
      </c>
      <c r="I285" s="2">
        <v>192</v>
      </c>
      <c r="J285" s="2">
        <v>0</v>
      </c>
      <c r="K285" s="2"/>
      <c r="L285" s="2"/>
      <c r="M285" s="2">
        <v>202</v>
      </c>
      <c r="N285" s="2">
        <v>0</v>
      </c>
      <c r="O285" s="2"/>
      <c r="P285" s="2"/>
      <c r="Q285" s="2"/>
      <c r="R285" s="2"/>
      <c r="S285" s="2"/>
      <c r="T285" s="2"/>
      <c r="U285" s="2">
        <v>0</v>
      </c>
      <c r="V285" s="2">
        <v>0</v>
      </c>
      <c r="W285" s="2">
        <v>0</v>
      </c>
      <c r="X285" s="2">
        <v>0</v>
      </c>
      <c r="Y285" s="4">
        <f t="shared" si="12"/>
        <v>2908</v>
      </c>
      <c r="Z285" s="4">
        <f t="shared" si="13"/>
        <v>2211</v>
      </c>
      <c r="AA285" s="16">
        <f t="shared" si="14"/>
        <v>5119</v>
      </c>
    </row>
    <row r="286" spans="1:27" x14ac:dyDescent="0.3">
      <c r="A286" s="127" t="s">
        <v>46</v>
      </c>
      <c r="B286" s="92" t="s">
        <v>330</v>
      </c>
      <c r="C286" s="2">
        <v>4819</v>
      </c>
      <c r="D286" s="2">
        <v>1834</v>
      </c>
      <c r="E286" s="2">
        <v>1818</v>
      </c>
      <c r="F286" s="2">
        <v>24</v>
      </c>
      <c r="G286" s="2">
        <v>907</v>
      </c>
      <c r="H286" s="2">
        <v>0</v>
      </c>
      <c r="I286" s="2"/>
      <c r="J286" s="2"/>
      <c r="K286" s="2"/>
      <c r="L286" s="2"/>
      <c r="M286" s="2">
        <v>794</v>
      </c>
      <c r="N286" s="2">
        <v>12</v>
      </c>
      <c r="O286" s="2"/>
      <c r="P286" s="2"/>
      <c r="Q286" s="2">
        <v>177</v>
      </c>
      <c r="R286" s="2">
        <v>0</v>
      </c>
      <c r="S286" s="2"/>
      <c r="T286" s="2"/>
      <c r="U286" s="2">
        <v>0</v>
      </c>
      <c r="V286" s="2">
        <v>0</v>
      </c>
      <c r="W286" s="2">
        <v>0</v>
      </c>
      <c r="X286" s="2">
        <v>0</v>
      </c>
      <c r="Y286" s="4">
        <f t="shared" si="12"/>
        <v>8515</v>
      </c>
      <c r="Z286" s="4">
        <f t="shared" si="13"/>
        <v>1870</v>
      </c>
      <c r="AA286" s="16">
        <f t="shared" si="14"/>
        <v>10385</v>
      </c>
    </row>
    <row r="287" spans="1:27" x14ac:dyDescent="0.3">
      <c r="A287" s="128"/>
      <c r="B287" s="92" t="s">
        <v>85</v>
      </c>
      <c r="C287" s="2">
        <v>13086</v>
      </c>
      <c r="D287" s="2">
        <v>724</v>
      </c>
      <c r="E287" s="2">
        <v>3529</v>
      </c>
      <c r="F287" s="2">
        <v>0</v>
      </c>
      <c r="G287" s="2">
        <v>1608</v>
      </c>
      <c r="H287" s="2">
        <v>0</v>
      </c>
      <c r="I287" s="2">
        <v>0</v>
      </c>
      <c r="J287" s="2">
        <v>0</v>
      </c>
      <c r="K287" s="2"/>
      <c r="L287" s="2"/>
      <c r="M287" s="2">
        <v>2089</v>
      </c>
      <c r="N287" s="2">
        <v>88</v>
      </c>
      <c r="O287" s="2"/>
      <c r="P287" s="2"/>
      <c r="Q287" s="2">
        <v>192</v>
      </c>
      <c r="R287" s="2">
        <v>0</v>
      </c>
      <c r="S287" s="2">
        <v>235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4">
        <f t="shared" si="12"/>
        <v>20739</v>
      </c>
      <c r="Z287" s="4">
        <f t="shared" si="13"/>
        <v>812</v>
      </c>
      <c r="AA287" s="16">
        <f t="shared" si="14"/>
        <v>21551</v>
      </c>
    </row>
    <row r="288" spans="1:27" ht="27.6" x14ac:dyDescent="0.3">
      <c r="A288" s="128"/>
      <c r="B288" s="92" t="s">
        <v>331</v>
      </c>
      <c r="C288" s="2">
        <v>6648</v>
      </c>
      <c r="D288" s="2">
        <v>6162</v>
      </c>
      <c r="E288" s="2">
        <v>3183</v>
      </c>
      <c r="F288" s="2">
        <v>2901</v>
      </c>
      <c r="G288" s="2">
        <v>2089</v>
      </c>
      <c r="H288" s="2">
        <v>1862</v>
      </c>
      <c r="I288" s="2">
        <v>216</v>
      </c>
      <c r="J288" s="2">
        <v>243</v>
      </c>
      <c r="K288" s="2"/>
      <c r="L288" s="2"/>
      <c r="M288" s="2">
        <v>395</v>
      </c>
      <c r="N288" s="2">
        <v>424</v>
      </c>
      <c r="O288" s="2"/>
      <c r="P288" s="2"/>
      <c r="Q288" s="2">
        <v>71</v>
      </c>
      <c r="R288" s="2">
        <v>59</v>
      </c>
      <c r="S288" s="2"/>
      <c r="T288" s="2"/>
      <c r="U288" s="2">
        <v>26</v>
      </c>
      <c r="V288" s="2">
        <v>106</v>
      </c>
      <c r="W288" s="2">
        <v>0</v>
      </c>
      <c r="X288" s="2">
        <v>30</v>
      </c>
      <c r="Y288" s="4">
        <f t="shared" si="12"/>
        <v>12628</v>
      </c>
      <c r="Z288" s="4">
        <f t="shared" si="13"/>
        <v>11787</v>
      </c>
      <c r="AA288" s="16">
        <f t="shared" si="14"/>
        <v>24415</v>
      </c>
    </row>
    <row r="289" spans="1:27" ht="41.4" x14ac:dyDescent="0.3">
      <c r="A289" s="128"/>
      <c r="B289" s="92" t="s">
        <v>332</v>
      </c>
      <c r="C289" s="2">
        <v>4626</v>
      </c>
      <c r="D289" s="2">
        <v>4779</v>
      </c>
      <c r="E289" s="2">
        <v>2319</v>
      </c>
      <c r="F289" s="2">
        <v>1624</v>
      </c>
      <c r="G289" s="2">
        <v>1357</v>
      </c>
      <c r="H289" s="2">
        <v>1002</v>
      </c>
      <c r="I289" s="2">
        <v>498</v>
      </c>
      <c r="J289" s="2">
        <v>578</v>
      </c>
      <c r="K289" s="2"/>
      <c r="L289" s="2"/>
      <c r="M289" s="2">
        <v>766</v>
      </c>
      <c r="N289" s="2">
        <v>761</v>
      </c>
      <c r="O289" s="2"/>
      <c r="P289" s="2"/>
      <c r="Q289" s="2">
        <v>0</v>
      </c>
      <c r="R289" s="2">
        <v>47</v>
      </c>
      <c r="S289" s="2"/>
      <c r="T289" s="2"/>
      <c r="U289" s="2">
        <v>0</v>
      </c>
      <c r="V289" s="2">
        <v>0</v>
      </c>
      <c r="W289" s="2">
        <v>0</v>
      </c>
      <c r="X289" s="2">
        <v>41</v>
      </c>
      <c r="Y289" s="4">
        <f t="shared" si="12"/>
        <v>9566</v>
      </c>
      <c r="Z289" s="4">
        <f t="shared" si="13"/>
        <v>8832</v>
      </c>
      <c r="AA289" s="16">
        <f t="shared" si="14"/>
        <v>18398</v>
      </c>
    </row>
    <row r="290" spans="1:27" x14ac:dyDescent="0.3">
      <c r="A290" s="128"/>
      <c r="B290" s="92" t="s">
        <v>333</v>
      </c>
      <c r="C290" s="2">
        <v>2816</v>
      </c>
      <c r="D290" s="2">
        <v>1833</v>
      </c>
      <c r="E290" s="2">
        <v>1011</v>
      </c>
      <c r="F290" s="2">
        <v>586</v>
      </c>
      <c r="G290" s="2">
        <v>577</v>
      </c>
      <c r="H290" s="2">
        <v>124</v>
      </c>
      <c r="I290" s="2"/>
      <c r="J290" s="2"/>
      <c r="K290" s="2"/>
      <c r="L290" s="2"/>
      <c r="M290" s="2">
        <v>839</v>
      </c>
      <c r="N290" s="2">
        <v>227</v>
      </c>
      <c r="O290" s="2"/>
      <c r="P290" s="2"/>
      <c r="Q290" s="2">
        <v>116</v>
      </c>
      <c r="R290" s="2">
        <v>52</v>
      </c>
      <c r="S290" s="2"/>
      <c r="T290" s="2"/>
      <c r="U290" s="2">
        <v>0</v>
      </c>
      <c r="V290" s="2">
        <v>190</v>
      </c>
      <c r="W290" s="2">
        <v>0</v>
      </c>
      <c r="X290" s="2">
        <v>0</v>
      </c>
      <c r="Y290" s="4">
        <f t="shared" si="12"/>
        <v>5359</v>
      </c>
      <c r="Z290" s="4">
        <f t="shared" si="13"/>
        <v>3012</v>
      </c>
      <c r="AA290" s="16">
        <f t="shared" si="14"/>
        <v>8371</v>
      </c>
    </row>
    <row r="291" spans="1:27" ht="27.6" x14ac:dyDescent="0.3">
      <c r="A291" s="128"/>
      <c r="B291" s="92" t="s">
        <v>334</v>
      </c>
      <c r="C291" s="2">
        <v>8623</v>
      </c>
      <c r="D291" s="2">
        <v>6101</v>
      </c>
      <c r="E291" s="2">
        <v>3270</v>
      </c>
      <c r="F291" s="2">
        <v>1820</v>
      </c>
      <c r="G291" s="2">
        <v>2491</v>
      </c>
      <c r="H291" s="2">
        <v>1030</v>
      </c>
      <c r="I291" s="2">
        <v>156</v>
      </c>
      <c r="J291" s="2">
        <v>23</v>
      </c>
      <c r="K291" s="2">
        <v>1474</v>
      </c>
      <c r="L291" s="2">
        <v>0</v>
      </c>
      <c r="M291" s="2">
        <v>207</v>
      </c>
      <c r="N291" s="2">
        <v>406</v>
      </c>
      <c r="O291" s="2">
        <v>108</v>
      </c>
      <c r="P291" s="2">
        <v>202</v>
      </c>
      <c r="Q291" s="2"/>
      <c r="R291" s="2"/>
      <c r="S291" s="2"/>
      <c r="T291" s="2"/>
      <c r="U291" s="2">
        <v>58</v>
      </c>
      <c r="V291" s="2">
        <v>83</v>
      </c>
      <c r="W291" s="2">
        <v>0</v>
      </c>
      <c r="X291" s="2">
        <v>0</v>
      </c>
      <c r="Y291" s="4">
        <f t="shared" si="12"/>
        <v>16387</v>
      </c>
      <c r="Z291" s="4">
        <f t="shared" si="13"/>
        <v>9665</v>
      </c>
      <c r="AA291" s="16">
        <f t="shared" si="14"/>
        <v>26052</v>
      </c>
    </row>
    <row r="292" spans="1:27" x14ac:dyDescent="0.3">
      <c r="A292" s="128"/>
      <c r="B292" s="92" t="s">
        <v>335</v>
      </c>
      <c r="C292" s="2">
        <v>12480</v>
      </c>
      <c r="D292" s="2">
        <v>8736</v>
      </c>
      <c r="E292" s="2">
        <v>4695</v>
      </c>
      <c r="F292" s="2">
        <v>2115</v>
      </c>
      <c r="G292" s="2">
        <v>3017</v>
      </c>
      <c r="H292" s="2">
        <v>1232</v>
      </c>
      <c r="I292" s="2">
        <v>152</v>
      </c>
      <c r="J292" s="2">
        <v>293</v>
      </c>
      <c r="K292" s="2">
        <v>735</v>
      </c>
      <c r="L292" s="2">
        <v>584</v>
      </c>
      <c r="M292" s="2">
        <v>1982</v>
      </c>
      <c r="N292" s="2">
        <v>529</v>
      </c>
      <c r="O292" s="2"/>
      <c r="P292" s="2"/>
      <c r="Q292" s="2">
        <v>67</v>
      </c>
      <c r="R292" s="2">
        <v>81</v>
      </c>
      <c r="S292" s="2"/>
      <c r="T292" s="2"/>
      <c r="U292" s="2">
        <v>0</v>
      </c>
      <c r="V292" s="2">
        <v>0</v>
      </c>
      <c r="W292" s="2">
        <v>0</v>
      </c>
      <c r="X292" s="2">
        <v>0</v>
      </c>
      <c r="Y292" s="4">
        <f t="shared" si="12"/>
        <v>23128</v>
      </c>
      <c r="Z292" s="4">
        <f t="shared" si="13"/>
        <v>13570</v>
      </c>
      <c r="AA292" s="16">
        <f t="shared" si="14"/>
        <v>36698</v>
      </c>
    </row>
    <row r="293" spans="1:27" ht="27.6" x14ac:dyDescent="0.3">
      <c r="A293" s="127" t="s">
        <v>47</v>
      </c>
      <c r="B293" s="92" t="s">
        <v>336</v>
      </c>
      <c r="C293" s="2">
        <v>1047</v>
      </c>
      <c r="D293" s="2">
        <v>406</v>
      </c>
      <c r="E293" s="2">
        <v>113</v>
      </c>
      <c r="F293" s="2">
        <v>18</v>
      </c>
      <c r="G293" s="2">
        <v>55</v>
      </c>
      <c r="H293" s="2">
        <v>0</v>
      </c>
      <c r="I293" s="2"/>
      <c r="J293" s="2"/>
      <c r="K293" s="2"/>
      <c r="L293" s="2"/>
      <c r="M293" s="2">
        <v>129</v>
      </c>
      <c r="N293" s="2">
        <v>76</v>
      </c>
      <c r="O293" s="2"/>
      <c r="P293" s="2"/>
      <c r="Q293" s="2">
        <v>0</v>
      </c>
      <c r="R293" s="2">
        <v>0</v>
      </c>
      <c r="S293" s="2"/>
      <c r="T293" s="2"/>
      <c r="U293" s="2">
        <v>272</v>
      </c>
      <c r="V293" s="2">
        <v>206</v>
      </c>
      <c r="W293" s="2">
        <v>122</v>
      </c>
      <c r="X293" s="2">
        <v>77</v>
      </c>
      <c r="Y293" s="4">
        <f t="shared" si="12"/>
        <v>1738</v>
      </c>
      <c r="Z293" s="4">
        <f t="shared" si="13"/>
        <v>783</v>
      </c>
      <c r="AA293" s="16">
        <f t="shared" si="14"/>
        <v>2521</v>
      </c>
    </row>
    <row r="294" spans="1:27" ht="27.6" x14ac:dyDescent="0.3">
      <c r="A294" s="128"/>
      <c r="B294" s="92" t="s">
        <v>337</v>
      </c>
      <c r="C294" s="2">
        <v>11493</v>
      </c>
      <c r="D294" s="2">
        <v>2558</v>
      </c>
      <c r="E294" s="2">
        <v>2093</v>
      </c>
      <c r="F294" s="2">
        <v>74</v>
      </c>
      <c r="G294" s="2">
        <v>1321</v>
      </c>
      <c r="H294" s="2">
        <v>13</v>
      </c>
      <c r="I294" s="2"/>
      <c r="J294" s="2"/>
      <c r="K294" s="2"/>
      <c r="L294" s="2"/>
      <c r="M294" s="2">
        <v>122</v>
      </c>
      <c r="N294" s="2">
        <v>44</v>
      </c>
      <c r="O294" s="2"/>
      <c r="P294" s="2"/>
      <c r="Q294" s="2">
        <v>22</v>
      </c>
      <c r="R294" s="2">
        <v>0</v>
      </c>
      <c r="S294" s="2"/>
      <c r="T294" s="2"/>
      <c r="U294" s="2">
        <v>176</v>
      </c>
      <c r="V294" s="2">
        <v>170</v>
      </c>
      <c r="W294" s="2">
        <v>154</v>
      </c>
      <c r="X294" s="2">
        <v>121</v>
      </c>
      <c r="Y294" s="4">
        <f t="shared" si="12"/>
        <v>15381</v>
      </c>
      <c r="Z294" s="4">
        <f t="shared" si="13"/>
        <v>2980</v>
      </c>
      <c r="AA294" s="16">
        <f t="shared" si="14"/>
        <v>18361</v>
      </c>
    </row>
    <row r="295" spans="1:27" x14ac:dyDescent="0.3">
      <c r="A295" s="128"/>
      <c r="B295" s="92" t="s">
        <v>338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/>
      <c r="J295" s="2"/>
      <c r="K295" s="2"/>
      <c r="L295" s="2"/>
      <c r="M295" s="2">
        <v>0</v>
      </c>
      <c r="N295" s="2">
        <v>0</v>
      </c>
      <c r="O295" s="2"/>
      <c r="P295" s="2"/>
      <c r="Q295" s="2"/>
      <c r="R295" s="2"/>
      <c r="S295" s="2"/>
      <c r="T295" s="2"/>
      <c r="U295" s="2">
        <v>0</v>
      </c>
      <c r="V295" s="2">
        <v>0</v>
      </c>
      <c r="W295" s="2">
        <v>0</v>
      </c>
      <c r="X295" s="2">
        <v>0</v>
      </c>
      <c r="Y295" s="4">
        <f t="shared" si="12"/>
        <v>0</v>
      </c>
      <c r="Z295" s="4">
        <f t="shared" si="13"/>
        <v>0</v>
      </c>
      <c r="AA295" s="16">
        <f t="shared" si="14"/>
        <v>0</v>
      </c>
    </row>
    <row r="296" spans="1:27" x14ac:dyDescent="0.3">
      <c r="A296" s="128"/>
      <c r="B296" s="92" t="s">
        <v>339</v>
      </c>
      <c r="C296" s="2">
        <v>1027</v>
      </c>
      <c r="D296" s="2">
        <v>76</v>
      </c>
      <c r="E296" s="2">
        <v>200</v>
      </c>
      <c r="F296" s="2">
        <v>0</v>
      </c>
      <c r="G296" s="2">
        <v>79</v>
      </c>
      <c r="H296" s="2">
        <v>0</v>
      </c>
      <c r="I296" s="2"/>
      <c r="J296" s="2"/>
      <c r="K296" s="2"/>
      <c r="L296" s="2"/>
      <c r="M296" s="2">
        <v>0</v>
      </c>
      <c r="N296" s="2">
        <v>0</v>
      </c>
      <c r="O296" s="2"/>
      <c r="P296" s="2"/>
      <c r="Q296" s="2"/>
      <c r="R296" s="2"/>
      <c r="S296" s="2"/>
      <c r="T296" s="2"/>
      <c r="U296" s="2">
        <v>0</v>
      </c>
      <c r="V296" s="2">
        <v>0</v>
      </c>
      <c r="W296" s="2">
        <v>0</v>
      </c>
      <c r="X296" s="2">
        <v>0</v>
      </c>
      <c r="Y296" s="4">
        <f t="shared" si="12"/>
        <v>1306</v>
      </c>
      <c r="Z296" s="4">
        <f t="shared" si="13"/>
        <v>76</v>
      </c>
      <c r="AA296" s="16">
        <f t="shared" si="14"/>
        <v>1382</v>
      </c>
    </row>
    <row r="297" spans="1:27" x14ac:dyDescent="0.3">
      <c r="A297" s="128"/>
      <c r="B297" s="92" t="s">
        <v>241</v>
      </c>
      <c r="C297" s="2">
        <v>6908</v>
      </c>
      <c r="D297" s="2">
        <v>909</v>
      </c>
      <c r="E297" s="2">
        <v>1334</v>
      </c>
      <c r="F297" s="2">
        <v>9</v>
      </c>
      <c r="G297" s="2">
        <v>559</v>
      </c>
      <c r="H297" s="2">
        <v>0</v>
      </c>
      <c r="I297" s="2"/>
      <c r="J297" s="2"/>
      <c r="K297" s="2"/>
      <c r="L297" s="2"/>
      <c r="M297" s="2">
        <v>313</v>
      </c>
      <c r="N297" s="2">
        <v>80</v>
      </c>
      <c r="O297" s="2"/>
      <c r="P297" s="2"/>
      <c r="Q297" s="2">
        <v>69</v>
      </c>
      <c r="R297" s="2">
        <v>0</v>
      </c>
      <c r="S297" s="2"/>
      <c r="T297" s="2"/>
      <c r="U297" s="2">
        <v>1068</v>
      </c>
      <c r="V297" s="2">
        <v>584</v>
      </c>
      <c r="W297" s="2">
        <v>0</v>
      </c>
      <c r="X297" s="2">
        <v>0</v>
      </c>
      <c r="Y297" s="4">
        <f t="shared" si="12"/>
        <v>10251</v>
      </c>
      <c r="Z297" s="4">
        <f t="shared" si="13"/>
        <v>1582</v>
      </c>
      <c r="AA297" s="16">
        <f t="shared" si="14"/>
        <v>11833</v>
      </c>
    </row>
    <row r="298" spans="1:27" x14ac:dyDescent="0.3">
      <c r="A298" s="128"/>
      <c r="B298" s="92" t="s">
        <v>340</v>
      </c>
      <c r="C298" s="2">
        <v>7042</v>
      </c>
      <c r="D298" s="2">
        <v>319</v>
      </c>
      <c r="E298" s="2">
        <v>630</v>
      </c>
      <c r="F298" s="2">
        <v>0</v>
      </c>
      <c r="G298" s="2">
        <v>147</v>
      </c>
      <c r="H298" s="2">
        <v>0</v>
      </c>
      <c r="I298" s="2">
        <v>498</v>
      </c>
      <c r="J298" s="2">
        <v>116</v>
      </c>
      <c r="K298" s="2"/>
      <c r="L298" s="2"/>
      <c r="M298" s="2">
        <v>889</v>
      </c>
      <c r="N298" s="2">
        <v>277</v>
      </c>
      <c r="O298" s="2"/>
      <c r="P298" s="2"/>
      <c r="Q298" s="2">
        <v>42</v>
      </c>
      <c r="R298" s="2">
        <v>0</v>
      </c>
      <c r="S298" s="2"/>
      <c r="T298" s="2"/>
      <c r="U298" s="2">
        <v>0</v>
      </c>
      <c r="V298" s="2">
        <v>0</v>
      </c>
      <c r="W298" s="2">
        <v>213</v>
      </c>
      <c r="X298" s="2">
        <v>0</v>
      </c>
      <c r="Y298" s="4">
        <f t="shared" si="12"/>
        <v>9461</v>
      </c>
      <c r="Z298" s="4">
        <f t="shared" si="13"/>
        <v>712</v>
      </c>
      <c r="AA298" s="16">
        <f t="shared" si="14"/>
        <v>10173</v>
      </c>
    </row>
    <row r="299" spans="1:27" x14ac:dyDescent="0.3">
      <c r="A299" s="128"/>
      <c r="B299" s="92" t="s">
        <v>341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/>
      <c r="J299" s="2"/>
      <c r="K299" s="2"/>
      <c r="L299" s="2"/>
      <c r="M299" s="2">
        <v>0</v>
      </c>
      <c r="N299" s="2">
        <v>0</v>
      </c>
      <c r="O299" s="2"/>
      <c r="P299" s="2"/>
      <c r="Q299" s="2"/>
      <c r="R299" s="2"/>
      <c r="S299" s="2"/>
      <c r="T299" s="2"/>
      <c r="U299" s="2">
        <v>0</v>
      </c>
      <c r="V299" s="2">
        <v>0</v>
      </c>
      <c r="W299" s="2">
        <v>0</v>
      </c>
      <c r="X299" s="2">
        <v>0</v>
      </c>
      <c r="Y299" s="4">
        <f t="shared" si="12"/>
        <v>0</v>
      </c>
      <c r="Z299" s="4">
        <f t="shared" si="13"/>
        <v>0</v>
      </c>
      <c r="AA299" s="16">
        <f t="shared" si="14"/>
        <v>0</v>
      </c>
    </row>
    <row r="300" spans="1:27" x14ac:dyDescent="0.3">
      <c r="A300" s="128"/>
      <c r="B300" s="92" t="s">
        <v>342</v>
      </c>
      <c r="C300" s="2">
        <v>4456</v>
      </c>
      <c r="D300" s="2">
        <v>1124</v>
      </c>
      <c r="E300" s="2">
        <v>634</v>
      </c>
      <c r="F300" s="2">
        <v>192</v>
      </c>
      <c r="G300" s="2">
        <v>284</v>
      </c>
      <c r="H300" s="2">
        <v>95</v>
      </c>
      <c r="I300" s="2"/>
      <c r="J300" s="2"/>
      <c r="K300" s="2"/>
      <c r="L300" s="2"/>
      <c r="M300" s="2">
        <v>225</v>
      </c>
      <c r="N300" s="2">
        <v>69</v>
      </c>
      <c r="O300" s="2"/>
      <c r="P300" s="2"/>
      <c r="Q300" s="2">
        <v>17</v>
      </c>
      <c r="R300" s="2">
        <v>16</v>
      </c>
      <c r="S300" s="2"/>
      <c r="T300" s="2"/>
      <c r="U300" s="2">
        <v>73</v>
      </c>
      <c r="V300" s="2">
        <v>23</v>
      </c>
      <c r="W300" s="2">
        <v>0</v>
      </c>
      <c r="X300" s="2">
        <v>0</v>
      </c>
      <c r="Y300" s="4">
        <f t="shared" si="12"/>
        <v>5689</v>
      </c>
      <c r="Z300" s="4">
        <f t="shared" si="13"/>
        <v>1519</v>
      </c>
      <c r="AA300" s="16">
        <f t="shared" si="14"/>
        <v>7208</v>
      </c>
    </row>
    <row r="301" spans="1:27" x14ac:dyDescent="0.3">
      <c r="A301" s="128"/>
      <c r="B301" s="92" t="s">
        <v>343</v>
      </c>
      <c r="C301" s="2">
        <v>6188</v>
      </c>
      <c r="D301" s="2">
        <v>1050</v>
      </c>
      <c r="E301" s="2">
        <v>650</v>
      </c>
      <c r="F301" s="2">
        <v>24</v>
      </c>
      <c r="G301" s="2">
        <v>99</v>
      </c>
      <c r="H301" s="2">
        <v>0</v>
      </c>
      <c r="I301" s="2"/>
      <c r="J301" s="2"/>
      <c r="K301" s="2"/>
      <c r="L301" s="2"/>
      <c r="M301" s="2">
        <v>321</v>
      </c>
      <c r="N301" s="2">
        <v>78</v>
      </c>
      <c r="O301" s="2"/>
      <c r="P301" s="2"/>
      <c r="Q301" s="2"/>
      <c r="R301" s="2"/>
      <c r="S301" s="2"/>
      <c r="T301" s="2"/>
      <c r="U301" s="2">
        <v>22</v>
      </c>
      <c r="V301" s="2">
        <v>12</v>
      </c>
      <c r="W301" s="2">
        <v>0</v>
      </c>
      <c r="X301" s="2">
        <v>0</v>
      </c>
      <c r="Y301" s="4">
        <f t="shared" si="12"/>
        <v>7280</v>
      </c>
      <c r="Z301" s="4">
        <f t="shared" si="13"/>
        <v>1164</v>
      </c>
      <c r="AA301" s="16">
        <f t="shared" si="14"/>
        <v>8444</v>
      </c>
    </row>
    <row r="302" spans="1:27" ht="27.6" x14ac:dyDescent="0.3">
      <c r="A302" s="128"/>
      <c r="B302" s="92" t="s">
        <v>344</v>
      </c>
      <c r="C302" s="2">
        <v>12165</v>
      </c>
      <c r="D302" s="2">
        <v>3419</v>
      </c>
      <c r="E302" s="2">
        <v>1682</v>
      </c>
      <c r="F302" s="2">
        <v>99</v>
      </c>
      <c r="G302" s="2">
        <v>732</v>
      </c>
      <c r="H302" s="2">
        <v>47</v>
      </c>
      <c r="I302" s="2"/>
      <c r="J302" s="2"/>
      <c r="K302" s="2"/>
      <c r="L302" s="2"/>
      <c r="M302" s="2">
        <v>509</v>
      </c>
      <c r="N302" s="2">
        <v>254</v>
      </c>
      <c r="O302" s="2"/>
      <c r="P302" s="2"/>
      <c r="Q302" s="2">
        <v>133</v>
      </c>
      <c r="R302" s="2">
        <v>1</v>
      </c>
      <c r="S302" s="2"/>
      <c r="T302" s="2"/>
      <c r="U302" s="2">
        <v>440</v>
      </c>
      <c r="V302" s="2">
        <v>267</v>
      </c>
      <c r="W302" s="2">
        <v>0</v>
      </c>
      <c r="X302" s="2">
        <v>0</v>
      </c>
      <c r="Y302" s="4">
        <f t="shared" si="12"/>
        <v>15661</v>
      </c>
      <c r="Z302" s="4">
        <f t="shared" si="13"/>
        <v>4087</v>
      </c>
      <c r="AA302" s="16">
        <f t="shared" si="14"/>
        <v>19748</v>
      </c>
    </row>
    <row r="303" spans="1:27" ht="27.6" x14ac:dyDescent="0.3">
      <c r="A303" s="128"/>
      <c r="B303" s="92" t="s">
        <v>345</v>
      </c>
      <c r="C303" s="2">
        <v>665</v>
      </c>
      <c r="D303" s="2">
        <v>50</v>
      </c>
      <c r="E303" s="2">
        <v>109</v>
      </c>
      <c r="F303" s="2">
        <v>0</v>
      </c>
      <c r="G303" s="2">
        <v>37</v>
      </c>
      <c r="H303" s="2">
        <v>0</v>
      </c>
      <c r="I303" s="2"/>
      <c r="J303" s="2"/>
      <c r="K303" s="2"/>
      <c r="L303" s="2"/>
      <c r="M303" s="2">
        <v>0</v>
      </c>
      <c r="N303" s="2">
        <v>0</v>
      </c>
      <c r="O303" s="2"/>
      <c r="P303" s="2"/>
      <c r="Q303" s="2"/>
      <c r="R303" s="2"/>
      <c r="S303" s="2"/>
      <c r="T303" s="2"/>
      <c r="U303" s="2">
        <v>0</v>
      </c>
      <c r="V303" s="2">
        <v>0</v>
      </c>
      <c r="W303" s="2">
        <v>0</v>
      </c>
      <c r="X303" s="2">
        <v>0</v>
      </c>
      <c r="Y303" s="4">
        <f t="shared" si="12"/>
        <v>811</v>
      </c>
      <c r="Z303" s="4">
        <f t="shared" si="13"/>
        <v>50</v>
      </c>
      <c r="AA303" s="16">
        <f t="shared" si="14"/>
        <v>861</v>
      </c>
    </row>
    <row r="304" spans="1:27" x14ac:dyDescent="0.3">
      <c r="A304" s="128"/>
      <c r="B304" s="92" t="s">
        <v>346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>
        <v>0</v>
      </c>
      <c r="V304" s="2">
        <v>0</v>
      </c>
      <c r="W304" s="2">
        <v>0</v>
      </c>
      <c r="X304" s="2">
        <v>0</v>
      </c>
      <c r="Y304" s="4">
        <f t="shared" si="12"/>
        <v>0</v>
      </c>
      <c r="Z304" s="4">
        <f t="shared" si="13"/>
        <v>0</v>
      </c>
      <c r="AA304" s="16">
        <f t="shared" si="14"/>
        <v>0</v>
      </c>
    </row>
    <row r="305" spans="1:27" x14ac:dyDescent="0.3">
      <c r="A305" s="128"/>
      <c r="B305" s="92" t="s">
        <v>47</v>
      </c>
      <c r="C305" s="2">
        <v>74576</v>
      </c>
      <c r="D305" s="2">
        <v>37097</v>
      </c>
      <c r="E305" s="2">
        <v>28036</v>
      </c>
      <c r="F305" s="2">
        <v>7661</v>
      </c>
      <c r="G305" s="2">
        <v>17983</v>
      </c>
      <c r="H305" s="2">
        <v>3821</v>
      </c>
      <c r="I305" s="2">
        <v>3749</v>
      </c>
      <c r="J305" s="2">
        <v>1658</v>
      </c>
      <c r="K305" s="2">
        <v>1094</v>
      </c>
      <c r="L305" s="2">
        <v>575</v>
      </c>
      <c r="M305" s="2">
        <v>11128</v>
      </c>
      <c r="N305" s="2">
        <v>5119</v>
      </c>
      <c r="O305" s="2">
        <v>76</v>
      </c>
      <c r="P305" s="2">
        <v>72</v>
      </c>
      <c r="Q305" s="2"/>
      <c r="R305" s="2"/>
      <c r="S305" s="2">
        <v>77</v>
      </c>
      <c r="T305" s="2">
        <v>0</v>
      </c>
      <c r="U305" s="2">
        <v>733</v>
      </c>
      <c r="V305" s="2">
        <v>857</v>
      </c>
      <c r="W305" s="2">
        <v>0</v>
      </c>
      <c r="X305" s="2">
        <v>0</v>
      </c>
      <c r="Y305" s="4">
        <f t="shared" si="12"/>
        <v>137452</v>
      </c>
      <c r="Z305" s="4">
        <f t="shared" si="13"/>
        <v>56860</v>
      </c>
      <c r="AA305" s="16">
        <f t="shared" si="14"/>
        <v>194312</v>
      </c>
    </row>
    <row r="306" spans="1:27" x14ac:dyDescent="0.3">
      <c r="A306" s="128"/>
      <c r="B306" s="92" t="s">
        <v>347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/>
      <c r="J306" s="2"/>
      <c r="K306" s="2"/>
      <c r="L306" s="2"/>
      <c r="M306" s="2">
        <v>0</v>
      </c>
      <c r="N306" s="2">
        <v>0</v>
      </c>
      <c r="O306" s="2"/>
      <c r="P306" s="2"/>
      <c r="Q306" s="2"/>
      <c r="R306" s="2"/>
      <c r="S306" s="2"/>
      <c r="T306" s="2"/>
      <c r="U306" s="2">
        <v>0</v>
      </c>
      <c r="V306" s="2">
        <v>0</v>
      </c>
      <c r="W306" s="2">
        <v>0</v>
      </c>
      <c r="X306" s="2">
        <v>0</v>
      </c>
      <c r="Y306" s="4">
        <f t="shared" si="12"/>
        <v>0</v>
      </c>
      <c r="Z306" s="4">
        <f t="shared" si="13"/>
        <v>0</v>
      </c>
      <c r="AA306" s="16">
        <f t="shared" si="14"/>
        <v>0</v>
      </c>
    </row>
    <row r="307" spans="1:27" ht="27.6" x14ac:dyDescent="0.3">
      <c r="A307" s="128"/>
      <c r="B307" s="92" t="s">
        <v>348</v>
      </c>
      <c r="C307" s="2">
        <v>349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>
        <v>0</v>
      </c>
      <c r="V307" s="2">
        <v>0</v>
      </c>
      <c r="W307" s="2">
        <v>0</v>
      </c>
      <c r="X307" s="2">
        <v>0</v>
      </c>
      <c r="Y307" s="4">
        <f t="shared" si="12"/>
        <v>349</v>
      </c>
      <c r="Z307" s="4">
        <f t="shared" si="13"/>
        <v>0</v>
      </c>
      <c r="AA307" s="16">
        <f t="shared" si="14"/>
        <v>349</v>
      </c>
    </row>
    <row r="308" spans="1:27" x14ac:dyDescent="0.3">
      <c r="A308" s="128"/>
      <c r="B308" s="92" t="s">
        <v>349</v>
      </c>
      <c r="C308" s="2">
        <v>2787</v>
      </c>
      <c r="D308" s="2">
        <v>285</v>
      </c>
      <c r="E308" s="2">
        <v>320</v>
      </c>
      <c r="F308" s="2">
        <v>0</v>
      </c>
      <c r="G308" s="2">
        <v>130</v>
      </c>
      <c r="H308" s="2">
        <v>0</v>
      </c>
      <c r="I308" s="2"/>
      <c r="J308" s="2"/>
      <c r="K308" s="2"/>
      <c r="L308" s="2"/>
      <c r="M308" s="2"/>
      <c r="N308" s="2"/>
      <c r="O308" s="2"/>
      <c r="P308" s="2"/>
      <c r="Q308" s="2">
        <v>27</v>
      </c>
      <c r="R308" s="2">
        <v>0</v>
      </c>
      <c r="S308" s="2"/>
      <c r="T308" s="2"/>
      <c r="U308" s="2">
        <v>1126</v>
      </c>
      <c r="V308" s="2">
        <v>790</v>
      </c>
      <c r="W308" s="2">
        <v>0</v>
      </c>
      <c r="X308" s="2">
        <v>0</v>
      </c>
      <c r="Y308" s="4">
        <f t="shared" si="12"/>
        <v>4390</v>
      </c>
      <c r="Z308" s="4">
        <f t="shared" si="13"/>
        <v>1075</v>
      </c>
      <c r="AA308" s="16">
        <f t="shared" si="14"/>
        <v>5465</v>
      </c>
    </row>
    <row r="309" spans="1:27" x14ac:dyDescent="0.3">
      <c r="A309" s="128"/>
      <c r="B309" s="92" t="s">
        <v>350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>
        <v>0</v>
      </c>
      <c r="V309" s="2">
        <v>0</v>
      </c>
      <c r="W309" s="2">
        <v>0</v>
      </c>
      <c r="X309" s="2">
        <v>0</v>
      </c>
      <c r="Y309" s="4">
        <f t="shared" si="12"/>
        <v>0</v>
      </c>
      <c r="Z309" s="4">
        <f t="shared" si="13"/>
        <v>0</v>
      </c>
      <c r="AA309" s="16">
        <f t="shared" si="14"/>
        <v>0</v>
      </c>
    </row>
    <row r="310" spans="1:27" x14ac:dyDescent="0.3">
      <c r="A310" s="127" t="s">
        <v>48</v>
      </c>
      <c r="B310" s="92" t="s">
        <v>351</v>
      </c>
      <c r="C310" s="2">
        <v>2794</v>
      </c>
      <c r="D310" s="2">
        <v>1441</v>
      </c>
      <c r="E310" s="2">
        <v>917</v>
      </c>
      <c r="F310" s="2">
        <v>213</v>
      </c>
      <c r="G310" s="2">
        <v>365</v>
      </c>
      <c r="H310" s="2">
        <v>10</v>
      </c>
      <c r="I310" s="2"/>
      <c r="J310" s="2"/>
      <c r="K310" s="2"/>
      <c r="L310" s="2"/>
      <c r="M310" s="2">
        <v>75</v>
      </c>
      <c r="N310" s="2">
        <v>53</v>
      </c>
      <c r="O310" s="2"/>
      <c r="P310" s="2"/>
      <c r="Q310" s="2"/>
      <c r="R310" s="2"/>
      <c r="S310" s="2"/>
      <c r="T310" s="2"/>
      <c r="U310" s="2">
        <v>0</v>
      </c>
      <c r="V310" s="2">
        <v>0</v>
      </c>
      <c r="W310" s="2">
        <v>0</v>
      </c>
      <c r="X310" s="2">
        <v>0</v>
      </c>
      <c r="Y310" s="4">
        <f t="shared" si="12"/>
        <v>4151</v>
      </c>
      <c r="Z310" s="4">
        <f t="shared" si="13"/>
        <v>1717</v>
      </c>
      <c r="AA310" s="16">
        <f t="shared" si="14"/>
        <v>5868</v>
      </c>
    </row>
    <row r="311" spans="1:27" x14ac:dyDescent="0.3">
      <c r="A311" s="128"/>
      <c r="B311" s="92" t="s">
        <v>352</v>
      </c>
      <c r="C311" s="2">
        <v>28205</v>
      </c>
      <c r="D311" s="2">
        <v>16453</v>
      </c>
      <c r="E311" s="2">
        <v>7736</v>
      </c>
      <c r="F311" s="2">
        <v>3980</v>
      </c>
      <c r="G311" s="2">
        <v>3578</v>
      </c>
      <c r="H311" s="2">
        <v>2074</v>
      </c>
      <c r="I311" s="2">
        <v>475</v>
      </c>
      <c r="J311" s="2">
        <v>0</v>
      </c>
      <c r="K311" s="2"/>
      <c r="L311" s="2"/>
      <c r="M311" s="2">
        <v>1034</v>
      </c>
      <c r="N311" s="2">
        <v>281</v>
      </c>
      <c r="O311" s="2"/>
      <c r="P311" s="2"/>
      <c r="Q311" s="2">
        <v>187</v>
      </c>
      <c r="R311" s="2">
        <v>202</v>
      </c>
      <c r="S311" s="2"/>
      <c r="T311" s="2"/>
      <c r="U311" s="2">
        <v>1914</v>
      </c>
      <c r="V311" s="2">
        <v>1600</v>
      </c>
      <c r="W311" s="2">
        <v>177</v>
      </c>
      <c r="X311" s="2">
        <v>232</v>
      </c>
      <c r="Y311" s="4">
        <f t="shared" si="12"/>
        <v>43306</v>
      </c>
      <c r="Z311" s="4">
        <f t="shared" si="13"/>
        <v>24822</v>
      </c>
      <c r="AA311" s="16">
        <f t="shared" si="14"/>
        <v>68128</v>
      </c>
    </row>
    <row r="312" spans="1:27" x14ac:dyDescent="0.3">
      <c r="A312" s="128"/>
      <c r="B312" s="92" t="s">
        <v>353</v>
      </c>
      <c r="C312" s="2">
        <v>11189</v>
      </c>
      <c r="D312" s="2">
        <v>6611</v>
      </c>
      <c r="E312" s="2">
        <v>3322</v>
      </c>
      <c r="F312" s="2">
        <v>1702</v>
      </c>
      <c r="G312" s="2">
        <v>1324</v>
      </c>
      <c r="H312" s="2">
        <v>287</v>
      </c>
      <c r="I312" s="2">
        <v>227</v>
      </c>
      <c r="J312" s="2">
        <v>82</v>
      </c>
      <c r="K312" s="2"/>
      <c r="L312" s="2"/>
      <c r="M312" s="2">
        <v>693</v>
      </c>
      <c r="N312" s="2">
        <v>223</v>
      </c>
      <c r="O312" s="2"/>
      <c r="P312" s="2"/>
      <c r="Q312" s="2">
        <v>110</v>
      </c>
      <c r="R312" s="2">
        <v>21</v>
      </c>
      <c r="S312" s="2"/>
      <c r="T312" s="2"/>
      <c r="U312" s="2">
        <v>915</v>
      </c>
      <c r="V312" s="2">
        <v>815</v>
      </c>
      <c r="W312" s="2">
        <v>0</v>
      </c>
      <c r="X312" s="2">
        <v>0</v>
      </c>
      <c r="Y312" s="4">
        <f t="shared" si="12"/>
        <v>17780</v>
      </c>
      <c r="Z312" s="4">
        <f t="shared" si="13"/>
        <v>9741</v>
      </c>
      <c r="AA312" s="16">
        <f t="shared" si="14"/>
        <v>27521</v>
      </c>
    </row>
    <row r="313" spans="1:27" x14ac:dyDescent="0.3">
      <c r="A313" s="128"/>
      <c r="B313" s="92" t="s">
        <v>354</v>
      </c>
      <c r="C313" s="2">
        <v>10840</v>
      </c>
      <c r="D313" s="2">
        <v>7027</v>
      </c>
      <c r="E313" s="2">
        <v>3399</v>
      </c>
      <c r="F313" s="2">
        <v>1596</v>
      </c>
      <c r="G313" s="2">
        <v>1762</v>
      </c>
      <c r="H313" s="2">
        <v>762</v>
      </c>
      <c r="I313" s="2">
        <v>69</v>
      </c>
      <c r="J313" s="2">
        <v>62</v>
      </c>
      <c r="K313" s="2"/>
      <c r="L313" s="2"/>
      <c r="M313" s="2">
        <v>954</v>
      </c>
      <c r="N313" s="2">
        <v>80</v>
      </c>
      <c r="O313" s="2"/>
      <c r="P313" s="2"/>
      <c r="Q313" s="2">
        <v>24</v>
      </c>
      <c r="R313" s="2">
        <v>65</v>
      </c>
      <c r="S313" s="2">
        <v>107</v>
      </c>
      <c r="T313" s="2">
        <v>0</v>
      </c>
      <c r="U313" s="2">
        <v>169</v>
      </c>
      <c r="V313" s="2">
        <v>209</v>
      </c>
      <c r="W313" s="2">
        <v>0</v>
      </c>
      <c r="X313" s="2">
        <v>0</v>
      </c>
      <c r="Y313" s="4">
        <f t="shared" si="12"/>
        <v>17324</v>
      </c>
      <c r="Z313" s="4">
        <f t="shared" si="13"/>
        <v>9801</v>
      </c>
      <c r="AA313" s="16">
        <f t="shared" si="14"/>
        <v>27125</v>
      </c>
    </row>
    <row r="314" spans="1:27" x14ac:dyDescent="0.3">
      <c r="A314" s="128"/>
      <c r="B314" s="92" t="s">
        <v>355</v>
      </c>
      <c r="C314" s="2">
        <v>12616</v>
      </c>
      <c r="D314" s="2">
        <v>6666</v>
      </c>
      <c r="E314" s="2">
        <v>3673</v>
      </c>
      <c r="F314" s="2">
        <v>1655</v>
      </c>
      <c r="G314" s="2">
        <v>1715</v>
      </c>
      <c r="H314" s="2">
        <v>546</v>
      </c>
      <c r="I314" s="2">
        <v>65</v>
      </c>
      <c r="J314" s="2">
        <v>126</v>
      </c>
      <c r="K314" s="2"/>
      <c r="L314" s="2"/>
      <c r="M314" s="2">
        <v>687</v>
      </c>
      <c r="N314" s="2">
        <v>191</v>
      </c>
      <c r="O314" s="2"/>
      <c r="P314" s="2"/>
      <c r="Q314" s="2">
        <v>109</v>
      </c>
      <c r="R314" s="2">
        <v>6</v>
      </c>
      <c r="S314" s="2"/>
      <c r="T314" s="2"/>
      <c r="U314" s="2">
        <v>1778</v>
      </c>
      <c r="V314" s="2">
        <v>1385</v>
      </c>
      <c r="W314" s="2">
        <v>0</v>
      </c>
      <c r="X314" s="2">
        <v>0</v>
      </c>
      <c r="Y314" s="4">
        <f t="shared" si="12"/>
        <v>20643</v>
      </c>
      <c r="Z314" s="4">
        <f t="shared" si="13"/>
        <v>10575</v>
      </c>
      <c r="AA314" s="16">
        <f t="shared" si="14"/>
        <v>31218</v>
      </c>
    </row>
    <row r="315" spans="1:27" x14ac:dyDescent="0.3">
      <c r="A315" s="128"/>
      <c r="B315" s="92" t="s">
        <v>356</v>
      </c>
      <c r="C315" s="2">
        <v>7473</v>
      </c>
      <c r="D315" s="2">
        <v>6399</v>
      </c>
      <c r="E315" s="2">
        <v>1890</v>
      </c>
      <c r="F315" s="2">
        <v>1639</v>
      </c>
      <c r="G315" s="2">
        <v>1043</v>
      </c>
      <c r="H315" s="2">
        <v>593</v>
      </c>
      <c r="I315" s="2"/>
      <c r="J315" s="2"/>
      <c r="K315" s="2"/>
      <c r="L315" s="2"/>
      <c r="M315" s="2">
        <v>392</v>
      </c>
      <c r="N315" s="2">
        <v>215</v>
      </c>
      <c r="O315" s="2"/>
      <c r="P315" s="2"/>
      <c r="Q315" s="2">
        <v>69</v>
      </c>
      <c r="R315" s="2">
        <v>69</v>
      </c>
      <c r="S315" s="2"/>
      <c r="T315" s="2"/>
      <c r="U315" s="2">
        <v>930</v>
      </c>
      <c r="V315" s="2">
        <v>503</v>
      </c>
      <c r="W315" s="2">
        <v>88</v>
      </c>
      <c r="X315" s="2">
        <v>111</v>
      </c>
      <c r="Y315" s="4">
        <f t="shared" si="12"/>
        <v>11885</v>
      </c>
      <c r="Z315" s="4">
        <f t="shared" si="13"/>
        <v>9529</v>
      </c>
      <c r="AA315" s="16">
        <f t="shared" si="14"/>
        <v>21414</v>
      </c>
    </row>
    <row r="316" spans="1:27" x14ac:dyDescent="0.3">
      <c r="A316" s="128"/>
      <c r="B316" s="92" t="s">
        <v>357</v>
      </c>
      <c r="C316" s="2">
        <v>10218</v>
      </c>
      <c r="D316" s="2">
        <v>5467</v>
      </c>
      <c r="E316" s="2">
        <v>2952</v>
      </c>
      <c r="F316" s="2">
        <v>1149</v>
      </c>
      <c r="G316" s="2">
        <v>1147</v>
      </c>
      <c r="H316" s="2">
        <v>297</v>
      </c>
      <c r="I316" s="2"/>
      <c r="J316" s="2"/>
      <c r="K316" s="2"/>
      <c r="L316" s="2"/>
      <c r="M316" s="2">
        <v>538</v>
      </c>
      <c r="N316" s="2">
        <v>172</v>
      </c>
      <c r="O316" s="2"/>
      <c r="P316" s="2"/>
      <c r="Q316" s="2">
        <v>0</v>
      </c>
      <c r="R316" s="2">
        <v>12</v>
      </c>
      <c r="S316" s="2"/>
      <c r="T316" s="2"/>
      <c r="U316" s="2">
        <v>833</v>
      </c>
      <c r="V316" s="2">
        <v>1188</v>
      </c>
      <c r="W316" s="2">
        <v>0</v>
      </c>
      <c r="X316" s="2">
        <v>0</v>
      </c>
      <c r="Y316" s="4">
        <f t="shared" si="12"/>
        <v>15688</v>
      </c>
      <c r="Z316" s="4">
        <f t="shared" si="13"/>
        <v>8285</v>
      </c>
      <c r="AA316" s="16">
        <f t="shared" si="14"/>
        <v>23973</v>
      </c>
    </row>
    <row r="317" spans="1:27" x14ac:dyDescent="0.3">
      <c r="A317" s="128"/>
      <c r="B317" s="92" t="s">
        <v>358</v>
      </c>
      <c r="C317" s="2">
        <v>6514</v>
      </c>
      <c r="D317" s="2">
        <v>3852</v>
      </c>
      <c r="E317" s="2">
        <v>1867</v>
      </c>
      <c r="F317" s="2">
        <v>976</v>
      </c>
      <c r="G317" s="2">
        <v>682</v>
      </c>
      <c r="H317" s="2">
        <v>322</v>
      </c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>
        <v>183</v>
      </c>
      <c r="V317" s="2">
        <v>186</v>
      </c>
      <c r="W317" s="2">
        <v>0</v>
      </c>
      <c r="X317" s="2">
        <v>0</v>
      </c>
      <c r="Y317" s="4">
        <f t="shared" si="12"/>
        <v>9246</v>
      </c>
      <c r="Z317" s="4">
        <f t="shared" si="13"/>
        <v>5336</v>
      </c>
      <c r="AA317" s="16">
        <f t="shared" si="14"/>
        <v>14582</v>
      </c>
    </row>
    <row r="318" spans="1:27" x14ac:dyDescent="0.3">
      <c r="A318" s="128"/>
      <c r="B318" s="92" t="s">
        <v>48</v>
      </c>
      <c r="C318" s="2">
        <v>46182</v>
      </c>
      <c r="D318" s="2">
        <v>35997</v>
      </c>
      <c r="E318" s="2">
        <v>15307</v>
      </c>
      <c r="F318" s="2">
        <v>11021</v>
      </c>
      <c r="G318" s="2">
        <v>8973</v>
      </c>
      <c r="H318" s="2">
        <v>6314</v>
      </c>
      <c r="I318" s="2">
        <v>841</v>
      </c>
      <c r="J318" s="2">
        <v>269</v>
      </c>
      <c r="K318" s="2">
        <v>1317</v>
      </c>
      <c r="L318" s="2">
        <v>601</v>
      </c>
      <c r="M318" s="2">
        <v>458</v>
      </c>
      <c r="N318" s="2">
        <v>217</v>
      </c>
      <c r="O318" s="2">
        <v>412</v>
      </c>
      <c r="P318" s="2">
        <v>449</v>
      </c>
      <c r="Q318" s="2"/>
      <c r="R318" s="2"/>
      <c r="S318" s="2">
        <v>116</v>
      </c>
      <c r="T318" s="2">
        <v>75</v>
      </c>
      <c r="U318" s="2">
        <v>855</v>
      </c>
      <c r="V318" s="2">
        <v>519</v>
      </c>
      <c r="W318" s="2">
        <v>0</v>
      </c>
      <c r="X318" s="2">
        <v>99</v>
      </c>
      <c r="Y318" s="4">
        <f t="shared" si="12"/>
        <v>74461</v>
      </c>
      <c r="Z318" s="4">
        <f t="shared" si="13"/>
        <v>55561</v>
      </c>
      <c r="AA318" s="16">
        <f t="shared" si="14"/>
        <v>130022</v>
      </c>
    </row>
    <row r="319" spans="1:27" x14ac:dyDescent="0.3">
      <c r="A319" s="128"/>
      <c r="B319" s="92" t="s">
        <v>359</v>
      </c>
      <c r="C319" s="2">
        <v>5522</v>
      </c>
      <c r="D319" s="2">
        <v>3384</v>
      </c>
      <c r="E319" s="2">
        <v>1746</v>
      </c>
      <c r="F319" s="2">
        <v>382</v>
      </c>
      <c r="G319" s="2">
        <v>510</v>
      </c>
      <c r="H319" s="2">
        <v>0</v>
      </c>
      <c r="I319" s="2">
        <v>626</v>
      </c>
      <c r="J319" s="2">
        <v>295</v>
      </c>
      <c r="K319" s="2"/>
      <c r="L319" s="2"/>
      <c r="M319" s="2">
        <v>72</v>
      </c>
      <c r="N319" s="2">
        <v>67</v>
      </c>
      <c r="O319" s="2"/>
      <c r="P319" s="2"/>
      <c r="Q319" s="2"/>
      <c r="R319" s="2"/>
      <c r="S319" s="2"/>
      <c r="T319" s="2"/>
      <c r="U319" s="2">
        <v>189</v>
      </c>
      <c r="V319" s="2">
        <v>91</v>
      </c>
      <c r="W319" s="2">
        <v>0</v>
      </c>
      <c r="X319" s="2">
        <v>0</v>
      </c>
      <c r="Y319" s="4">
        <f t="shared" si="12"/>
        <v>8665</v>
      </c>
      <c r="Z319" s="4">
        <f t="shared" si="13"/>
        <v>4219</v>
      </c>
      <c r="AA319" s="16">
        <f t="shared" si="14"/>
        <v>12884</v>
      </c>
    </row>
    <row r="320" spans="1:27" ht="27.6" x14ac:dyDescent="0.3">
      <c r="A320" s="127" t="s">
        <v>49</v>
      </c>
      <c r="B320" s="92" t="s">
        <v>360</v>
      </c>
      <c r="C320" s="2">
        <v>3178</v>
      </c>
      <c r="D320" s="2">
        <v>2556</v>
      </c>
      <c r="E320" s="2">
        <v>906</v>
      </c>
      <c r="F320" s="2">
        <v>336</v>
      </c>
      <c r="G320" s="2">
        <v>524</v>
      </c>
      <c r="H320" s="2">
        <v>162</v>
      </c>
      <c r="I320" s="2"/>
      <c r="J320" s="2"/>
      <c r="K320" s="2"/>
      <c r="L320" s="2"/>
      <c r="M320" s="2">
        <v>387</v>
      </c>
      <c r="N320" s="2">
        <v>0</v>
      </c>
      <c r="O320" s="2"/>
      <c r="P320" s="2"/>
      <c r="Q320" s="2">
        <v>60</v>
      </c>
      <c r="R320" s="2">
        <v>24</v>
      </c>
      <c r="S320" s="2"/>
      <c r="T320" s="2"/>
      <c r="U320" s="2">
        <v>0</v>
      </c>
      <c r="V320" s="2">
        <v>0</v>
      </c>
      <c r="W320" s="2">
        <v>0</v>
      </c>
      <c r="X320" s="2">
        <v>0</v>
      </c>
      <c r="Y320" s="4">
        <f t="shared" si="12"/>
        <v>5055</v>
      </c>
      <c r="Z320" s="4">
        <f t="shared" si="13"/>
        <v>3078</v>
      </c>
      <c r="AA320" s="16">
        <f t="shared" si="14"/>
        <v>8133</v>
      </c>
    </row>
    <row r="321" spans="1:27" x14ac:dyDescent="0.3">
      <c r="A321" s="128"/>
      <c r="B321" s="92" t="s">
        <v>361</v>
      </c>
      <c r="C321" s="2">
        <v>10661</v>
      </c>
      <c r="D321" s="2">
        <v>7831</v>
      </c>
      <c r="E321" s="2">
        <v>3749</v>
      </c>
      <c r="F321" s="2">
        <v>1895</v>
      </c>
      <c r="G321" s="2">
        <v>3139</v>
      </c>
      <c r="H321" s="2">
        <v>1158</v>
      </c>
      <c r="I321" s="2">
        <v>814</v>
      </c>
      <c r="J321" s="2">
        <v>222</v>
      </c>
      <c r="K321" s="2">
        <v>530</v>
      </c>
      <c r="L321" s="2">
        <v>0</v>
      </c>
      <c r="M321" s="2">
        <v>801</v>
      </c>
      <c r="N321" s="2">
        <v>677</v>
      </c>
      <c r="O321" s="2">
        <v>71</v>
      </c>
      <c r="P321" s="2">
        <v>128</v>
      </c>
      <c r="Q321" s="2"/>
      <c r="R321" s="2"/>
      <c r="S321" s="2"/>
      <c r="T321" s="2"/>
      <c r="U321" s="2">
        <v>0</v>
      </c>
      <c r="V321" s="2">
        <v>14</v>
      </c>
      <c r="W321" s="2">
        <v>0</v>
      </c>
      <c r="X321" s="2">
        <v>0</v>
      </c>
      <c r="Y321" s="4">
        <f t="shared" si="12"/>
        <v>19765</v>
      </c>
      <c r="Z321" s="4">
        <f t="shared" si="13"/>
        <v>11925</v>
      </c>
      <c r="AA321" s="16">
        <f t="shared" si="14"/>
        <v>31690</v>
      </c>
    </row>
    <row r="322" spans="1:27" x14ac:dyDescent="0.3">
      <c r="A322" s="128"/>
      <c r="B322" s="92" t="s">
        <v>362</v>
      </c>
      <c r="C322" s="2">
        <v>5771</v>
      </c>
      <c r="D322" s="2">
        <v>4036</v>
      </c>
      <c r="E322" s="2">
        <v>1642</v>
      </c>
      <c r="F322" s="2">
        <v>495</v>
      </c>
      <c r="G322" s="2">
        <v>627</v>
      </c>
      <c r="H322" s="2">
        <v>39</v>
      </c>
      <c r="I322" s="2"/>
      <c r="J322" s="2"/>
      <c r="K322" s="2">
        <v>674</v>
      </c>
      <c r="L322" s="2">
        <v>198</v>
      </c>
      <c r="M322" s="2">
        <v>0</v>
      </c>
      <c r="N322" s="2">
        <v>593</v>
      </c>
      <c r="O322" s="2"/>
      <c r="P322" s="2"/>
      <c r="Q322" s="2">
        <v>46</v>
      </c>
      <c r="R322" s="2">
        <v>20</v>
      </c>
      <c r="S322" s="2"/>
      <c r="T322" s="2"/>
      <c r="U322" s="2">
        <v>0</v>
      </c>
      <c r="V322" s="2">
        <v>0</v>
      </c>
      <c r="W322" s="2">
        <v>0</v>
      </c>
      <c r="X322" s="2">
        <v>0</v>
      </c>
      <c r="Y322" s="4">
        <f t="shared" si="12"/>
        <v>8760</v>
      </c>
      <c r="Z322" s="4">
        <f t="shared" si="13"/>
        <v>5381</v>
      </c>
      <c r="AA322" s="16">
        <f t="shared" si="14"/>
        <v>14141</v>
      </c>
    </row>
    <row r="323" spans="1:27" x14ac:dyDescent="0.3">
      <c r="A323" s="128"/>
      <c r="B323" s="92" t="s">
        <v>363</v>
      </c>
      <c r="C323" s="2">
        <v>5851</v>
      </c>
      <c r="D323" s="2">
        <v>3926</v>
      </c>
      <c r="E323" s="2">
        <v>1566</v>
      </c>
      <c r="F323" s="2">
        <v>557</v>
      </c>
      <c r="G323" s="2">
        <v>881</v>
      </c>
      <c r="H323" s="2">
        <v>297</v>
      </c>
      <c r="I323" s="2">
        <v>417</v>
      </c>
      <c r="J323" s="2">
        <v>0</v>
      </c>
      <c r="K323" s="2">
        <v>668</v>
      </c>
      <c r="L323" s="2">
        <v>428</v>
      </c>
      <c r="M323" s="2">
        <v>387</v>
      </c>
      <c r="N323" s="2">
        <v>87</v>
      </c>
      <c r="O323" s="2"/>
      <c r="P323" s="2"/>
      <c r="Q323" s="2">
        <v>42</v>
      </c>
      <c r="R323" s="2">
        <v>11</v>
      </c>
      <c r="S323" s="2"/>
      <c r="T323" s="2"/>
      <c r="U323" s="2">
        <v>0</v>
      </c>
      <c r="V323" s="2">
        <v>0</v>
      </c>
      <c r="W323" s="2">
        <v>0</v>
      </c>
      <c r="X323" s="2">
        <v>0</v>
      </c>
      <c r="Y323" s="4">
        <f t="shared" si="12"/>
        <v>9812</v>
      </c>
      <c r="Z323" s="4">
        <f t="shared" si="13"/>
        <v>5306</v>
      </c>
      <c r="AA323" s="16">
        <f t="shared" si="14"/>
        <v>15118</v>
      </c>
    </row>
    <row r="324" spans="1:27" x14ac:dyDescent="0.3">
      <c r="A324" s="128"/>
      <c r="B324" s="92" t="s">
        <v>364</v>
      </c>
      <c r="C324" s="2">
        <v>4210</v>
      </c>
      <c r="D324" s="2">
        <v>3242</v>
      </c>
      <c r="E324" s="2">
        <v>1766</v>
      </c>
      <c r="F324" s="2">
        <v>763</v>
      </c>
      <c r="G324" s="2">
        <v>1011</v>
      </c>
      <c r="H324" s="2">
        <v>447</v>
      </c>
      <c r="I324" s="2">
        <v>93</v>
      </c>
      <c r="J324" s="2">
        <v>0</v>
      </c>
      <c r="K324" s="2"/>
      <c r="L324" s="2"/>
      <c r="M324" s="2">
        <v>503</v>
      </c>
      <c r="N324" s="2">
        <v>293</v>
      </c>
      <c r="O324" s="2"/>
      <c r="P324" s="2"/>
      <c r="Q324" s="2">
        <v>51</v>
      </c>
      <c r="R324" s="2">
        <v>76</v>
      </c>
      <c r="S324" s="2"/>
      <c r="T324" s="2"/>
      <c r="U324" s="2">
        <v>0</v>
      </c>
      <c r="V324" s="2">
        <v>0</v>
      </c>
      <c r="W324" s="2">
        <v>0</v>
      </c>
      <c r="X324" s="2">
        <v>0</v>
      </c>
      <c r="Y324" s="4">
        <f t="shared" si="12"/>
        <v>7634</v>
      </c>
      <c r="Z324" s="4">
        <f t="shared" si="13"/>
        <v>4821</v>
      </c>
      <c r="AA324" s="16">
        <f t="shared" si="14"/>
        <v>12455</v>
      </c>
    </row>
    <row r="325" spans="1:27" x14ac:dyDescent="0.3">
      <c r="A325" s="128"/>
      <c r="B325" s="92" t="s">
        <v>365</v>
      </c>
      <c r="C325" s="2">
        <v>2221</v>
      </c>
      <c r="D325" s="2">
        <v>1379</v>
      </c>
      <c r="E325" s="2">
        <v>704</v>
      </c>
      <c r="F325" s="2">
        <v>165</v>
      </c>
      <c r="G325" s="2">
        <v>338</v>
      </c>
      <c r="H325" s="2">
        <v>3</v>
      </c>
      <c r="I325" s="2"/>
      <c r="J325" s="2"/>
      <c r="K325" s="2"/>
      <c r="L325" s="2"/>
      <c r="M325" s="2">
        <v>350</v>
      </c>
      <c r="N325" s="2">
        <v>80</v>
      </c>
      <c r="O325" s="2"/>
      <c r="P325" s="2"/>
      <c r="Q325" s="2"/>
      <c r="R325" s="2"/>
      <c r="S325" s="2"/>
      <c r="T325" s="2"/>
      <c r="U325" s="2">
        <v>0</v>
      </c>
      <c r="V325" s="2">
        <v>0</v>
      </c>
      <c r="W325" s="2">
        <v>0</v>
      </c>
      <c r="X325" s="2">
        <v>0</v>
      </c>
      <c r="Y325" s="4">
        <f t="shared" si="12"/>
        <v>3613</v>
      </c>
      <c r="Z325" s="4">
        <f t="shared" si="13"/>
        <v>1627</v>
      </c>
      <c r="AA325" s="16">
        <f t="shared" si="14"/>
        <v>5240</v>
      </c>
    </row>
    <row r="326" spans="1:27" x14ac:dyDescent="0.3">
      <c r="A326" s="128"/>
      <c r="B326" s="92" t="s">
        <v>366</v>
      </c>
      <c r="C326" s="2">
        <v>5929</v>
      </c>
      <c r="D326" s="2">
        <v>4050</v>
      </c>
      <c r="E326" s="2">
        <v>1867</v>
      </c>
      <c r="F326" s="2">
        <v>639</v>
      </c>
      <c r="G326" s="2">
        <v>953</v>
      </c>
      <c r="H326" s="2">
        <v>85</v>
      </c>
      <c r="I326" s="2"/>
      <c r="J326" s="2"/>
      <c r="K326" s="2"/>
      <c r="L326" s="2"/>
      <c r="M326" s="2">
        <v>557</v>
      </c>
      <c r="N326" s="2">
        <v>137</v>
      </c>
      <c r="O326" s="2"/>
      <c r="P326" s="2"/>
      <c r="Q326" s="2">
        <v>74</v>
      </c>
      <c r="R326" s="2">
        <v>6</v>
      </c>
      <c r="S326" s="2"/>
      <c r="T326" s="2"/>
      <c r="U326" s="2">
        <v>0</v>
      </c>
      <c r="V326" s="2">
        <v>0</v>
      </c>
      <c r="W326" s="2">
        <v>0</v>
      </c>
      <c r="X326" s="2">
        <v>0</v>
      </c>
      <c r="Y326" s="4">
        <f t="shared" ref="Y326:Y389" si="15">C326+E326+G326+I326+K326+M326+O326+Q326+S326+U326+W326</f>
        <v>9380</v>
      </c>
      <c r="Z326" s="4">
        <f t="shared" ref="Z326:Z389" si="16">D326+F326+H326+J326+L326+N326+P326+R326+T326+V326+X326</f>
        <v>4917</v>
      </c>
      <c r="AA326" s="16">
        <f t="shared" ref="AA326:AA389" si="17">Z326+Y326</f>
        <v>14297</v>
      </c>
    </row>
    <row r="327" spans="1:27" x14ac:dyDescent="0.3">
      <c r="A327" s="128"/>
      <c r="B327" s="92" t="s">
        <v>367</v>
      </c>
      <c r="C327" s="2">
        <v>5235</v>
      </c>
      <c r="D327" s="2">
        <v>3461</v>
      </c>
      <c r="E327" s="2">
        <v>1809</v>
      </c>
      <c r="F327" s="2">
        <v>734</v>
      </c>
      <c r="G327" s="2">
        <v>864</v>
      </c>
      <c r="H327" s="2">
        <v>166</v>
      </c>
      <c r="I327" s="2"/>
      <c r="J327" s="2"/>
      <c r="K327" s="2"/>
      <c r="L327" s="2"/>
      <c r="M327" s="2">
        <v>802</v>
      </c>
      <c r="N327" s="2">
        <v>75</v>
      </c>
      <c r="O327" s="2"/>
      <c r="P327" s="2"/>
      <c r="Q327" s="2"/>
      <c r="R327" s="2"/>
      <c r="S327" s="2"/>
      <c r="T327" s="2"/>
      <c r="U327" s="2">
        <v>0</v>
      </c>
      <c r="V327" s="2">
        <v>0</v>
      </c>
      <c r="W327" s="2">
        <v>0</v>
      </c>
      <c r="X327" s="2">
        <v>0</v>
      </c>
      <c r="Y327" s="4">
        <f t="shared" si="15"/>
        <v>8710</v>
      </c>
      <c r="Z327" s="4">
        <f t="shared" si="16"/>
        <v>4436</v>
      </c>
      <c r="AA327" s="16">
        <f t="shared" si="17"/>
        <v>13146</v>
      </c>
    </row>
    <row r="328" spans="1:27" x14ac:dyDescent="0.3">
      <c r="A328" s="128"/>
      <c r="B328" s="92" t="s">
        <v>368</v>
      </c>
      <c r="C328" s="2">
        <v>1004</v>
      </c>
      <c r="D328" s="2">
        <v>414</v>
      </c>
      <c r="E328" s="2">
        <v>181</v>
      </c>
      <c r="F328" s="2">
        <v>3</v>
      </c>
      <c r="G328" s="2">
        <v>75</v>
      </c>
      <c r="H328" s="2">
        <v>0</v>
      </c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>
        <v>0</v>
      </c>
      <c r="V328" s="2">
        <v>0</v>
      </c>
      <c r="W328" s="2">
        <v>0</v>
      </c>
      <c r="X328" s="2">
        <v>0</v>
      </c>
      <c r="Y328" s="4">
        <f t="shared" si="15"/>
        <v>1260</v>
      </c>
      <c r="Z328" s="4">
        <f t="shared" si="16"/>
        <v>417</v>
      </c>
      <c r="AA328" s="16">
        <f t="shared" si="17"/>
        <v>1677</v>
      </c>
    </row>
    <row r="329" spans="1:27" ht="27.6" x14ac:dyDescent="0.3">
      <c r="A329" s="128"/>
      <c r="B329" s="92" t="s">
        <v>369</v>
      </c>
      <c r="C329" s="2">
        <v>4536</v>
      </c>
      <c r="D329" s="2">
        <v>3361</v>
      </c>
      <c r="E329" s="2">
        <v>1247</v>
      </c>
      <c r="F329" s="2">
        <v>397</v>
      </c>
      <c r="G329" s="2">
        <v>781</v>
      </c>
      <c r="H329" s="2">
        <v>140</v>
      </c>
      <c r="I329" s="2"/>
      <c r="J329" s="2"/>
      <c r="K329" s="2"/>
      <c r="L329" s="2"/>
      <c r="M329" s="2">
        <v>472</v>
      </c>
      <c r="N329" s="2">
        <v>0</v>
      </c>
      <c r="O329" s="2"/>
      <c r="P329" s="2"/>
      <c r="Q329" s="2"/>
      <c r="R329" s="2"/>
      <c r="S329" s="2"/>
      <c r="T329" s="2"/>
      <c r="U329" s="2">
        <v>0</v>
      </c>
      <c r="V329" s="2">
        <v>0</v>
      </c>
      <c r="W329" s="2">
        <v>0</v>
      </c>
      <c r="X329" s="2">
        <v>0</v>
      </c>
      <c r="Y329" s="4">
        <f t="shared" si="15"/>
        <v>7036</v>
      </c>
      <c r="Z329" s="4">
        <f t="shared" si="16"/>
        <v>3898</v>
      </c>
      <c r="AA329" s="16">
        <f t="shared" si="17"/>
        <v>10934</v>
      </c>
    </row>
    <row r="330" spans="1:27" x14ac:dyDescent="0.3">
      <c r="A330" s="128"/>
      <c r="B330" s="92" t="s">
        <v>370</v>
      </c>
      <c r="C330" s="2">
        <v>3893</v>
      </c>
      <c r="D330" s="2">
        <v>2479</v>
      </c>
      <c r="E330" s="2">
        <v>784</v>
      </c>
      <c r="F330" s="2">
        <v>302</v>
      </c>
      <c r="G330" s="2">
        <v>449</v>
      </c>
      <c r="H330" s="2">
        <v>126</v>
      </c>
      <c r="I330" s="2"/>
      <c r="J330" s="2"/>
      <c r="K330" s="2"/>
      <c r="L330" s="2"/>
      <c r="M330" s="2">
        <v>72</v>
      </c>
      <c r="N330" s="2">
        <v>127</v>
      </c>
      <c r="O330" s="2"/>
      <c r="P330" s="2"/>
      <c r="Q330" s="2">
        <v>74</v>
      </c>
      <c r="R330" s="2">
        <v>37</v>
      </c>
      <c r="S330" s="2"/>
      <c r="T330" s="2"/>
      <c r="U330" s="2">
        <v>0</v>
      </c>
      <c r="V330" s="2">
        <v>0</v>
      </c>
      <c r="W330" s="2">
        <v>0</v>
      </c>
      <c r="X330" s="2">
        <v>0</v>
      </c>
      <c r="Y330" s="4">
        <f t="shared" si="15"/>
        <v>5272</v>
      </c>
      <c r="Z330" s="4">
        <f t="shared" si="16"/>
        <v>3071</v>
      </c>
      <c r="AA330" s="16">
        <f t="shared" si="17"/>
        <v>8343</v>
      </c>
    </row>
    <row r="331" spans="1:27" x14ac:dyDescent="0.3">
      <c r="A331" s="128"/>
      <c r="B331" s="92" t="s">
        <v>371</v>
      </c>
      <c r="C331" s="2">
        <v>3547</v>
      </c>
      <c r="D331" s="2">
        <v>2064</v>
      </c>
      <c r="E331" s="2">
        <v>759</v>
      </c>
      <c r="F331" s="2">
        <v>113</v>
      </c>
      <c r="G331" s="2">
        <v>210</v>
      </c>
      <c r="H331" s="2">
        <v>49</v>
      </c>
      <c r="I331" s="2"/>
      <c r="J331" s="2"/>
      <c r="K331" s="2"/>
      <c r="L331" s="2"/>
      <c r="M331" s="2">
        <v>164</v>
      </c>
      <c r="N331" s="2">
        <v>63</v>
      </c>
      <c r="O331" s="2"/>
      <c r="P331" s="2"/>
      <c r="Q331" s="2"/>
      <c r="R331" s="2"/>
      <c r="S331" s="2"/>
      <c r="T331" s="2"/>
      <c r="U331" s="2">
        <v>0</v>
      </c>
      <c r="V331" s="2">
        <v>0</v>
      </c>
      <c r="W331" s="2">
        <v>0</v>
      </c>
      <c r="X331" s="2">
        <v>0</v>
      </c>
      <c r="Y331" s="4">
        <f t="shared" si="15"/>
        <v>4680</v>
      </c>
      <c r="Z331" s="4">
        <f t="shared" si="16"/>
        <v>2289</v>
      </c>
      <c r="AA331" s="16">
        <f t="shared" si="17"/>
        <v>6969</v>
      </c>
    </row>
    <row r="332" spans="1:27" x14ac:dyDescent="0.3">
      <c r="A332" s="128"/>
      <c r="B332" s="92" t="s">
        <v>372</v>
      </c>
      <c r="C332" s="2">
        <v>4156</v>
      </c>
      <c r="D332" s="2">
        <v>2992</v>
      </c>
      <c r="E332" s="2">
        <v>1213</v>
      </c>
      <c r="F332" s="2">
        <v>616</v>
      </c>
      <c r="G332" s="2">
        <v>638</v>
      </c>
      <c r="H332" s="2">
        <v>210</v>
      </c>
      <c r="I332" s="2"/>
      <c r="J332" s="2"/>
      <c r="K332" s="2"/>
      <c r="L332" s="2"/>
      <c r="M332" s="2">
        <v>546</v>
      </c>
      <c r="N332" s="2">
        <v>0</v>
      </c>
      <c r="O332" s="2"/>
      <c r="P332" s="2"/>
      <c r="Q332" s="2">
        <v>59</v>
      </c>
      <c r="R332" s="2">
        <v>34</v>
      </c>
      <c r="S332" s="2"/>
      <c r="T332" s="2"/>
      <c r="U332" s="2">
        <v>0</v>
      </c>
      <c r="V332" s="2">
        <v>0</v>
      </c>
      <c r="W332" s="2">
        <v>0</v>
      </c>
      <c r="X332" s="2">
        <v>0</v>
      </c>
      <c r="Y332" s="4">
        <f t="shared" si="15"/>
        <v>6612</v>
      </c>
      <c r="Z332" s="4">
        <f t="shared" si="16"/>
        <v>3852</v>
      </c>
      <c r="AA332" s="16">
        <f t="shared" si="17"/>
        <v>10464</v>
      </c>
    </row>
    <row r="333" spans="1:27" x14ac:dyDescent="0.3">
      <c r="A333" s="128"/>
      <c r="B333" s="92" t="s">
        <v>373</v>
      </c>
      <c r="C333" s="2">
        <v>4949</v>
      </c>
      <c r="D333" s="2">
        <v>3140</v>
      </c>
      <c r="E333" s="2">
        <v>1670</v>
      </c>
      <c r="F333" s="2">
        <v>722</v>
      </c>
      <c r="G333" s="2">
        <v>1048</v>
      </c>
      <c r="H333" s="2">
        <v>451</v>
      </c>
      <c r="I333" s="2"/>
      <c r="J333" s="2"/>
      <c r="K333" s="2"/>
      <c r="L333" s="2"/>
      <c r="M333" s="2">
        <v>343</v>
      </c>
      <c r="N333" s="2">
        <v>757</v>
      </c>
      <c r="O333" s="2"/>
      <c r="P333" s="2"/>
      <c r="Q333" s="2">
        <v>49</v>
      </c>
      <c r="R333" s="2">
        <v>68</v>
      </c>
      <c r="S333" s="2"/>
      <c r="T333" s="2"/>
      <c r="U333" s="2">
        <v>0</v>
      </c>
      <c r="V333" s="2">
        <v>0</v>
      </c>
      <c r="W333" s="2">
        <v>0</v>
      </c>
      <c r="X333" s="2">
        <v>0</v>
      </c>
      <c r="Y333" s="4">
        <f t="shared" si="15"/>
        <v>8059</v>
      </c>
      <c r="Z333" s="4">
        <f t="shared" si="16"/>
        <v>5138</v>
      </c>
      <c r="AA333" s="16">
        <f t="shared" si="17"/>
        <v>13197</v>
      </c>
    </row>
    <row r="334" spans="1:27" x14ac:dyDescent="0.3">
      <c r="A334" s="128"/>
      <c r="B334" s="92" t="s">
        <v>374</v>
      </c>
      <c r="C334" s="2">
        <v>3575</v>
      </c>
      <c r="D334" s="2">
        <v>1916</v>
      </c>
      <c r="E334" s="2">
        <v>1005</v>
      </c>
      <c r="F334" s="2">
        <v>314</v>
      </c>
      <c r="G334" s="2">
        <v>561</v>
      </c>
      <c r="H334" s="2">
        <v>148</v>
      </c>
      <c r="I334" s="2"/>
      <c r="J334" s="2"/>
      <c r="K334" s="2"/>
      <c r="L334" s="2"/>
      <c r="M334" s="2">
        <v>387</v>
      </c>
      <c r="N334" s="2">
        <v>283</v>
      </c>
      <c r="O334" s="2"/>
      <c r="P334" s="2"/>
      <c r="Q334" s="2">
        <v>25</v>
      </c>
      <c r="R334" s="2">
        <v>38</v>
      </c>
      <c r="S334" s="2"/>
      <c r="T334" s="2"/>
      <c r="U334" s="2">
        <v>0</v>
      </c>
      <c r="V334" s="2">
        <v>0</v>
      </c>
      <c r="W334" s="2">
        <v>0</v>
      </c>
      <c r="X334" s="2">
        <v>0</v>
      </c>
      <c r="Y334" s="4">
        <f t="shared" si="15"/>
        <v>5553</v>
      </c>
      <c r="Z334" s="4">
        <f t="shared" si="16"/>
        <v>2699</v>
      </c>
      <c r="AA334" s="16">
        <f t="shared" si="17"/>
        <v>8252</v>
      </c>
    </row>
    <row r="335" spans="1:27" x14ac:dyDescent="0.3">
      <c r="A335" s="128"/>
      <c r="B335" s="92" t="s">
        <v>375</v>
      </c>
      <c r="C335" s="2">
        <v>4552</v>
      </c>
      <c r="D335" s="2">
        <v>2738</v>
      </c>
      <c r="E335" s="2">
        <v>1281</v>
      </c>
      <c r="F335" s="2">
        <v>468</v>
      </c>
      <c r="G335" s="2">
        <v>701</v>
      </c>
      <c r="H335" s="2">
        <v>146</v>
      </c>
      <c r="I335" s="2"/>
      <c r="J335" s="2"/>
      <c r="K335" s="2"/>
      <c r="L335" s="2"/>
      <c r="M335" s="2">
        <v>642</v>
      </c>
      <c r="N335" s="2">
        <v>387</v>
      </c>
      <c r="O335" s="2"/>
      <c r="P335" s="2"/>
      <c r="Q335" s="2"/>
      <c r="R335" s="2"/>
      <c r="S335" s="2"/>
      <c r="T335" s="2"/>
      <c r="U335" s="2">
        <v>0</v>
      </c>
      <c r="V335" s="2">
        <v>0</v>
      </c>
      <c r="W335" s="2">
        <v>0</v>
      </c>
      <c r="X335" s="2">
        <v>0</v>
      </c>
      <c r="Y335" s="4">
        <f t="shared" si="15"/>
        <v>7176</v>
      </c>
      <c r="Z335" s="4">
        <f t="shared" si="16"/>
        <v>3739</v>
      </c>
      <c r="AA335" s="16">
        <f t="shared" si="17"/>
        <v>10915</v>
      </c>
    </row>
    <row r="336" spans="1:27" x14ac:dyDescent="0.3">
      <c r="A336" s="127" t="s">
        <v>50</v>
      </c>
      <c r="B336" s="92" t="s">
        <v>376</v>
      </c>
      <c r="C336" s="2">
        <v>1204</v>
      </c>
      <c r="D336" s="2">
        <v>9</v>
      </c>
      <c r="E336" s="2">
        <v>360</v>
      </c>
      <c r="F336" s="2">
        <v>0</v>
      </c>
      <c r="G336" s="2">
        <v>228</v>
      </c>
      <c r="H336" s="2">
        <v>0</v>
      </c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>
        <v>30</v>
      </c>
      <c r="V336" s="2">
        <v>28</v>
      </c>
      <c r="W336" s="2">
        <v>0</v>
      </c>
      <c r="X336" s="2">
        <v>0</v>
      </c>
      <c r="Y336" s="4">
        <f t="shared" si="15"/>
        <v>1822</v>
      </c>
      <c r="Z336" s="4">
        <f t="shared" si="16"/>
        <v>37</v>
      </c>
      <c r="AA336" s="16">
        <f t="shared" si="17"/>
        <v>1859</v>
      </c>
    </row>
    <row r="337" spans="1:27" x14ac:dyDescent="0.3">
      <c r="A337" s="128"/>
      <c r="B337" s="92" t="s">
        <v>377</v>
      </c>
      <c r="C337" s="2">
        <v>7435</v>
      </c>
      <c r="D337" s="2">
        <v>4870</v>
      </c>
      <c r="E337" s="2">
        <v>2271</v>
      </c>
      <c r="F337" s="2">
        <v>1257</v>
      </c>
      <c r="G337" s="2">
        <v>864</v>
      </c>
      <c r="H337" s="2">
        <v>110</v>
      </c>
      <c r="I337" s="2">
        <v>253</v>
      </c>
      <c r="J337" s="2">
        <v>0</v>
      </c>
      <c r="K337" s="2"/>
      <c r="L337" s="2"/>
      <c r="M337" s="2">
        <v>809</v>
      </c>
      <c r="N337" s="2">
        <v>0</v>
      </c>
      <c r="O337" s="2"/>
      <c r="P337" s="2"/>
      <c r="Q337" s="2">
        <v>17</v>
      </c>
      <c r="R337" s="2">
        <v>0</v>
      </c>
      <c r="S337" s="2"/>
      <c r="T337" s="2"/>
      <c r="U337" s="2">
        <v>0</v>
      </c>
      <c r="V337" s="2">
        <v>0</v>
      </c>
      <c r="W337" s="2">
        <v>0</v>
      </c>
      <c r="X337" s="2">
        <v>0</v>
      </c>
      <c r="Y337" s="4">
        <f t="shared" si="15"/>
        <v>11649</v>
      </c>
      <c r="Z337" s="4">
        <f t="shared" si="16"/>
        <v>6237</v>
      </c>
      <c r="AA337" s="16">
        <f t="shared" si="17"/>
        <v>17886</v>
      </c>
    </row>
    <row r="338" spans="1:27" x14ac:dyDescent="0.3">
      <c r="A338" s="128"/>
      <c r="B338" s="92" t="s">
        <v>378</v>
      </c>
      <c r="C338" s="2">
        <v>10372</v>
      </c>
      <c r="D338" s="2">
        <v>7417</v>
      </c>
      <c r="E338" s="2">
        <v>2715</v>
      </c>
      <c r="F338" s="2">
        <v>1890</v>
      </c>
      <c r="G338" s="2">
        <v>1601</v>
      </c>
      <c r="H338" s="2">
        <v>731</v>
      </c>
      <c r="I338" s="2">
        <v>155</v>
      </c>
      <c r="J338" s="2">
        <v>221</v>
      </c>
      <c r="K338" s="2"/>
      <c r="L338" s="2"/>
      <c r="M338" s="2">
        <v>661</v>
      </c>
      <c r="N338" s="2">
        <v>0</v>
      </c>
      <c r="O338" s="2"/>
      <c r="P338" s="2"/>
      <c r="Q338" s="2">
        <v>124</v>
      </c>
      <c r="R338" s="2">
        <v>10</v>
      </c>
      <c r="S338" s="2">
        <v>62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4">
        <f t="shared" si="15"/>
        <v>15690</v>
      </c>
      <c r="Z338" s="4">
        <f t="shared" si="16"/>
        <v>10269</v>
      </c>
      <c r="AA338" s="16">
        <f t="shared" si="17"/>
        <v>25959</v>
      </c>
    </row>
    <row r="339" spans="1:27" x14ac:dyDescent="0.3">
      <c r="A339" s="128"/>
      <c r="B339" s="92" t="s">
        <v>379</v>
      </c>
      <c r="C339" s="2">
        <v>13081</v>
      </c>
      <c r="D339" s="2">
        <v>9264</v>
      </c>
      <c r="E339" s="2">
        <v>4227</v>
      </c>
      <c r="F339" s="2">
        <v>2980</v>
      </c>
      <c r="G339" s="2">
        <v>3169</v>
      </c>
      <c r="H339" s="2">
        <v>1615</v>
      </c>
      <c r="I339" s="2">
        <v>391</v>
      </c>
      <c r="J339" s="2">
        <v>0</v>
      </c>
      <c r="K339" s="2"/>
      <c r="L339" s="2"/>
      <c r="M339" s="2">
        <v>907</v>
      </c>
      <c r="N339" s="2">
        <v>0</v>
      </c>
      <c r="O339" s="2"/>
      <c r="P339" s="2"/>
      <c r="Q339" s="2">
        <v>117</v>
      </c>
      <c r="R339" s="2">
        <v>9</v>
      </c>
      <c r="S339" s="2"/>
      <c r="T339" s="2"/>
      <c r="U339" s="2">
        <v>168</v>
      </c>
      <c r="V339" s="2">
        <v>204</v>
      </c>
      <c r="W339" s="2">
        <v>0</v>
      </c>
      <c r="X339" s="2">
        <v>0</v>
      </c>
      <c r="Y339" s="4">
        <f t="shared" si="15"/>
        <v>22060</v>
      </c>
      <c r="Z339" s="4">
        <f t="shared" si="16"/>
        <v>14072</v>
      </c>
      <c r="AA339" s="16">
        <f t="shared" si="17"/>
        <v>36132</v>
      </c>
    </row>
    <row r="340" spans="1:27" x14ac:dyDescent="0.3">
      <c r="A340" s="128"/>
      <c r="B340" s="92" t="s">
        <v>380</v>
      </c>
      <c r="C340" s="2">
        <v>19610</v>
      </c>
      <c r="D340" s="2">
        <v>15546</v>
      </c>
      <c r="E340" s="2">
        <v>4994</v>
      </c>
      <c r="F340" s="2">
        <v>1880</v>
      </c>
      <c r="G340" s="2">
        <v>2889</v>
      </c>
      <c r="H340" s="2">
        <v>978</v>
      </c>
      <c r="I340" s="2">
        <v>142</v>
      </c>
      <c r="J340" s="2">
        <v>162</v>
      </c>
      <c r="K340" s="2"/>
      <c r="L340" s="2"/>
      <c r="M340" s="2">
        <v>417</v>
      </c>
      <c r="N340" s="2">
        <v>205</v>
      </c>
      <c r="O340" s="2"/>
      <c r="P340" s="2"/>
      <c r="Q340" s="2">
        <v>52</v>
      </c>
      <c r="R340" s="2">
        <v>64</v>
      </c>
      <c r="S340" s="2"/>
      <c r="T340" s="2"/>
      <c r="U340" s="2">
        <v>938</v>
      </c>
      <c r="V340" s="2">
        <v>1531</v>
      </c>
      <c r="W340" s="2">
        <v>0</v>
      </c>
      <c r="X340" s="2">
        <v>0</v>
      </c>
      <c r="Y340" s="4">
        <f t="shared" si="15"/>
        <v>29042</v>
      </c>
      <c r="Z340" s="4">
        <f t="shared" si="16"/>
        <v>20366</v>
      </c>
      <c r="AA340" s="16">
        <f t="shared" si="17"/>
        <v>49408</v>
      </c>
    </row>
    <row r="341" spans="1:27" ht="27.6" x14ac:dyDescent="0.3">
      <c r="A341" s="128"/>
      <c r="B341" s="92" t="s">
        <v>381</v>
      </c>
      <c r="C341" s="2">
        <v>30606</v>
      </c>
      <c r="D341" s="2">
        <v>24781</v>
      </c>
      <c r="E341" s="2">
        <v>8726</v>
      </c>
      <c r="F341" s="2">
        <v>4066</v>
      </c>
      <c r="G341" s="2">
        <v>6185</v>
      </c>
      <c r="H341" s="2">
        <v>2313</v>
      </c>
      <c r="I341" s="2">
        <v>575</v>
      </c>
      <c r="J341" s="2">
        <v>0</v>
      </c>
      <c r="K341" s="2">
        <v>1095</v>
      </c>
      <c r="L341" s="2">
        <v>129</v>
      </c>
      <c r="M341" s="2">
        <v>1245</v>
      </c>
      <c r="N341" s="2">
        <v>304</v>
      </c>
      <c r="O341" s="2">
        <v>197</v>
      </c>
      <c r="P341" s="2">
        <v>110</v>
      </c>
      <c r="Q341" s="2"/>
      <c r="R341" s="2"/>
      <c r="S341" s="2">
        <v>290</v>
      </c>
      <c r="T341" s="2">
        <v>0</v>
      </c>
      <c r="U341" s="2">
        <v>771</v>
      </c>
      <c r="V341" s="2">
        <v>912</v>
      </c>
      <c r="W341" s="2">
        <v>0</v>
      </c>
      <c r="X341" s="2">
        <v>0</v>
      </c>
      <c r="Y341" s="4">
        <f t="shared" si="15"/>
        <v>49690</v>
      </c>
      <c r="Z341" s="4">
        <f t="shared" si="16"/>
        <v>32615</v>
      </c>
      <c r="AA341" s="16">
        <f t="shared" si="17"/>
        <v>82305</v>
      </c>
    </row>
    <row r="342" spans="1:27" x14ac:dyDescent="0.3">
      <c r="A342" s="127" t="s">
        <v>51</v>
      </c>
      <c r="B342" s="92" t="s">
        <v>382</v>
      </c>
      <c r="C342" s="2">
        <v>3213</v>
      </c>
      <c r="D342" s="2">
        <v>1659</v>
      </c>
      <c r="E342" s="2">
        <v>785</v>
      </c>
      <c r="F342" s="2">
        <v>84</v>
      </c>
      <c r="G342" s="2">
        <v>323</v>
      </c>
      <c r="H342" s="2">
        <v>59</v>
      </c>
      <c r="I342" s="2"/>
      <c r="J342" s="2"/>
      <c r="K342" s="2"/>
      <c r="L342" s="2"/>
      <c r="M342" s="2">
        <v>303</v>
      </c>
      <c r="N342" s="2">
        <v>166</v>
      </c>
      <c r="O342" s="2"/>
      <c r="P342" s="2"/>
      <c r="Q342" s="2">
        <v>67</v>
      </c>
      <c r="R342" s="2">
        <v>0</v>
      </c>
      <c r="S342" s="2"/>
      <c r="T342" s="2"/>
      <c r="U342" s="2">
        <v>0</v>
      </c>
      <c r="V342" s="2">
        <v>0</v>
      </c>
      <c r="W342" s="2">
        <v>0</v>
      </c>
      <c r="X342" s="2">
        <v>0</v>
      </c>
      <c r="Y342" s="4">
        <f t="shared" si="15"/>
        <v>4691</v>
      </c>
      <c r="Z342" s="4">
        <f t="shared" si="16"/>
        <v>1968</v>
      </c>
      <c r="AA342" s="16">
        <f t="shared" si="17"/>
        <v>6659</v>
      </c>
    </row>
    <row r="343" spans="1:27" x14ac:dyDescent="0.3">
      <c r="A343" s="128"/>
      <c r="B343" s="92" t="s">
        <v>383</v>
      </c>
      <c r="C343" s="2">
        <v>13018</v>
      </c>
      <c r="D343" s="2">
        <v>6650</v>
      </c>
      <c r="E343" s="2">
        <v>4445</v>
      </c>
      <c r="F343" s="2">
        <v>810</v>
      </c>
      <c r="G343" s="2">
        <v>2544</v>
      </c>
      <c r="H343" s="2">
        <v>271</v>
      </c>
      <c r="I343" s="2">
        <v>44</v>
      </c>
      <c r="J343" s="2">
        <v>0</v>
      </c>
      <c r="K343" s="2"/>
      <c r="L343" s="2"/>
      <c r="M343" s="2">
        <v>259</v>
      </c>
      <c r="N343" s="2">
        <v>77</v>
      </c>
      <c r="O343" s="2"/>
      <c r="P343" s="2"/>
      <c r="Q343" s="2">
        <v>41</v>
      </c>
      <c r="R343" s="2">
        <v>0</v>
      </c>
      <c r="S343" s="2"/>
      <c r="T343" s="2"/>
      <c r="U343" s="2">
        <v>0</v>
      </c>
      <c r="V343" s="2">
        <v>0</v>
      </c>
      <c r="W343" s="2">
        <v>0</v>
      </c>
      <c r="X343" s="2">
        <v>0</v>
      </c>
      <c r="Y343" s="4">
        <f t="shared" si="15"/>
        <v>20351</v>
      </c>
      <c r="Z343" s="4">
        <f t="shared" si="16"/>
        <v>7808</v>
      </c>
      <c r="AA343" s="16">
        <f t="shared" si="17"/>
        <v>28159</v>
      </c>
    </row>
    <row r="344" spans="1:27" ht="27.6" x14ac:dyDescent="0.3">
      <c r="A344" s="128"/>
      <c r="B344" s="92" t="s">
        <v>384</v>
      </c>
      <c r="C344" s="2">
        <v>24755</v>
      </c>
      <c r="D344" s="2">
        <v>12270</v>
      </c>
      <c r="E344" s="2">
        <v>7236</v>
      </c>
      <c r="F344" s="2">
        <v>1495</v>
      </c>
      <c r="G344" s="2">
        <v>3991</v>
      </c>
      <c r="H344" s="2">
        <v>755</v>
      </c>
      <c r="I344" s="2">
        <v>43</v>
      </c>
      <c r="J344" s="2">
        <v>20</v>
      </c>
      <c r="K344" s="2">
        <v>444</v>
      </c>
      <c r="L344" s="2">
        <v>0</v>
      </c>
      <c r="M344" s="2">
        <v>323</v>
      </c>
      <c r="N344" s="2">
        <v>485</v>
      </c>
      <c r="O344" s="2">
        <v>49</v>
      </c>
      <c r="P344" s="2">
        <v>24</v>
      </c>
      <c r="Q344" s="2"/>
      <c r="R344" s="2"/>
      <c r="S344" s="2"/>
      <c r="T344" s="2"/>
      <c r="U344" s="2">
        <v>0</v>
      </c>
      <c r="V344" s="2">
        <v>0</v>
      </c>
      <c r="W344" s="2">
        <v>0</v>
      </c>
      <c r="X344" s="2">
        <v>0</v>
      </c>
      <c r="Y344" s="4">
        <f t="shared" si="15"/>
        <v>36841</v>
      </c>
      <c r="Z344" s="4">
        <f t="shared" si="16"/>
        <v>15049</v>
      </c>
      <c r="AA344" s="16">
        <f t="shared" si="17"/>
        <v>51890</v>
      </c>
    </row>
    <row r="345" spans="1:27" x14ac:dyDescent="0.3">
      <c r="A345" s="128"/>
      <c r="B345" s="92" t="s">
        <v>385</v>
      </c>
      <c r="C345" s="2">
        <v>6458</v>
      </c>
      <c r="D345" s="2">
        <v>2533</v>
      </c>
      <c r="E345" s="2">
        <v>1746</v>
      </c>
      <c r="F345" s="2">
        <v>0</v>
      </c>
      <c r="G345" s="2">
        <v>818</v>
      </c>
      <c r="H345" s="2">
        <v>0</v>
      </c>
      <c r="I345" s="2"/>
      <c r="J345" s="2"/>
      <c r="K345" s="2"/>
      <c r="L345" s="2"/>
      <c r="M345" s="2">
        <v>0</v>
      </c>
      <c r="N345" s="2">
        <v>0</v>
      </c>
      <c r="O345" s="2"/>
      <c r="P345" s="2"/>
      <c r="Q345" s="2">
        <v>22</v>
      </c>
      <c r="R345" s="2">
        <v>0</v>
      </c>
      <c r="S345" s="2"/>
      <c r="T345" s="2"/>
      <c r="U345" s="2">
        <v>0</v>
      </c>
      <c r="V345" s="2">
        <v>0</v>
      </c>
      <c r="W345" s="2">
        <v>0</v>
      </c>
      <c r="X345" s="2">
        <v>0</v>
      </c>
      <c r="Y345" s="4">
        <f t="shared" si="15"/>
        <v>9044</v>
      </c>
      <c r="Z345" s="4">
        <f t="shared" si="16"/>
        <v>2533</v>
      </c>
      <c r="AA345" s="16">
        <f t="shared" si="17"/>
        <v>11577</v>
      </c>
    </row>
    <row r="346" spans="1:27" x14ac:dyDescent="0.3">
      <c r="A346" s="128"/>
      <c r="B346" s="92" t="s">
        <v>386</v>
      </c>
      <c r="C346" s="2">
        <v>3643</v>
      </c>
      <c r="D346" s="2">
        <v>0</v>
      </c>
      <c r="E346" s="2">
        <v>413</v>
      </c>
      <c r="F346" s="2">
        <v>0</v>
      </c>
      <c r="G346" s="2">
        <v>104</v>
      </c>
      <c r="H346" s="2">
        <v>0</v>
      </c>
      <c r="I346" s="2"/>
      <c r="J346" s="2"/>
      <c r="K346" s="2"/>
      <c r="L346" s="2"/>
      <c r="M346" s="2">
        <v>0</v>
      </c>
      <c r="N346" s="2">
        <v>0</v>
      </c>
      <c r="O346" s="2"/>
      <c r="P346" s="2"/>
      <c r="Q346" s="2"/>
      <c r="R346" s="2"/>
      <c r="S346" s="2"/>
      <c r="T346" s="2"/>
      <c r="U346" s="2">
        <v>0</v>
      </c>
      <c r="V346" s="2">
        <v>0</v>
      </c>
      <c r="W346" s="2">
        <v>0</v>
      </c>
      <c r="X346" s="2">
        <v>0</v>
      </c>
      <c r="Y346" s="4">
        <f t="shared" si="15"/>
        <v>4160</v>
      </c>
      <c r="Z346" s="4">
        <f t="shared" si="16"/>
        <v>0</v>
      </c>
      <c r="AA346" s="16">
        <f t="shared" si="17"/>
        <v>4160</v>
      </c>
    </row>
    <row r="347" spans="1:27" x14ac:dyDescent="0.3">
      <c r="A347" s="128"/>
      <c r="B347" s="92" t="s">
        <v>387</v>
      </c>
      <c r="C347" s="2">
        <v>2709</v>
      </c>
      <c r="D347" s="2">
        <v>1491</v>
      </c>
      <c r="E347" s="2">
        <v>775</v>
      </c>
      <c r="F347" s="2">
        <v>353</v>
      </c>
      <c r="G347" s="2">
        <v>463</v>
      </c>
      <c r="H347" s="2">
        <v>179</v>
      </c>
      <c r="I347" s="2"/>
      <c r="J347" s="2"/>
      <c r="K347" s="2"/>
      <c r="L347" s="2"/>
      <c r="M347" s="2">
        <v>27</v>
      </c>
      <c r="N347" s="2">
        <v>0</v>
      </c>
      <c r="O347" s="2"/>
      <c r="P347" s="2"/>
      <c r="Q347" s="2">
        <v>0</v>
      </c>
      <c r="R347" s="2">
        <v>13</v>
      </c>
      <c r="S347" s="2"/>
      <c r="T347" s="2"/>
      <c r="U347" s="2">
        <v>0</v>
      </c>
      <c r="V347" s="2">
        <v>0</v>
      </c>
      <c r="W347" s="2">
        <v>0</v>
      </c>
      <c r="X347" s="2">
        <v>0</v>
      </c>
      <c r="Y347" s="4">
        <f t="shared" si="15"/>
        <v>3974</v>
      </c>
      <c r="Z347" s="4">
        <f t="shared" si="16"/>
        <v>2036</v>
      </c>
      <c r="AA347" s="16">
        <f t="shared" si="17"/>
        <v>6010</v>
      </c>
    </row>
    <row r="348" spans="1:27" ht="27.6" x14ac:dyDescent="0.3">
      <c r="A348" s="128"/>
      <c r="B348" s="92" t="s">
        <v>388</v>
      </c>
      <c r="C348" s="2">
        <v>14411</v>
      </c>
      <c r="D348" s="2">
        <v>8884</v>
      </c>
      <c r="E348" s="2">
        <v>5482</v>
      </c>
      <c r="F348" s="2">
        <v>1352</v>
      </c>
      <c r="G348" s="2">
        <v>3335</v>
      </c>
      <c r="H348" s="2">
        <v>689</v>
      </c>
      <c r="I348" s="2"/>
      <c r="J348" s="2"/>
      <c r="K348" s="2">
        <v>401</v>
      </c>
      <c r="L348" s="2">
        <v>0</v>
      </c>
      <c r="M348" s="2">
        <v>75</v>
      </c>
      <c r="N348" s="2">
        <v>69</v>
      </c>
      <c r="O348" s="2"/>
      <c r="P348" s="2"/>
      <c r="Q348" s="2">
        <v>24</v>
      </c>
      <c r="R348" s="2">
        <v>0</v>
      </c>
      <c r="S348" s="2"/>
      <c r="T348" s="2"/>
      <c r="U348" s="2">
        <v>0</v>
      </c>
      <c r="V348" s="2">
        <v>0</v>
      </c>
      <c r="W348" s="2">
        <v>0</v>
      </c>
      <c r="X348" s="2">
        <v>0</v>
      </c>
      <c r="Y348" s="4">
        <f t="shared" si="15"/>
        <v>23728</v>
      </c>
      <c r="Z348" s="4">
        <f t="shared" si="16"/>
        <v>10994</v>
      </c>
      <c r="AA348" s="16">
        <f t="shared" si="17"/>
        <v>34722</v>
      </c>
    </row>
    <row r="349" spans="1:27" x14ac:dyDescent="0.3">
      <c r="A349" s="127" t="s">
        <v>52</v>
      </c>
      <c r="B349" s="92" t="s">
        <v>389</v>
      </c>
      <c r="C349" s="2">
        <v>16851</v>
      </c>
      <c r="D349" s="2">
        <v>6174</v>
      </c>
      <c r="E349" s="2">
        <v>4348</v>
      </c>
      <c r="F349" s="2">
        <v>839</v>
      </c>
      <c r="G349" s="2">
        <v>1974</v>
      </c>
      <c r="H349" s="2">
        <v>82</v>
      </c>
      <c r="I349" s="2">
        <v>672</v>
      </c>
      <c r="J349" s="2">
        <v>0</v>
      </c>
      <c r="K349" s="2"/>
      <c r="L349" s="2"/>
      <c r="M349" s="2">
        <v>2176</v>
      </c>
      <c r="N349" s="2">
        <v>0</v>
      </c>
      <c r="O349" s="2"/>
      <c r="P349" s="2"/>
      <c r="Q349" s="2">
        <v>80</v>
      </c>
      <c r="R349" s="2">
        <v>0</v>
      </c>
      <c r="S349" s="2"/>
      <c r="T349" s="2"/>
      <c r="U349" s="2">
        <v>0</v>
      </c>
      <c r="V349" s="2">
        <v>0</v>
      </c>
      <c r="W349" s="2">
        <v>0</v>
      </c>
      <c r="X349" s="2">
        <v>0</v>
      </c>
      <c r="Y349" s="4">
        <f t="shared" si="15"/>
        <v>26101</v>
      </c>
      <c r="Z349" s="4">
        <f t="shared" si="16"/>
        <v>7095</v>
      </c>
      <c r="AA349" s="16">
        <f t="shared" si="17"/>
        <v>33196</v>
      </c>
    </row>
    <row r="350" spans="1:27" x14ac:dyDescent="0.3">
      <c r="A350" s="128"/>
      <c r="B350" s="92" t="s">
        <v>390</v>
      </c>
      <c r="C350" s="2">
        <v>21251</v>
      </c>
      <c r="D350" s="2">
        <v>10966</v>
      </c>
      <c r="E350" s="2">
        <v>5401</v>
      </c>
      <c r="F350" s="2">
        <v>1397</v>
      </c>
      <c r="G350" s="2">
        <v>2555</v>
      </c>
      <c r="H350" s="2">
        <v>396</v>
      </c>
      <c r="I350" s="2"/>
      <c r="J350" s="2"/>
      <c r="K350" s="2"/>
      <c r="L350" s="2"/>
      <c r="M350" s="2">
        <v>454</v>
      </c>
      <c r="N350" s="2">
        <v>0</v>
      </c>
      <c r="O350" s="2"/>
      <c r="P350" s="2"/>
      <c r="Q350" s="2"/>
      <c r="R350" s="2"/>
      <c r="S350" s="2"/>
      <c r="T350" s="2"/>
      <c r="U350" s="2">
        <v>146</v>
      </c>
      <c r="V350" s="2">
        <v>141</v>
      </c>
      <c r="W350" s="2">
        <v>0</v>
      </c>
      <c r="X350" s="2">
        <v>0</v>
      </c>
      <c r="Y350" s="4">
        <f t="shared" si="15"/>
        <v>29807</v>
      </c>
      <c r="Z350" s="4">
        <f t="shared" si="16"/>
        <v>12900</v>
      </c>
      <c r="AA350" s="16">
        <f t="shared" si="17"/>
        <v>42707</v>
      </c>
    </row>
    <row r="351" spans="1:27" x14ac:dyDescent="0.3">
      <c r="A351" s="128"/>
      <c r="B351" s="92" t="s">
        <v>391</v>
      </c>
      <c r="C351" s="2">
        <v>50332</v>
      </c>
      <c r="D351" s="2">
        <v>31750</v>
      </c>
      <c r="E351" s="2">
        <v>16187</v>
      </c>
      <c r="F351" s="2">
        <v>6468</v>
      </c>
      <c r="G351" s="2">
        <v>7826</v>
      </c>
      <c r="H351" s="2">
        <v>2950</v>
      </c>
      <c r="I351" s="2"/>
      <c r="J351" s="2"/>
      <c r="K351" s="2">
        <v>1622</v>
      </c>
      <c r="L351" s="2">
        <v>513</v>
      </c>
      <c r="M351" s="2">
        <v>1166</v>
      </c>
      <c r="N351" s="2">
        <v>1506</v>
      </c>
      <c r="O351" s="2"/>
      <c r="P351" s="2"/>
      <c r="Q351" s="2">
        <v>0</v>
      </c>
      <c r="R351" s="2">
        <v>140</v>
      </c>
      <c r="S351" s="2"/>
      <c r="T351" s="2"/>
      <c r="U351" s="2">
        <v>508</v>
      </c>
      <c r="V351" s="2">
        <v>1500</v>
      </c>
      <c r="W351" s="2">
        <v>0</v>
      </c>
      <c r="X351" s="2">
        <v>0</v>
      </c>
      <c r="Y351" s="4">
        <f t="shared" si="15"/>
        <v>77641</v>
      </c>
      <c r="Z351" s="4">
        <f t="shared" si="16"/>
        <v>44827</v>
      </c>
      <c r="AA351" s="16">
        <f t="shared" si="17"/>
        <v>122468</v>
      </c>
    </row>
    <row r="352" spans="1:27" ht="27.6" x14ac:dyDescent="0.3">
      <c r="A352" s="128"/>
      <c r="B352" s="92" t="s">
        <v>392</v>
      </c>
      <c r="C352" s="2">
        <v>7384</v>
      </c>
      <c r="D352" s="2">
        <v>5141</v>
      </c>
      <c r="E352" s="2">
        <v>2007</v>
      </c>
      <c r="F352" s="2">
        <v>1174</v>
      </c>
      <c r="G352" s="2">
        <v>832</v>
      </c>
      <c r="H352" s="2">
        <v>298</v>
      </c>
      <c r="I352" s="2">
        <v>226</v>
      </c>
      <c r="J352" s="2">
        <v>0</v>
      </c>
      <c r="K352" s="2"/>
      <c r="L352" s="2"/>
      <c r="M352" s="2">
        <v>329</v>
      </c>
      <c r="N352" s="2">
        <v>0</v>
      </c>
      <c r="O352" s="2"/>
      <c r="P352" s="2"/>
      <c r="Q352" s="2">
        <v>56</v>
      </c>
      <c r="R352" s="2">
        <v>32</v>
      </c>
      <c r="S352" s="2"/>
      <c r="T352" s="2"/>
      <c r="U352" s="2">
        <v>0</v>
      </c>
      <c r="V352" s="2">
        <v>20</v>
      </c>
      <c r="W352" s="2">
        <v>0</v>
      </c>
      <c r="X352" s="2">
        <v>0</v>
      </c>
      <c r="Y352" s="4">
        <f t="shared" si="15"/>
        <v>10834</v>
      </c>
      <c r="Z352" s="4">
        <f t="shared" si="16"/>
        <v>6665</v>
      </c>
      <c r="AA352" s="16">
        <f t="shared" si="17"/>
        <v>17499</v>
      </c>
    </row>
    <row r="353" spans="1:27" x14ac:dyDescent="0.3">
      <c r="A353" s="128"/>
      <c r="B353" s="92" t="s">
        <v>393</v>
      </c>
      <c r="C353" s="2">
        <v>53678</v>
      </c>
      <c r="D353" s="2">
        <v>36775</v>
      </c>
      <c r="E353" s="2">
        <v>23511</v>
      </c>
      <c r="F353" s="2">
        <v>12219</v>
      </c>
      <c r="G353" s="2">
        <v>17639</v>
      </c>
      <c r="H353" s="2">
        <v>7699</v>
      </c>
      <c r="I353" s="2">
        <v>289</v>
      </c>
      <c r="J353" s="2">
        <v>443</v>
      </c>
      <c r="K353" s="2">
        <v>657</v>
      </c>
      <c r="L353" s="2">
        <v>0</v>
      </c>
      <c r="M353" s="2">
        <v>369</v>
      </c>
      <c r="N353" s="2">
        <v>1194</v>
      </c>
      <c r="O353" s="2">
        <v>77</v>
      </c>
      <c r="P353" s="2">
        <v>256</v>
      </c>
      <c r="Q353" s="2"/>
      <c r="R353" s="2"/>
      <c r="S353" s="2">
        <v>74</v>
      </c>
      <c r="T353" s="2">
        <v>1733</v>
      </c>
      <c r="U353" s="2">
        <v>0</v>
      </c>
      <c r="V353" s="2">
        <v>0</v>
      </c>
      <c r="W353" s="2">
        <v>0</v>
      </c>
      <c r="X353" s="2">
        <v>0</v>
      </c>
      <c r="Y353" s="4">
        <f t="shared" si="15"/>
        <v>96294</v>
      </c>
      <c r="Z353" s="4">
        <f t="shared" si="16"/>
        <v>60319</v>
      </c>
      <c r="AA353" s="16">
        <f t="shared" si="17"/>
        <v>156613</v>
      </c>
    </row>
    <row r="354" spans="1:27" x14ac:dyDescent="0.3">
      <c r="A354" s="128"/>
      <c r="B354" s="92" t="s">
        <v>394</v>
      </c>
      <c r="C354" s="2">
        <v>15159</v>
      </c>
      <c r="D354" s="2">
        <v>11436</v>
      </c>
      <c r="E354" s="2">
        <v>4120</v>
      </c>
      <c r="F354" s="2">
        <v>3812</v>
      </c>
      <c r="G354" s="2">
        <v>2796</v>
      </c>
      <c r="H354" s="2">
        <v>1588</v>
      </c>
      <c r="I354" s="2">
        <v>938</v>
      </c>
      <c r="J354" s="2">
        <v>208</v>
      </c>
      <c r="K354" s="2"/>
      <c r="L354" s="2"/>
      <c r="M354" s="2">
        <v>1598</v>
      </c>
      <c r="N354" s="2">
        <v>701</v>
      </c>
      <c r="O354" s="2"/>
      <c r="P354" s="2"/>
      <c r="Q354" s="2">
        <v>30</v>
      </c>
      <c r="R354" s="2">
        <v>73</v>
      </c>
      <c r="S354" s="2"/>
      <c r="T354" s="2"/>
      <c r="U354" s="2">
        <v>0</v>
      </c>
      <c r="V354" s="2">
        <v>0</v>
      </c>
      <c r="W354" s="2">
        <v>0</v>
      </c>
      <c r="X354" s="2">
        <v>0</v>
      </c>
      <c r="Y354" s="4">
        <f t="shared" si="15"/>
        <v>24641</v>
      </c>
      <c r="Z354" s="4">
        <f t="shared" si="16"/>
        <v>17818</v>
      </c>
      <c r="AA354" s="16">
        <f t="shared" si="17"/>
        <v>42459</v>
      </c>
    </row>
    <row r="355" spans="1:27" x14ac:dyDescent="0.3">
      <c r="A355" s="128"/>
      <c r="B355" s="92" t="s">
        <v>395</v>
      </c>
      <c r="C355" s="2">
        <v>5254</v>
      </c>
      <c r="D355" s="2">
        <v>3137</v>
      </c>
      <c r="E355" s="2">
        <v>2286</v>
      </c>
      <c r="F355" s="2">
        <v>1653</v>
      </c>
      <c r="G355" s="2">
        <v>951</v>
      </c>
      <c r="H355" s="2">
        <v>592</v>
      </c>
      <c r="I355" s="2">
        <v>115</v>
      </c>
      <c r="J355" s="2">
        <v>0</v>
      </c>
      <c r="K355" s="2"/>
      <c r="L355" s="2"/>
      <c r="M355" s="2">
        <v>489</v>
      </c>
      <c r="N355" s="2">
        <v>195</v>
      </c>
      <c r="O355" s="2"/>
      <c r="P355" s="2"/>
      <c r="Q355" s="2">
        <v>40</v>
      </c>
      <c r="R355" s="2">
        <v>8</v>
      </c>
      <c r="S355" s="2"/>
      <c r="T355" s="2"/>
      <c r="U355" s="2">
        <v>0</v>
      </c>
      <c r="V355" s="2">
        <v>0</v>
      </c>
      <c r="W355" s="2">
        <v>0</v>
      </c>
      <c r="X355" s="2">
        <v>0</v>
      </c>
      <c r="Y355" s="4">
        <f t="shared" si="15"/>
        <v>9135</v>
      </c>
      <c r="Z355" s="4">
        <f t="shared" si="16"/>
        <v>5585</v>
      </c>
      <c r="AA355" s="16">
        <f t="shared" si="17"/>
        <v>14720</v>
      </c>
    </row>
    <row r="356" spans="1:27" x14ac:dyDescent="0.3">
      <c r="A356" s="128"/>
      <c r="B356" s="92" t="s">
        <v>396</v>
      </c>
      <c r="C356" s="2">
        <v>24023</v>
      </c>
      <c r="D356" s="2">
        <v>12024</v>
      </c>
      <c r="E356" s="2">
        <v>7069</v>
      </c>
      <c r="F356" s="2">
        <v>2541</v>
      </c>
      <c r="G356" s="2">
        <v>3141</v>
      </c>
      <c r="H356" s="2">
        <v>654</v>
      </c>
      <c r="I356" s="2">
        <v>563</v>
      </c>
      <c r="J356" s="2">
        <v>0</v>
      </c>
      <c r="K356" s="2"/>
      <c r="L356" s="2"/>
      <c r="M356" s="2">
        <v>544</v>
      </c>
      <c r="N356" s="2">
        <v>514</v>
      </c>
      <c r="O356" s="2"/>
      <c r="P356" s="2"/>
      <c r="Q356" s="2">
        <v>145</v>
      </c>
      <c r="R356" s="2">
        <v>90</v>
      </c>
      <c r="S356" s="2"/>
      <c r="T356" s="2"/>
      <c r="U356" s="2">
        <v>1118</v>
      </c>
      <c r="V356" s="2">
        <v>1496</v>
      </c>
      <c r="W356" s="2">
        <v>0</v>
      </c>
      <c r="X356" s="2">
        <v>0</v>
      </c>
      <c r="Y356" s="4">
        <f t="shared" si="15"/>
        <v>36603</v>
      </c>
      <c r="Z356" s="4">
        <f t="shared" si="16"/>
        <v>17319</v>
      </c>
      <c r="AA356" s="16">
        <f t="shared" si="17"/>
        <v>53922</v>
      </c>
    </row>
    <row r="357" spans="1:27" x14ac:dyDescent="0.3">
      <c r="A357" s="128"/>
      <c r="B357" s="92" t="s">
        <v>397</v>
      </c>
      <c r="C357" s="2">
        <v>6214</v>
      </c>
      <c r="D357" s="2">
        <v>3798</v>
      </c>
      <c r="E357" s="2">
        <v>2308</v>
      </c>
      <c r="F357" s="2">
        <v>1082</v>
      </c>
      <c r="G357" s="2">
        <v>1161</v>
      </c>
      <c r="H357" s="2">
        <v>193</v>
      </c>
      <c r="I357" s="2">
        <v>218</v>
      </c>
      <c r="J357" s="2">
        <v>82</v>
      </c>
      <c r="K357" s="2"/>
      <c r="L357" s="2"/>
      <c r="M357" s="2">
        <v>1438</v>
      </c>
      <c r="N357" s="2">
        <v>294</v>
      </c>
      <c r="O357" s="2"/>
      <c r="P357" s="2"/>
      <c r="Q357" s="2">
        <v>55</v>
      </c>
      <c r="R357" s="2">
        <v>22</v>
      </c>
      <c r="S357" s="2"/>
      <c r="T357" s="2"/>
      <c r="U357" s="2">
        <v>0</v>
      </c>
      <c r="V357" s="2">
        <v>417</v>
      </c>
      <c r="W357" s="2">
        <v>0</v>
      </c>
      <c r="X357" s="2">
        <v>60</v>
      </c>
      <c r="Y357" s="4">
        <f t="shared" si="15"/>
        <v>11394</v>
      </c>
      <c r="Z357" s="4">
        <f t="shared" si="16"/>
        <v>5948</v>
      </c>
      <c r="AA357" s="16">
        <f t="shared" si="17"/>
        <v>17342</v>
      </c>
    </row>
    <row r="358" spans="1:27" ht="41.4" x14ac:dyDescent="0.3">
      <c r="A358" s="128"/>
      <c r="B358" s="92" t="s">
        <v>398</v>
      </c>
      <c r="C358" s="2">
        <v>4571</v>
      </c>
      <c r="D358" s="2">
        <v>3115</v>
      </c>
      <c r="E358" s="2">
        <v>1234</v>
      </c>
      <c r="F358" s="2">
        <v>514</v>
      </c>
      <c r="G358" s="2">
        <v>754</v>
      </c>
      <c r="H358" s="2">
        <v>208</v>
      </c>
      <c r="I358" s="2">
        <v>118</v>
      </c>
      <c r="J358" s="2">
        <v>106</v>
      </c>
      <c r="K358" s="2"/>
      <c r="L358" s="2"/>
      <c r="M358" s="2">
        <v>866</v>
      </c>
      <c r="N358" s="2">
        <v>154</v>
      </c>
      <c r="O358" s="2"/>
      <c r="P358" s="2"/>
      <c r="Q358" s="2"/>
      <c r="R358" s="2"/>
      <c r="S358" s="2"/>
      <c r="T358" s="2"/>
      <c r="U358" s="2">
        <v>0</v>
      </c>
      <c r="V358" s="2">
        <v>0</v>
      </c>
      <c r="W358" s="2">
        <v>0</v>
      </c>
      <c r="X358" s="2">
        <v>0</v>
      </c>
      <c r="Y358" s="4">
        <f t="shared" si="15"/>
        <v>7543</v>
      </c>
      <c r="Z358" s="4">
        <f t="shared" si="16"/>
        <v>4097</v>
      </c>
      <c r="AA358" s="16">
        <f t="shared" si="17"/>
        <v>11640</v>
      </c>
    </row>
    <row r="359" spans="1:27" x14ac:dyDescent="0.3">
      <c r="A359" s="128"/>
      <c r="B359" s="92" t="s">
        <v>399</v>
      </c>
      <c r="C359" s="2">
        <v>4754</v>
      </c>
      <c r="D359" s="2">
        <v>2836</v>
      </c>
      <c r="E359" s="2">
        <v>1377</v>
      </c>
      <c r="F359" s="2">
        <v>84</v>
      </c>
      <c r="G359" s="2">
        <v>430</v>
      </c>
      <c r="H359" s="2">
        <v>0</v>
      </c>
      <c r="I359" s="2"/>
      <c r="J359" s="2"/>
      <c r="K359" s="2"/>
      <c r="L359" s="2"/>
      <c r="M359" s="2">
        <v>115</v>
      </c>
      <c r="N359" s="2">
        <v>124</v>
      </c>
      <c r="O359" s="2"/>
      <c r="P359" s="2"/>
      <c r="Q359" s="2"/>
      <c r="R359" s="2"/>
      <c r="S359" s="2"/>
      <c r="T359" s="2"/>
      <c r="U359" s="2">
        <v>1021</v>
      </c>
      <c r="V359" s="2">
        <v>1043</v>
      </c>
      <c r="W359" s="2">
        <v>35</v>
      </c>
      <c r="X359" s="2">
        <v>35</v>
      </c>
      <c r="Y359" s="4">
        <f t="shared" si="15"/>
        <v>7732</v>
      </c>
      <c r="Z359" s="4">
        <f t="shared" si="16"/>
        <v>4122</v>
      </c>
      <c r="AA359" s="16">
        <f t="shared" si="17"/>
        <v>11854</v>
      </c>
    </row>
    <row r="360" spans="1:27" x14ac:dyDescent="0.3">
      <c r="A360" s="128"/>
      <c r="B360" s="92" t="s">
        <v>400</v>
      </c>
      <c r="C360" s="2">
        <v>16810</v>
      </c>
      <c r="D360" s="2">
        <v>12113</v>
      </c>
      <c r="E360" s="2">
        <v>5233</v>
      </c>
      <c r="F360" s="2">
        <v>2720</v>
      </c>
      <c r="G360" s="2">
        <v>3097</v>
      </c>
      <c r="H360" s="2">
        <v>1067</v>
      </c>
      <c r="I360" s="2">
        <v>815</v>
      </c>
      <c r="J360" s="2">
        <v>738</v>
      </c>
      <c r="K360" s="2"/>
      <c r="L360" s="2"/>
      <c r="M360" s="2">
        <v>1604</v>
      </c>
      <c r="N360" s="2">
        <v>274</v>
      </c>
      <c r="O360" s="2"/>
      <c r="P360" s="2"/>
      <c r="Q360" s="2">
        <v>94</v>
      </c>
      <c r="R360" s="2">
        <v>145</v>
      </c>
      <c r="S360" s="2"/>
      <c r="T360" s="2"/>
      <c r="U360" s="2">
        <v>0</v>
      </c>
      <c r="V360" s="2">
        <v>495</v>
      </c>
      <c r="W360" s="2">
        <v>0</v>
      </c>
      <c r="X360" s="2">
        <v>0</v>
      </c>
      <c r="Y360" s="4">
        <f t="shared" si="15"/>
        <v>27653</v>
      </c>
      <c r="Z360" s="4">
        <f t="shared" si="16"/>
        <v>17552</v>
      </c>
      <c r="AA360" s="16">
        <f t="shared" si="17"/>
        <v>45205</v>
      </c>
    </row>
    <row r="361" spans="1:27" x14ac:dyDescent="0.3">
      <c r="A361" s="128"/>
      <c r="B361" s="92" t="s">
        <v>401</v>
      </c>
      <c r="C361" s="2">
        <v>32498</v>
      </c>
      <c r="D361" s="2">
        <v>24969</v>
      </c>
      <c r="E361" s="2">
        <v>9682</v>
      </c>
      <c r="F361" s="2">
        <v>4954</v>
      </c>
      <c r="G361" s="2">
        <v>4861</v>
      </c>
      <c r="H361" s="2">
        <v>2430</v>
      </c>
      <c r="I361" s="2">
        <v>239</v>
      </c>
      <c r="J361" s="2">
        <v>178</v>
      </c>
      <c r="K361" s="2"/>
      <c r="L361" s="2"/>
      <c r="M361" s="2">
        <v>744</v>
      </c>
      <c r="N361" s="2">
        <v>0</v>
      </c>
      <c r="O361" s="2"/>
      <c r="P361" s="2"/>
      <c r="Q361" s="2">
        <v>0</v>
      </c>
      <c r="R361" s="2">
        <v>41</v>
      </c>
      <c r="S361" s="2">
        <v>78</v>
      </c>
      <c r="T361" s="2">
        <v>315</v>
      </c>
      <c r="U361" s="2">
        <v>4060</v>
      </c>
      <c r="V361" s="2">
        <v>3280</v>
      </c>
      <c r="W361" s="2">
        <v>0</v>
      </c>
      <c r="X361" s="2">
        <v>49</v>
      </c>
      <c r="Y361" s="4">
        <f t="shared" si="15"/>
        <v>52162</v>
      </c>
      <c r="Z361" s="4">
        <f t="shared" si="16"/>
        <v>36216</v>
      </c>
      <c r="AA361" s="16">
        <f t="shared" si="17"/>
        <v>88378</v>
      </c>
    </row>
    <row r="362" spans="1:27" x14ac:dyDescent="0.3">
      <c r="A362" s="128"/>
      <c r="B362" s="92" t="s">
        <v>402</v>
      </c>
      <c r="C362" s="2">
        <v>8745</v>
      </c>
      <c r="D362" s="2">
        <v>3365</v>
      </c>
      <c r="E362" s="2">
        <v>2566</v>
      </c>
      <c r="F362" s="2">
        <v>1276</v>
      </c>
      <c r="G362" s="2">
        <v>1271</v>
      </c>
      <c r="H362" s="2">
        <v>638</v>
      </c>
      <c r="I362" s="2">
        <v>341</v>
      </c>
      <c r="J362" s="2">
        <v>0</v>
      </c>
      <c r="K362" s="2"/>
      <c r="L362" s="2"/>
      <c r="M362" s="2">
        <v>1567</v>
      </c>
      <c r="N362" s="2">
        <v>258</v>
      </c>
      <c r="O362" s="2"/>
      <c r="P362" s="2"/>
      <c r="Q362" s="2"/>
      <c r="R362" s="2"/>
      <c r="S362" s="2"/>
      <c r="T362" s="2"/>
      <c r="U362" s="2">
        <v>0</v>
      </c>
      <c r="V362" s="2">
        <v>0</v>
      </c>
      <c r="W362" s="2">
        <v>0</v>
      </c>
      <c r="X362" s="2">
        <v>0</v>
      </c>
      <c r="Y362" s="4">
        <f t="shared" si="15"/>
        <v>14490</v>
      </c>
      <c r="Z362" s="4">
        <f t="shared" si="16"/>
        <v>5537</v>
      </c>
      <c r="AA362" s="16">
        <f t="shared" si="17"/>
        <v>20027</v>
      </c>
    </row>
    <row r="363" spans="1:27" ht="27.6" x14ac:dyDescent="0.3">
      <c r="A363" s="128"/>
      <c r="B363" s="92" t="s">
        <v>403</v>
      </c>
      <c r="C363" s="2">
        <v>17865</v>
      </c>
      <c r="D363" s="2">
        <v>5621</v>
      </c>
      <c r="E363" s="2">
        <v>5667</v>
      </c>
      <c r="F363" s="2">
        <v>525</v>
      </c>
      <c r="G363" s="2">
        <v>2626</v>
      </c>
      <c r="H363" s="2">
        <v>100</v>
      </c>
      <c r="I363" s="2">
        <v>682</v>
      </c>
      <c r="J363" s="2">
        <v>0</v>
      </c>
      <c r="K363" s="2"/>
      <c r="L363" s="2"/>
      <c r="M363" s="2">
        <v>713</v>
      </c>
      <c r="N363" s="2">
        <v>0</v>
      </c>
      <c r="O363" s="2">
        <v>165</v>
      </c>
      <c r="P363" s="2">
        <v>42</v>
      </c>
      <c r="Q363" s="2"/>
      <c r="R363" s="2"/>
      <c r="S363" s="2"/>
      <c r="T363" s="2"/>
      <c r="U363" s="2">
        <v>0</v>
      </c>
      <c r="V363" s="2">
        <v>0</v>
      </c>
      <c r="W363" s="2">
        <v>0</v>
      </c>
      <c r="X363" s="2">
        <v>0</v>
      </c>
      <c r="Y363" s="4">
        <f t="shared" si="15"/>
        <v>27718</v>
      </c>
      <c r="Z363" s="4">
        <f t="shared" si="16"/>
        <v>6288</v>
      </c>
      <c r="AA363" s="16">
        <f t="shared" si="17"/>
        <v>34006</v>
      </c>
    </row>
    <row r="364" spans="1:27" x14ac:dyDescent="0.3">
      <c r="A364" s="128"/>
      <c r="B364" s="92" t="s">
        <v>404</v>
      </c>
      <c r="C364" s="2">
        <v>11605</v>
      </c>
      <c r="D364" s="2">
        <v>6816</v>
      </c>
      <c r="E364" s="2">
        <v>3033</v>
      </c>
      <c r="F364" s="2">
        <v>807</v>
      </c>
      <c r="G364" s="2">
        <v>1733</v>
      </c>
      <c r="H364" s="2">
        <v>178</v>
      </c>
      <c r="I364" s="2">
        <v>828</v>
      </c>
      <c r="J364" s="2">
        <v>0</v>
      </c>
      <c r="K364" s="2"/>
      <c r="L364" s="2"/>
      <c r="M364" s="2">
        <v>1576</v>
      </c>
      <c r="N364" s="2">
        <v>293</v>
      </c>
      <c r="O364" s="2"/>
      <c r="P364" s="2"/>
      <c r="Q364" s="2"/>
      <c r="R364" s="2"/>
      <c r="S364" s="2"/>
      <c r="T364" s="2"/>
      <c r="U364" s="2">
        <v>0</v>
      </c>
      <c r="V364" s="2">
        <v>0</v>
      </c>
      <c r="W364" s="2">
        <v>0</v>
      </c>
      <c r="X364" s="2">
        <v>0</v>
      </c>
      <c r="Y364" s="4">
        <f t="shared" si="15"/>
        <v>18775</v>
      </c>
      <c r="Z364" s="4">
        <f t="shared" si="16"/>
        <v>8094</v>
      </c>
      <c r="AA364" s="16">
        <f t="shared" si="17"/>
        <v>26869</v>
      </c>
    </row>
    <row r="365" spans="1:27" x14ac:dyDescent="0.3">
      <c r="A365" s="128"/>
      <c r="B365" s="92" t="s">
        <v>405</v>
      </c>
      <c r="C365" s="2">
        <v>15914</v>
      </c>
      <c r="D365" s="2">
        <v>10464</v>
      </c>
      <c r="E365" s="2">
        <v>5069</v>
      </c>
      <c r="F365" s="2">
        <v>1675</v>
      </c>
      <c r="G365" s="2">
        <v>2793</v>
      </c>
      <c r="H365" s="2">
        <v>895</v>
      </c>
      <c r="I365" s="2">
        <v>357</v>
      </c>
      <c r="J365" s="2">
        <v>0</v>
      </c>
      <c r="K365" s="2"/>
      <c r="L365" s="2"/>
      <c r="M365" s="2">
        <v>1644</v>
      </c>
      <c r="N365" s="2">
        <v>713</v>
      </c>
      <c r="O365" s="2"/>
      <c r="P365" s="2"/>
      <c r="Q365" s="2">
        <v>262</v>
      </c>
      <c r="R365" s="2">
        <v>100</v>
      </c>
      <c r="S365" s="2"/>
      <c r="T365" s="2"/>
      <c r="U365" s="2">
        <v>627</v>
      </c>
      <c r="V365" s="2">
        <v>941</v>
      </c>
      <c r="W365" s="2">
        <v>0</v>
      </c>
      <c r="X365" s="2">
        <v>0</v>
      </c>
      <c r="Y365" s="4">
        <f t="shared" si="15"/>
        <v>26666</v>
      </c>
      <c r="Z365" s="4">
        <f t="shared" si="16"/>
        <v>14788</v>
      </c>
      <c r="AA365" s="16">
        <f t="shared" si="17"/>
        <v>41454</v>
      </c>
    </row>
    <row r="366" spans="1:27" ht="27.6" x14ac:dyDescent="0.3">
      <c r="A366" s="128"/>
      <c r="B366" s="92" t="s">
        <v>406</v>
      </c>
      <c r="C366" s="2">
        <v>12880</v>
      </c>
      <c r="D366" s="2">
        <v>9502</v>
      </c>
      <c r="E366" s="2">
        <v>4377</v>
      </c>
      <c r="F366" s="2">
        <v>2185</v>
      </c>
      <c r="G366" s="2">
        <v>2502</v>
      </c>
      <c r="H366" s="2">
        <v>1208</v>
      </c>
      <c r="I366" s="2">
        <v>224</v>
      </c>
      <c r="J366" s="2">
        <v>106</v>
      </c>
      <c r="K366" s="2">
        <v>626</v>
      </c>
      <c r="L366" s="2">
        <v>167</v>
      </c>
      <c r="M366" s="2">
        <v>14</v>
      </c>
      <c r="N366" s="2">
        <v>66</v>
      </c>
      <c r="O366" s="2"/>
      <c r="P366" s="2"/>
      <c r="Q366" s="2">
        <v>55</v>
      </c>
      <c r="R366" s="2">
        <v>32</v>
      </c>
      <c r="S366" s="2"/>
      <c r="T366" s="2"/>
      <c r="U366" s="2">
        <v>198</v>
      </c>
      <c r="V366" s="2">
        <v>771</v>
      </c>
      <c r="W366" s="2">
        <v>0</v>
      </c>
      <c r="X366" s="2">
        <v>0</v>
      </c>
      <c r="Y366" s="4">
        <f t="shared" si="15"/>
        <v>20876</v>
      </c>
      <c r="Z366" s="4">
        <f t="shared" si="16"/>
        <v>14037</v>
      </c>
      <c r="AA366" s="16">
        <f t="shared" si="17"/>
        <v>34913</v>
      </c>
    </row>
    <row r="367" spans="1:27" x14ac:dyDescent="0.3">
      <c r="A367" s="128"/>
      <c r="B367" s="92" t="s">
        <v>407</v>
      </c>
      <c r="C367" s="2">
        <v>4914</v>
      </c>
      <c r="D367" s="2">
        <v>3781</v>
      </c>
      <c r="E367" s="2">
        <v>1791</v>
      </c>
      <c r="F367" s="2">
        <v>1110</v>
      </c>
      <c r="G367" s="2">
        <v>709</v>
      </c>
      <c r="H367" s="2">
        <v>192</v>
      </c>
      <c r="I367" s="2">
        <v>399</v>
      </c>
      <c r="J367" s="2">
        <v>181</v>
      </c>
      <c r="K367" s="2"/>
      <c r="L367" s="2"/>
      <c r="M367" s="2">
        <v>428</v>
      </c>
      <c r="N367" s="2">
        <v>349</v>
      </c>
      <c r="O367" s="2"/>
      <c r="P367" s="2"/>
      <c r="Q367" s="2">
        <v>95</v>
      </c>
      <c r="R367" s="2">
        <v>46</v>
      </c>
      <c r="S367" s="2"/>
      <c r="T367" s="2"/>
      <c r="U367" s="2">
        <v>695</v>
      </c>
      <c r="V367" s="2">
        <v>1125</v>
      </c>
      <c r="W367" s="2">
        <v>0</v>
      </c>
      <c r="X367" s="2">
        <v>0</v>
      </c>
      <c r="Y367" s="4">
        <f t="shared" si="15"/>
        <v>9031</v>
      </c>
      <c r="Z367" s="4">
        <f t="shared" si="16"/>
        <v>6784</v>
      </c>
      <c r="AA367" s="16">
        <f t="shared" si="17"/>
        <v>15815</v>
      </c>
    </row>
    <row r="368" spans="1:27" x14ac:dyDescent="0.3">
      <c r="A368" s="128"/>
      <c r="B368" s="92" t="s">
        <v>408</v>
      </c>
      <c r="C368" s="2">
        <v>4849</v>
      </c>
      <c r="D368" s="2">
        <v>2335</v>
      </c>
      <c r="E368" s="2">
        <v>1305</v>
      </c>
      <c r="F368" s="2">
        <v>205</v>
      </c>
      <c r="G368" s="2">
        <v>471</v>
      </c>
      <c r="H368" s="2">
        <v>24</v>
      </c>
      <c r="I368" s="2">
        <v>298</v>
      </c>
      <c r="J368" s="2">
        <v>0</v>
      </c>
      <c r="K368" s="2"/>
      <c r="L368" s="2"/>
      <c r="M368" s="2">
        <v>356</v>
      </c>
      <c r="N368" s="2">
        <v>0</v>
      </c>
      <c r="O368" s="2"/>
      <c r="P368" s="2"/>
      <c r="Q368" s="2"/>
      <c r="R368" s="2"/>
      <c r="S368" s="2"/>
      <c r="T368" s="2"/>
      <c r="U368" s="2">
        <v>0</v>
      </c>
      <c r="V368" s="2">
        <v>0</v>
      </c>
      <c r="W368" s="2">
        <v>0</v>
      </c>
      <c r="X368" s="2">
        <v>0</v>
      </c>
      <c r="Y368" s="4">
        <f t="shared" si="15"/>
        <v>7279</v>
      </c>
      <c r="Z368" s="4">
        <f t="shared" si="16"/>
        <v>2564</v>
      </c>
      <c r="AA368" s="16">
        <f t="shared" si="17"/>
        <v>9843</v>
      </c>
    </row>
    <row r="369" spans="1:27" ht="27.6" x14ac:dyDescent="0.3">
      <c r="A369" s="128"/>
      <c r="B369" s="92" t="s">
        <v>409</v>
      </c>
      <c r="C369" s="2">
        <v>15469</v>
      </c>
      <c r="D369" s="2">
        <v>7051</v>
      </c>
      <c r="E369" s="2">
        <v>4129</v>
      </c>
      <c r="F369" s="2">
        <v>756</v>
      </c>
      <c r="G369" s="2">
        <v>2051</v>
      </c>
      <c r="H369" s="2">
        <v>219</v>
      </c>
      <c r="I369" s="2">
        <v>222</v>
      </c>
      <c r="J369" s="2">
        <v>0</v>
      </c>
      <c r="K369" s="2"/>
      <c r="L369" s="2"/>
      <c r="M369" s="2">
        <v>421</v>
      </c>
      <c r="N369" s="2">
        <v>277</v>
      </c>
      <c r="O369" s="2"/>
      <c r="P369" s="2"/>
      <c r="Q369" s="2">
        <v>58</v>
      </c>
      <c r="R369" s="2">
        <v>67</v>
      </c>
      <c r="S369" s="2"/>
      <c r="T369" s="2"/>
      <c r="U369" s="2">
        <v>0</v>
      </c>
      <c r="V369" s="2">
        <v>0</v>
      </c>
      <c r="W369" s="2">
        <v>0</v>
      </c>
      <c r="X369" s="2">
        <v>0</v>
      </c>
      <c r="Y369" s="4">
        <f t="shared" si="15"/>
        <v>22350</v>
      </c>
      <c r="Z369" s="4">
        <f t="shared" si="16"/>
        <v>8370</v>
      </c>
      <c r="AA369" s="16">
        <f t="shared" si="17"/>
        <v>30720</v>
      </c>
    </row>
    <row r="370" spans="1:27" x14ac:dyDescent="0.3">
      <c r="A370" s="128"/>
      <c r="B370" s="92" t="s">
        <v>410</v>
      </c>
      <c r="C370" s="2">
        <v>8028</v>
      </c>
      <c r="D370" s="2">
        <v>5537</v>
      </c>
      <c r="E370" s="2">
        <v>1002</v>
      </c>
      <c r="F370" s="2">
        <v>228</v>
      </c>
      <c r="G370" s="2">
        <v>270</v>
      </c>
      <c r="H370" s="2">
        <v>19</v>
      </c>
      <c r="I370" s="2"/>
      <c r="J370" s="2"/>
      <c r="K370" s="2"/>
      <c r="L370" s="2"/>
      <c r="M370" s="2">
        <v>280</v>
      </c>
      <c r="N370" s="2">
        <v>13</v>
      </c>
      <c r="O370" s="2"/>
      <c r="P370" s="2"/>
      <c r="Q370" s="2">
        <v>53</v>
      </c>
      <c r="R370" s="2">
        <v>0</v>
      </c>
      <c r="S370" s="2"/>
      <c r="T370" s="2"/>
      <c r="U370" s="2">
        <v>0</v>
      </c>
      <c r="V370" s="2">
        <v>0</v>
      </c>
      <c r="W370" s="2">
        <v>0</v>
      </c>
      <c r="X370" s="2">
        <v>0</v>
      </c>
      <c r="Y370" s="4">
        <f t="shared" si="15"/>
        <v>9633</v>
      </c>
      <c r="Z370" s="4">
        <f t="shared" si="16"/>
        <v>5797</v>
      </c>
      <c r="AA370" s="16">
        <f t="shared" si="17"/>
        <v>15430</v>
      </c>
    </row>
    <row r="371" spans="1:27" x14ac:dyDescent="0.3">
      <c r="A371" s="127" t="s">
        <v>53</v>
      </c>
      <c r="B371" s="92" t="s">
        <v>411</v>
      </c>
      <c r="C371" s="2">
        <v>1589</v>
      </c>
      <c r="D371" s="2">
        <v>1527</v>
      </c>
      <c r="E371" s="2">
        <v>508</v>
      </c>
      <c r="F371" s="2">
        <v>426</v>
      </c>
      <c r="G371" s="2">
        <v>120</v>
      </c>
      <c r="H371" s="2">
        <v>142</v>
      </c>
      <c r="I371" s="2"/>
      <c r="J371" s="2"/>
      <c r="K371" s="2">
        <v>263</v>
      </c>
      <c r="L371" s="2">
        <v>0</v>
      </c>
      <c r="M371" s="2">
        <v>515</v>
      </c>
      <c r="N371" s="2">
        <v>218</v>
      </c>
      <c r="O371" s="2"/>
      <c r="P371" s="2"/>
      <c r="Q371" s="2">
        <v>44</v>
      </c>
      <c r="R371" s="2">
        <v>28</v>
      </c>
      <c r="S371" s="2"/>
      <c r="T371" s="2"/>
      <c r="U371" s="2">
        <v>0</v>
      </c>
      <c r="V371" s="2">
        <v>0</v>
      </c>
      <c r="W371" s="2">
        <v>0</v>
      </c>
      <c r="X371" s="2">
        <v>0</v>
      </c>
      <c r="Y371" s="4">
        <f t="shared" si="15"/>
        <v>3039</v>
      </c>
      <c r="Z371" s="4">
        <f t="shared" si="16"/>
        <v>2341</v>
      </c>
      <c r="AA371" s="16">
        <f t="shared" si="17"/>
        <v>5380</v>
      </c>
    </row>
    <row r="372" spans="1:27" x14ac:dyDescent="0.3">
      <c r="A372" s="128"/>
      <c r="B372" s="92" t="s">
        <v>412</v>
      </c>
      <c r="C372" s="2">
        <v>1159</v>
      </c>
      <c r="D372" s="2">
        <v>999</v>
      </c>
      <c r="E372" s="2">
        <v>449</v>
      </c>
      <c r="F372" s="2">
        <v>276</v>
      </c>
      <c r="G372" s="2">
        <v>126</v>
      </c>
      <c r="H372" s="2">
        <v>23</v>
      </c>
      <c r="I372" s="2"/>
      <c r="J372" s="2"/>
      <c r="K372" s="2"/>
      <c r="L372" s="2"/>
      <c r="M372" s="2">
        <v>43</v>
      </c>
      <c r="N372" s="2">
        <v>0</v>
      </c>
      <c r="O372" s="2"/>
      <c r="P372" s="2"/>
      <c r="Q372" s="2"/>
      <c r="R372" s="2"/>
      <c r="S372" s="2"/>
      <c r="T372" s="2"/>
      <c r="U372" s="2">
        <v>0</v>
      </c>
      <c r="V372" s="2">
        <v>0</v>
      </c>
      <c r="W372" s="2">
        <v>0</v>
      </c>
      <c r="X372" s="2">
        <v>0</v>
      </c>
      <c r="Y372" s="4">
        <f t="shared" si="15"/>
        <v>1777</v>
      </c>
      <c r="Z372" s="4">
        <f t="shared" si="16"/>
        <v>1298</v>
      </c>
      <c r="AA372" s="16">
        <f t="shared" si="17"/>
        <v>3075</v>
      </c>
    </row>
    <row r="373" spans="1:27" x14ac:dyDescent="0.3">
      <c r="A373" s="128"/>
      <c r="B373" s="92" t="s">
        <v>413</v>
      </c>
      <c r="C373" s="2">
        <v>2918</v>
      </c>
      <c r="D373" s="2">
        <v>2116</v>
      </c>
      <c r="E373" s="2">
        <v>1061</v>
      </c>
      <c r="F373" s="2">
        <v>417</v>
      </c>
      <c r="G373" s="2">
        <v>660</v>
      </c>
      <c r="H373" s="2">
        <v>304</v>
      </c>
      <c r="I373" s="2"/>
      <c r="J373" s="2"/>
      <c r="K373" s="2"/>
      <c r="L373" s="2"/>
      <c r="M373" s="2">
        <v>315</v>
      </c>
      <c r="N373" s="2">
        <v>88</v>
      </c>
      <c r="O373" s="2"/>
      <c r="P373" s="2"/>
      <c r="Q373" s="2">
        <v>29</v>
      </c>
      <c r="R373" s="2">
        <v>0</v>
      </c>
      <c r="S373" s="2"/>
      <c r="T373" s="2"/>
      <c r="U373" s="2">
        <v>0</v>
      </c>
      <c r="V373" s="2">
        <v>0</v>
      </c>
      <c r="W373" s="2">
        <v>0</v>
      </c>
      <c r="X373" s="2">
        <v>0</v>
      </c>
      <c r="Y373" s="4">
        <f t="shared" si="15"/>
        <v>4983</v>
      </c>
      <c r="Z373" s="4">
        <f t="shared" si="16"/>
        <v>2925</v>
      </c>
      <c r="AA373" s="16">
        <f t="shared" si="17"/>
        <v>7908</v>
      </c>
    </row>
    <row r="374" spans="1:27" x14ac:dyDescent="0.3">
      <c r="A374" s="128"/>
      <c r="B374" s="92" t="s">
        <v>414</v>
      </c>
      <c r="C374" s="2">
        <v>1583</v>
      </c>
      <c r="D374" s="2">
        <v>1039</v>
      </c>
      <c r="E374" s="2">
        <v>295</v>
      </c>
      <c r="F374" s="2">
        <v>68</v>
      </c>
      <c r="G374" s="2">
        <v>45</v>
      </c>
      <c r="H374" s="2">
        <v>0</v>
      </c>
      <c r="I374" s="2">
        <v>29</v>
      </c>
      <c r="J374" s="2">
        <v>21</v>
      </c>
      <c r="K374" s="2"/>
      <c r="L374" s="2"/>
      <c r="M374" s="2">
        <v>122</v>
      </c>
      <c r="N374" s="2">
        <v>22</v>
      </c>
      <c r="O374" s="2"/>
      <c r="P374" s="2"/>
      <c r="Q374" s="2"/>
      <c r="R374" s="2"/>
      <c r="S374" s="2"/>
      <c r="T374" s="2"/>
      <c r="U374" s="2">
        <v>0</v>
      </c>
      <c r="V374" s="2">
        <v>0</v>
      </c>
      <c r="W374" s="2">
        <v>0</v>
      </c>
      <c r="X374" s="2">
        <v>0</v>
      </c>
      <c r="Y374" s="4">
        <f t="shared" si="15"/>
        <v>2074</v>
      </c>
      <c r="Z374" s="4">
        <f t="shared" si="16"/>
        <v>1150</v>
      </c>
      <c r="AA374" s="16">
        <f t="shared" si="17"/>
        <v>3224</v>
      </c>
    </row>
    <row r="375" spans="1:27" ht="27.6" x14ac:dyDescent="0.3">
      <c r="A375" s="128"/>
      <c r="B375" s="92" t="s">
        <v>415</v>
      </c>
      <c r="C375" s="2">
        <v>1908</v>
      </c>
      <c r="D375" s="2">
        <v>1423</v>
      </c>
      <c r="E375" s="2">
        <v>517</v>
      </c>
      <c r="F375" s="2">
        <v>332</v>
      </c>
      <c r="G375" s="2">
        <v>379</v>
      </c>
      <c r="H375" s="2">
        <v>131</v>
      </c>
      <c r="I375" s="2"/>
      <c r="J375" s="2"/>
      <c r="K375" s="2">
        <v>318</v>
      </c>
      <c r="L375" s="2">
        <v>0</v>
      </c>
      <c r="M375" s="2">
        <v>188</v>
      </c>
      <c r="N375" s="2">
        <v>2</v>
      </c>
      <c r="O375" s="2">
        <v>48</v>
      </c>
      <c r="P375" s="2">
        <v>8</v>
      </c>
      <c r="Q375" s="2"/>
      <c r="R375" s="2"/>
      <c r="S375" s="2"/>
      <c r="T375" s="2"/>
      <c r="U375" s="2">
        <v>33</v>
      </c>
      <c r="V375" s="2">
        <v>110</v>
      </c>
      <c r="W375" s="2">
        <v>0</v>
      </c>
      <c r="X375" s="2">
        <v>0</v>
      </c>
      <c r="Y375" s="4">
        <f t="shared" si="15"/>
        <v>3391</v>
      </c>
      <c r="Z375" s="4">
        <f t="shared" si="16"/>
        <v>2006</v>
      </c>
      <c r="AA375" s="16">
        <f t="shared" si="17"/>
        <v>5397</v>
      </c>
    </row>
    <row r="376" spans="1:27" ht="27.6" x14ac:dyDescent="0.3">
      <c r="A376" s="128"/>
      <c r="B376" s="92" t="s">
        <v>416</v>
      </c>
      <c r="C376" s="2">
        <v>2179</v>
      </c>
      <c r="D376" s="2">
        <v>1574</v>
      </c>
      <c r="E376" s="2">
        <v>650</v>
      </c>
      <c r="F376" s="2">
        <v>567</v>
      </c>
      <c r="G376" s="2">
        <v>227</v>
      </c>
      <c r="H376" s="2">
        <v>64</v>
      </c>
      <c r="I376" s="2"/>
      <c r="J376" s="2"/>
      <c r="K376" s="2"/>
      <c r="L376" s="2"/>
      <c r="M376" s="2">
        <v>206</v>
      </c>
      <c r="N376" s="2">
        <v>0</v>
      </c>
      <c r="O376" s="2"/>
      <c r="P376" s="2"/>
      <c r="Q376" s="2">
        <v>33</v>
      </c>
      <c r="R376" s="2">
        <v>4</v>
      </c>
      <c r="S376" s="2"/>
      <c r="T376" s="2"/>
      <c r="U376" s="2">
        <v>0</v>
      </c>
      <c r="V376" s="2">
        <v>0</v>
      </c>
      <c r="W376" s="2">
        <v>0</v>
      </c>
      <c r="X376" s="2">
        <v>0</v>
      </c>
      <c r="Y376" s="4">
        <f t="shared" si="15"/>
        <v>3295</v>
      </c>
      <c r="Z376" s="4">
        <f t="shared" si="16"/>
        <v>2209</v>
      </c>
      <c r="AA376" s="16">
        <f t="shared" si="17"/>
        <v>5504</v>
      </c>
    </row>
    <row r="377" spans="1:27" x14ac:dyDescent="0.3">
      <c r="A377" s="128"/>
      <c r="B377" s="92" t="s">
        <v>417</v>
      </c>
      <c r="C377" s="2">
        <v>1377</v>
      </c>
      <c r="D377" s="2">
        <v>1194</v>
      </c>
      <c r="E377" s="2">
        <v>273</v>
      </c>
      <c r="F377" s="2">
        <v>307</v>
      </c>
      <c r="G377" s="2">
        <v>163</v>
      </c>
      <c r="H377" s="2">
        <v>18</v>
      </c>
      <c r="I377" s="2"/>
      <c r="J377" s="2"/>
      <c r="K377" s="2"/>
      <c r="L377" s="2"/>
      <c r="M377" s="2">
        <v>156</v>
      </c>
      <c r="N377" s="2">
        <v>230</v>
      </c>
      <c r="O377" s="2"/>
      <c r="P377" s="2"/>
      <c r="Q377" s="2">
        <v>20</v>
      </c>
      <c r="R377" s="2">
        <v>24</v>
      </c>
      <c r="S377" s="2"/>
      <c r="T377" s="2"/>
      <c r="U377" s="2">
        <v>0</v>
      </c>
      <c r="V377" s="2">
        <v>0</v>
      </c>
      <c r="W377" s="2">
        <v>0</v>
      </c>
      <c r="X377" s="2">
        <v>0</v>
      </c>
      <c r="Y377" s="4">
        <f t="shared" si="15"/>
        <v>1989</v>
      </c>
      <c r="Z377" s="4">
        <f t="shared" si="16"/>
        <v>1773</v>
      </c>
      <c r="AA377" s="16">
        <f t="shared" si="17"/>
        <v>3762</v>
      </c>
    </row>
    <row r="378" spans="1:27" x14ac:dyDescent="0.3">
      <c r="A378" s="128"/>
      <c r="B378" s="92" t="s">
        <v>418</v>
      </c>
      <c r="C378" s="2">
        <v>2486</v>
      </c>
      <c r="D378" s="2">
        <v>2110</v>
      </c>
      <c r="E378" s="2">
        <v>565</v>
      </c>
      <c r="F378" s="2">
        <v>265</v>
      </c>
      <c r="G378" s="2">
        <v>289</v>
      </c>
      <c r="H378" s="2">
        <v>110</v>
      </c>
      <c r="I378" s="2">
        <v>55</v>
      </c>
      <c r="J378" s="2">
        <v>163</v>
      </c>
      <c r="K378" s="2">
        <v>570</v>
      </c>
      <c r="L378" s="2">
        <v>493</v>
      </c>
      <c r="M378" s="2">
        <v>595</v>
      </c>
      <c r="N378" s="2">
        <v>264</v>
      </c>
      <c r="O378" s="2"/>
      <c r="P378" s="2"/>
      <c r="Q378" s="2"/>
      <c r="R378" s="2"/>
      <c r="S378" s="2"/>
      <c r="T378" s="2"/>
      <c r="U378" s="2">
        <v>0</v>
      </c>
      <c r="V378" s="2">
        <v>0</v>
      </c>
      <c r="W378" s="2">
        <v>0</v>
      </c>
      <c r="X378" s="2">
        <v>0</v>
      </c>
      <c r="Y378" s="4">
        <f t="shared" si="15"/>
        <v>4560</v>
      </c>
      <c r="Z378" s="4">
        <f t="shared" si="16"/>
        <v>3405</v>
      </c>
      <c r="AA378" s="16">
        <f t="shared" si="17"/>
        <v>7965</v>
      </c>
    </row>
    <row r="379" spans="1:27" x14ac:dyDescent="0.3">
      <c r="A379" s="127" t="s">
        <v>54</v>
      </c>
      <c r="B379" s="92" t="s">
        <v>419</v>
      </c>
      <c r="C379" s="2">
        <v>937</v>
      </c>
      <c r="D379" s="2">
        <v>712</v>
      </c>
      <c r="E379" s="2">
        <v>102</v>
      </c>
      <c r="F379" s="2">
        <v>60</v>
      </c>
      <c r="G379" s="2">
        <v>43</v>
      </c>
      <c r="H379" s="2">
        <v>2</v>
      </c>
      <c r="I379" s="2"/>
      <c r="J379" s="2"/>
      <c r="K379" s="2"/>
      <c r="L379" s="2"/>
      <c r="M379" s="2">
        <v>35</v>
      </c>
      <c r="N379" s="2">
        <v>10</v>
      </c>
      <c r="O379" s="2"/>
      <c r="P379" s="2"/>
      <c r="Q379" s="2"/>
      <c r="R379" s="2"/>
      <c r="S379" s="2"/>
      <c r="T379" s="2"/>
      <c r="U379" s="2">
        <v>0</v>
      </c>
      <c r="V379" s="2">
        <v>0</v>
      </c>
      <c r="W379" s="2">
        <v>39</v>
      </c>
      <c r="X379" s="2">
        <v>44</v>
      </c>
      <c r="Y379" s="4">
        <f t="shared" si="15"/>
        <v>1156</v>
      </c>
      <c r="Z379" s="4">
        <f t="shared" si="16"/>
        <v>828</v>
      </c>
      <c r="AA379" s="16">
        <f t="shared" si="17"/>
        <v>1984</v>
      </c>
    </row>
    <row r="380" spans="1:27" x14ac:dyDescent="0.3">
      <c r="A380" s="128"/>
      <c r="B380" s="92" t="s">
        <v>420</v>
      </c>
      <c r="C380" s="2">
        <v>1002</v>
      </c>
      <c r="D380" s="2">
        <v>812</v>
      </c>
      <c r="E380" s="2">
        <v>200</v>
      </c>
      <c r="F380" s="2">
        <v>136</v>
      </c>
      <c r="G380" s="2">
        <v>96</v>
      </c>
      <c r="H380" s="2">
        <v>53</v>
      </c>
      <c r="I380" s="2"/>
      <c r="J380" s="2"/>
      <c r="K380" s="2"/>
      <c r="L380" s="2"/>
      <c r="M380" s="2">
        <v>27</v>
      </c>
      <c r="N380" s="2">
        <v>15</v>
      </c>
      <c r="O380" s="2"/>
      <c r="P380" s="2"/>
      <c r="Q380" s="2">
        <v>19</v>
      </c>
      <c r="R380" s="2">
        <v>29</v>
      </c>
      <c r="S380" s="2"/>
      <c r="T380" s="2"/>
      <c r="U380" s="2">
        <v>0</v>
      </c>
      <c r="V380" s="2">
        <v>0</v>
      </c>
      <c r="W380" s="2">
        <v>231</v>
      </c>
      <c r="X380" s="2">
        <v>32</v>
      </c>
      <c r="Y380" s="4">
        <f t="shared" si="15"/>
        <v>1575</v>
      </c>
      <c r="Z380" s="4">
        <f t="shared" si="16"/>
        <v>1077</v>
      </c>
      <c r="AA380" s="16">
        <f t="shared" si="17"/>
        <v>2652</v>
      </c>
    </row>
    <row r="381" spans="1:27" x14ac:dyDescent="0.3">
      <c r="A381" s="128"/>
      <c r="B381" s="92" t="s">
        <v>421</v>
      </c>
      <c r="C381" s="2">
        <v>3338</v>
      </c>
      <c r="D381" s="2">
        <v>197</v>
      </c>
      <c r="E381" s="2">
        <v>110</v>
      </c>
      <c r="F381" s="2">
        <v>0</v>
      </c>
      <c r="G381" s="2">
        <v>10</v>
      </c>
      <c r="H381" s="2">
        <v>0</v>
      </c>
      <c r="I381" s="2"/>
      <c r="J381" s="2"/>
      <c r="K381" s="2"/>
      <c r="L381" s="2"/>
      <c r="M381" s="2">
        <v>0</v>
      </c>
      <c r="N381" s="2">
        <v>0</v>
      </c>
      <c r="O381" s="2"/>
      <c r="P381" s="2"/>
      <c r="Q381" s="2"/>
      <c r="R381" s="2"/>
      <c r="S381" s="2"/>
      <c r="T381" s="2"/>
      <c r="U381" s="2">
        <v>0</v>
      </c>
      <c r="V381" s="2">
        <v>0</v>
      </c>
      <c r="W381" s="2">
        <v>766</v>
      </c>
      <c r="X381" s="2">
        <v>30</v>
      </c>
      <c r="Y381" s="4">
        <f t="shared" si="15"/>
        <v>4224</v>
      </c>
      <c r="Z381" s="4">
        <f t="shared" si="16"/>
        <v>227</v>
      </c>
      <c r="AA381" s="16">
        <f t="shared" si="17"/>
        <v>4451</v>
      </c>
    </row>
    <row r="382" spans="1:27" x14ac:dyDescent="0.3">
      <c r="A382" s="128"/>
      <c r="B382" s="92" t="s">
        <v>422</v>
      </c>
      <c r="C382" s="2">
        <v>4735</v>
      </c>
      <c r="D382" s="2">
        <v>583</v>
      </c>
      <c r="E382" s="2">
        <v>444</v>
      </c>
      <c r="F382" s="2">
        <v>0</v>
      </c>
      <c r="G382" s="2">
        <v>169</v>
      </c>
      <c r="H382" s="2">
        <v>0</v>
      </c>
      <c r="I382" s="2"/>
      <c r="J382" s="2"/>
      <c r="K382" s="2"/>
      <c r="L382" s="2"/>
      <c r="M382" s="2">
        <v>145</v>
      </c>
      <c r="N382" s="2">
        <v>58</v>
      </c>
      <c r="O382" s="2"/>
      <c r="P382" s="2"/>
      <c r="Q382" s="2"/>
      <c r="R382" s="2"/>
      <c r="S382" s="2"/>
      <c r="T382" s="2"/>
      <c r="U382" s="2">
        <v>0</v>
      </c>
      <c r="V382" s="2">
        <v>0</v>
      </c>
      <c r="W382" s="2">
        <v>577</v>
      </c>
      <c r="X382" s="2">
        <v>0</v>
      </c>
      <c r="Y382" s="4">
        <f t="shared" si="15"/>
        <v>6070</v>
      </c>
      <c r="Z382" s="4">
        <f t="shared" si="16"/>
        <v>641</v>
      </c>
      <c r="AA382" s="16">
        <f t="shared" si="17"/>
        <v>6711</v>
      </c>
    </row>
    <row r="383" spans="1:27" x14ac:dyDescent="0.3">
      <c r="A383" s="128"/>
      <c r="B383" s="92" t="s">
        <v>423</v>
      </c>
      <c r="C383" s="2">
        <v>26899</v>
      </c>
      <c r="D383" s="2">
        <v>16712</v>
      </c>
      <c r="E383" s="2">
        <v>6151</v>
      </c>
      <c r="F383" s="2">
        <v>3510</v>
      </c>
      <c r="G383" s="2">
        <v>2782</v>
      </c>
      <c r="H383" s="2">
        <v>1733</v>
      </c>
      <c r="I383" s="2">
        <v>301</v>
      </c>
      <c r="J383" s="2">
        <v>0</v>
      </c>
      <c r="K383" s="2">
        <v>292</v>
      </c>
      <c r="L383" s="2">
        <v>48</v>
      </c>
      <c r="M383" s="2">
        <v>439</v>
      </c>
      <c r="N383" s="2">
        <v>769</v>
      </c>
      <c r="O383" s="2">
        <v>44</v>
      </c>
      <c r="P383" s="2">
        <v>183</v>
      </c>
      <c r="Q383" s="2"/>
      <c r="R383" s="2"/>
      <c r="S383" s="2"/>
      <c r="T383" s="2"/>
      <c r="U383" s="2">
        <v>0</v>
      </c>
      <c r="V383" s="2">
        <v>0</v>
      </c>
      <c r="W383" s="2">
        <v>791</v>
      </c>
      <c r="X383" s="2">
        <v>998</v>
      </c>
      <c r="Y383" s="4">
        <f t="shared" si="15"/>
        <v>37699</v>
      </c>
      <c r="Z383" s="4">
        <f t="shared" si="16"/>
        <v>23953</v>
      </c>
      <c r="AA383" s="16">
        <f t="shared" si="17"/>
        <v>61652</v>
      </c>
    </row>
    <row r="384" spans="1:27" x14ac:dyDescent="0.3">
      <c r="A384" s="128"/>
      <c r="B384" s="92" t="s">
        <v>424</v>
      </c>
      <c r="C384" s="2">
        <v>1067</v>
      </c>
      <c r="D384" s="2">
        <v>851</v>
      </c>
      <c r="E384" s="2">
        <v>265</v>
      </c>
      <c r="F384" s="2">
        <v>257</v>
      </c>
      <c r="G384" s="2">
        <v>103</v>
      </c>
      <c r="H384" s="2">
        <v>104</v>
      </c>
      <c r="I384" s="2"/>
      <c r="J384" s="2"/>
      <c r="K384" s="2"/>
      <c r="L384" s="2"/>
      <c r="M384" s="2">
        <v>29</v>
      </c>
      <c r="N384" s="2">
        <v>45</v>
      </c>
      <c r="O384" s="2"/>
      <c r="P384" s="2"/>
      <c r="Q384" s="2">
        <v>22</v>
      </c>
      <c r="R384" s="2">
        <v>14</v>
      </c>
      <c r="S384" s="2"/>
      <c r="T384" s="2"/>
      <c r="U384" s="2">
        <v>0</v>
      </c>
      <c r="V384" s="2">
        <v>0</v>
      </c>
      <c r="W384" s="2">
        <v>76</v>
      </c>
      <c r="X384" s="2">
        <v>77</v>
      </c>
      <c r="Y384" s="4">
        <f t="shared" si="15"/>
        <v>1562</v>
      </c>
      <c r="Z384" s="4">
        <f t="shared" si="16"/>
        <v>1348</v>
      </c>
      <c r="AA384" s="16">
        <f t="shared" si="17"/>
        <v>2910</v>
      </c>
    </row>
    <row r="385" spans="1:27" x14ac:dyDescent="0.3">
      <c r="A385" s="127" t="s">
        <v>55</v>
      </c>
      <c r="B385" s="92" t="s">
        <v>425</v>
      </c>
      <c r="C385" s="2">
        <v>6561</v>
      </c>
      <c r="D385" s="2">
        <v>4846</v>
      </c>
      <c r="E385" s="2">
        <v>817</v>
      </c>
      <c r="F385" s="2">
        <v>479</v>
      </c>
      <c r="G385" s="2">
        <v>195</v>
      </c>
      <c r="H385" s="2">
        <v>172</v>
      </c>
      <c r="I385" s="2"/>
      <c r="J385" s="2"/>
      <c r="K385" s="2"/>
      <c r="L385" s="2"/>
      <c r="M385" s="2">
        <v>371</v>
      </c>
      <c r="N385" s="2">
        <v>34</v>
      </c>
      <c r="O385" s="2"/>
      <c r="P385" s="2"/>
      <c r="Q385" s="2"/>
      <c r="R385" s="2"/>
      <c r="S385" s="2"/>
      <c r="T385" s="2"/>
      <c r="U385" s="2">
        <v>162</v>
      </c>
      <c r="V385" s="2">
        <v>171</v>
      </c>
      <c r="W385" s="2">
        <v>0</v>
      </c>
      <c r="X385" s="2">
        <v>273</v>
      </c>
      <c r="Y385" s="4">
        <f t="shared" si="15"/>
        <v>8106</v>
      </c>
      <c r="Z385" s="4">
        <f t="shared" si="16"/>
        <v>5975</v>
      </c>
      <c r="AA385" s="16">
        <f t="shared" si="17"/>
        <v>14081</v>
      </c>
    </row>
    <row r="386" spans="1:27" x14ac:dyDescent="0.3">
      <c r="A386" s="128"/>
      <c r="B386" s="92" t="s">
        <v>426</v>
      </c>
      <c r="C386" s="2">
        <v>35537</v>
      </c>
      <c r="D386" s="2">
        <v>28873</v>
      </c>
      <c r="E386" s="2">
        <v>6601</v>
      </c>
      <c r="F386" s="2">
        <v>6977</v>
      </c>
      <c r="G386" s="2">
        <v>2382</v>
      </c>
      <c r="H386" s="2">
        <v>2890</v>
      </c>
      <c r="I386" s="2">
        <v>154</v>
      </c>
      <c r="J386" s="2">
        <v>0</v>
      </c>
      <c r="K386" s="2">
        <v>204</v>
      </c>
      <c r="L386" s="2">
        <v>0</v>
      </c>
      <c r="M386" s="2">
        <v>743</v>
      </c>
      <c r="N386" s="2">
        <v>106</v>
      </c>
      <c r="O386" s="2"/>
      <c r="P386" s="2"/>
      <c r="Q386" s="2"/>
      <c r="R386" s="2"/>
      <c r="S386" s="2"/>
      <c r="T386" s="2"/>
      <c r="U386" s="2">
        <v>30</v>
      </c>
      <c r="V386" s="2">
        <v>30</v>
      </c>
      <c r="W386" s="2">
        <v>0</v>
      </c>
      <c r="X386" s="2">
        <v>21</v>
      </c>
      <c r="Y386" s="4">
        <f t="shared" si="15"/>
        <v>45651</v>
      </c>
      <c r="Z386" s="4">
        <f t="shared" si="16"/>
        <v>38897</v>
      </c>
      <c r="AA386" s="16">
        <f t="shared" si="17"/>
        <v>84548</v>
      </c>
    </row>
    <row r="387" spans="1:27" x14ac:dyDescent="0.3">
      <c r="A387" s="128"/>
      <c r="B387" s="92" t="s">
        <v>427</v>
      </c>
      <c r="C387" s="2">
        <v>16703</v>
      </c>
      <c r="D387" s="2">
        <v>9351</v>
      </c>
      <c r="E387" s="2">
        <v>2941</v>
      </c>
      <c r="F387" s="2">
        <v>2976</v>
      </c>
      <c r="G387" s="2">
        <v>1081</v>
      </c>
      <c r="H387" s="2">
        <v>1190</v>
      </c>
      <c r="I387" s="2"/>
      <c r="J387" s="2"/>
      <c r="K387" s="2"/>
      <c r="L387" s="2"/>
      <c r="M387" s="2">
        <v>978</v>
      </c>
      <c r="N387" s="2">
        <v>0</v>
      </c>
      <c r="O387" s="2">
        <v>84</v>
      </c>
      <c r="P387" s="2">
        <v>61</v>
      </c>
      <c r="Q387" s="2">
        <v>41</v>
      </c>
      <c r="R387" s="2">
        <v>28</v>
      </c>
      <c r="S387" s="2"/>
      <c r="T387" s="2"/>
      <c r="U387" s="2">
        <v>0</v>
      </c>
      <c r="V387" s="2">
        <v>0</v>
      </c>
      <c r="W387" s="2">
        <v>0</v>
      </c>
      <c r="X387" s="2">
        <v>0</v>
      </c>
      <c r="Y387" s="4">
        <f t="shared" si="15"/>
        <v>21828</v>
      </c>
      <c r="Z387" s="4">
        <f t="shared" si="16"/>
        <v>13606</v>
      </c>
      <c r="AA387" s="16">
        <f t="shared" si="17"/>
        <v>35434</v>
      </c>
    </row>
    <row r="388" spans="1:27" x14ac:dyDescent="0.3">
      <c r="A388" s="128"/>
      <c r="B388" s="92" t="s">
        <v>428</v>
      </c>
      <c r="C388" s="2">
        <v>3898</v>
      </c>
      <c r="D388" s="2">
        <v>3016</v>
      </c>
      <c r="E388" s="2">
        <v>504</v>
      </c>
      <c r="F388" s="2">
        <v>386</v>
      </c>
      <c r="G388" s="2">
        <v>336</v>
      </c>
      <c r="H388" s="2">
        <v>179</v>
      </c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>
        <v>0</v>
      </c>
      <c r="V388" s="2">
        <v>0</v>
      </c>
      <c r="W388" s="2">
        <v>0</v>
      </c>
      <c r="X388" s="2">
        <v>0</v>
      </c>
      <c r="Y388" s="4">
        <f t="shared" si="15"/>
        <v>4738</v>
      </c>
      <c r="Z388" s="4">
        <f t="shared" si="16"/>
        <v>3581</v>
      </c>
      <c r="AA388" s="16">
        <f t="shared" si="17"/>
        <v>8319</v>
      </c>
    </row>
    <row r="389" spans="1:27" ht="27.6" x14ac:dyDescent="0.3">
      <c r="A389" s="128"/>
      <c r="B389" s="92" t="s">
        <v>429</v>
      </c>
      <c r="C389" s="2">
        <v>16687</v>
      </c>
      <c r="D389" s="2">
        <v>11610</v>
      </c>
      <c r="E389" s="2">
        <v>4025</v>
      </c>
      <c r="F389" s="2">
        <v>2913</v>
      </c>
      <c r="G389" s="2">
        <v>1251</v>
      </c>
      <c r="H389" s="2">
        <v>743</v>
      </c>
      <c r="I389" s="2"/>
      <c r="J389" s="2"/>
      <c r="K389" s="2"/>
      <c r="L389" s="2"/>
      <c r="M389" s="2">
        <v>781</v>
      </c>
      <c r="N389" s="2">
        <v>659</v>
      </c>
      <c r="O389" s="2"/>
      <c r="P389" s="2"/>
      <c r="Q389" s="2">
        <v>64</v>
      </c>
      <c r="R389" s="2">
        <v>0</v>
      </c>
      <c r="S389" s="2">
        <v>28</v>
      </c>
      <c r="T389" s="2">
        <v>112</v>
      </c>
      <c r="U389" s="2">
        <v>116</v>
      </c>
      <c r="V389" s="2">
        <v>72</v>
      </c>
      <c r="W389" s="2">
        <v>430</v>
      </c>
      <c r="X389" s="2">
        <v>54</v>
      </c>
      <c r="Y389" s="4">
        <f t="shared" si="15"/>
        <v>23382</v>
      </c>
      <c r="Z389" s="4">
        <f t="shared" si="16"/>
        <v>16163</v>
      </c>
      <c r="AA389" s="16">
        <f t="shared" si="17"/>
        <v>39545</v>
      </c>
    </row>
    <row r="390" spans="1:27" ht="27.6" x14ac:dyDescent="0.3">
      <c r="A390" s="128"/>
      <c r="B390" s="92" t="s">
        <v>430</v>
      </c>
      <c r="C390" s="2">
        <v>2797</v>
      </c>
      <c r="D390" s="2">
        <v>2106</v>
      </c>
      <c r="E390" s="2">
        <v>693</v>
      </c>
      <c r="F390" s="2">
        <v>419</v>
      </c>
      <c r="G390" s="2">
        <v>309</v>
      </c>
      <c r="H390" s="2">
        <v>153</v>
      </c>
      <c r="I390" s="2"/>
      <c r="J390" s="2"/>
      <c r="K390" s="2"/>
      <c r="L390" s="2"/>
      <c r="M390" s="2">
        <v>283</v>
      </c>
      <c r="N390" s="2">
        <v>0</v>
      </c>
      <c r="O390" s="2">
        <v>139</v>
      </c>
      <c r="P390" s="2">
        <v>20</v>
      </c>
      <c r="Q390" s="2"/>
      <c r="R390" s="2"/>
      <c r="S390" s="2"/>
      <c r="T390" s="2"/>
      <c r="U390" s="2">
        <v>0</v>
      </c>
      <c r="V390" s="2">
        <v>0</v>
      </c>
      <c r="W390" s="2">
        <v>0</v>
      </c>
      <c r="X390" s="2">
        <v>0</v>
      </c>
      <c r="Y390" s="4">
        <f t="shared" ref="Y390:Y442" si="18">C390+E390+G390+I390+K390+M390+O390+Q390+S390+U390+W390</f>
        <v>4221</v>
      </c>
      <c r="Z390" s="4">
        <f t="shared" ref="Z390:Z442" si="19">D390+F390+H390+J390+L390+N390+P390+R390+T390+V390+X390</f>
        <v>2698</v>
      </c>
      <c r="AA390" s="16">
        <f t="shared" ref="AA390:AA442" si="20">Z390+Y390</f>
        <v>6919</v>
      </c>
    </row>
    <row r="391" spans="1:27" x14ac:dyDescent="0.3">
      <c r="A391" s="128"/>
      <c r="B391" s="92" t="s">
        <v>431</v>
      </c>
      <c r="C391" s="2">
        <v>8731</v>
      </c>
      <c r="D391" s="2">
        <v>4116</v>
      </c>
      <c r="E391" s="2">
        <v>1765</v>
      </c>
      <c r="F391" s="2">
        <v>964</v>
      </c>
      <c r="G391" s="2">
        <v>913</v>
      </c>
      <c r="H391" s="2">
        <v>402</v>
      </c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>
        <v>0</v>
      </c>
      <c r="V391" s="2">
        <v>0</v>
      </c>
      <c r="W391" s="2">
        <v>0</v>
      </c>
      <c r="X391" s="2">
        <v>0</v>
      </c>
      <c r="Y391" s="4">
        <f t="shared" si="18"/>
        <v>11409</v>
      </c>
      <c r="Z391" s="4">
        <f t="shared" si="19"/>
        <v>5482</v>
      </c>
      <c r="AA391" s="16">
        <f t="shared" si="20"/>
        <v>16891</v>
      </c>
    </row>
    <row r="392" spans="1:27" x14ac:dyDescent="0.3">
      <c r="A392" s="128"/>
      <c r="B392" s="92" t="s">
        <v>432</v>
      </c>
      <c r="C392" s="2">
        <v>5630</v>
      </c>
      <c r="D392" s="2">
        <v>5108</v>
      </c>
      <c r="E392" s="2">
        <v>1308</v>
      </c>
      <c r="F392" s="2">
        <v>1516</v>
      </c>
      <c r="G392" s="2">
        <v>617</v>
      </c>
      <c r="H392" s="2">
        <v>793</v>
      </c>
      <c r="I392" s="2"/>
      <c r="J392" s="2"/>
      <c r="K392" s="2"/>
      <c r="L392" s="2"/>
      <c r="M392" s="2">
        <v>537</v>
      </c>
      <c r="N392" s="2">
        <v>47</v>
      </c>
      <c r="O392" s="2"/>
      <c r="P392" s="2"/>
      <c r="Q392" s="2">
        <v>5</v>
      </c>
      <c r="R392" s="2">
        <v>38</v>
      </c>
      <c r="S392" s="2"/>
      <c r="T392" s="2"/>
      <c r="U392" s="2">
        <v>173</v>
      </c>
      <c r="V392" s="2">
        <v>129</v>
      </c>
      <c r="W392" s="2">
        <v>0</v>
      </c>
      <c r="X392" s="2">
        <v>110</v>
      </c>
      <c r="Y392" s="4">
        <f t="shared" si="18"/>
        <v>8270</v>
      </c>
      <c r="Z392" s="4">
        <f t="shared" si="19"/>
        <v>7741</v>
      </c>
      <c r="AA392" s="16">
        <f t="shared" si="20"/>
        <v>16011</v>
      </c>
    </row>
    <row r="393" spans="1:27" x14ac:dyDescent="0.3">
      <c r="A393" s="128"/>
      <c r="B393" s="92" t="s">
        <v>433</v>
      </c>
      <c r="C393" s="2">
        <v>4842</v>
      </c>
      <c r="D393" s="2">
        <v>675</v>
      </c>
      <c r="E393" s="2">
        <v>724</v>
      </c>
      <c r="F393" s="2">
        <v>0</v>
      </c>
      <c r="G393" s="2">
        <v>238</v>
      </c>
      <c r="H393" s="2">
        <v>0</v>
      </c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>
        <v>0</v>
      </c>
      <c r="V393" s="2">
        <v>0</v>
      </c>
      <c r="W393" s="2">
        <v>0</v>
      </c>
      <c r="X393" s="2">
        <v>0</v>
      </c>
      <c r="Y393" s="4">
        <f t="shared" si="18"/>
        <v>5804</v>
      </c>
      <c r="Z393" s="4">
        <f t="shared" si="19"/>
        <v>675</v>
      </c>
      <c r="AA393" s="16">
        <f t="shared" si="20"/>
        <v>6479</v>
      </c>
    </row>
    <row r="394" spans="1:27" x14ac:dyDescent="0.3">
      <c r="A394" s="128"/>
      <c r="B394" s="92" t="s">
        <v>434</v>
      </c>
      <c r="C394" s="2">
        <v>12584</v>
      </c>
      <c r="D394" s="2">
        <v>12024</v>
      </c>
      <c r="E394" s="2">
        <v>2590</v>
      </c>
      <c r="F394" s="2">
        <v>2185</v>
      </c>
      <c r="G394" s="2">
        <v>1104</v>
      </c>
      <c r="H394" s="2">
        <v>1102</v>
      </c>
      <c r="I394" s="2"/>
      <c r="J394" s="2"/>
      <c r="K394" s="2"/>
      <c r="L394" s="2"/>
      <c r="M394" s="2">
        <v>556</v>
      </c>
      <c r="N394" s="2">
        <v>0</v>
      </c>
      <c r="O394" s="2">
        <v>131</v>
      </c>
      <c r="P394" s="2">
        <v>208</v>
      </c>
      <c r="Q394" s="2"/>
      <c r="R394" s="2"/>
      <c r="S394" s="2"/>
      <c r="T394" s="2"/>
      <c r="U394" s="2">
        <v>0</v>
      </c>
      <c r="V394" s="2">
        <v>0</v>
      </c>
      <c r="W394" s="2">
        <v>0</v>
      </c>
      <c r="X394" s="2">
        <v>0</v>
      </c>
      <c r="Y394" s="4">
        <f t="shared" si="18"/>
        <v>16965</v>
      </c>
      <c r="Z394" s="4">
        <f t="shared" si="19"/>
        <v>15519</v>
      </c>
      <c r="AA394" s="16">
        <f t="shared" si="20"/>
        <v>32484</v>
      </c>
    </row>
    <row r="395" spans="1:27" x14ac:dyDescent="0.3">
      <c r="A395" s="128"/>
      <c r="B395" s="92" t="s">
        <v>435</v>
      </c>
      <c r="C395" s="2">
        <v>11518</v>
      </c>
      <c r="D395" s="2">
        <v>10076</v>
      </c>
      <c r="E395" s="2">
        <v>2374</v>
      </c>
      <c r="F395" s="2">
        <v>2424</v>
      </c>
      <c r="G395" s="2">
        <v>738</v>
      </c>
      <c r="H395" s="2">
        <v>1111</v>
      </c>
      <c r="I395" s="2">
        <v>56</v>
      </c>
      <c r="J395" s="2">
        <v>18</v>
      </c>
      <c r="K395" s="2"/>
      <c r="L395" s="2"/>
      <c r="M395" s="2">
        <v>551</v>
      </c>
      <c r="N395" s="2">
        <v>58</v>
      </c>
      <c r="O395" s="2"/>
      <c r="P395" s="2"/>
      <c r="Q395" s="2">
        <v>26</v>
      </c>
      <c r="R395" s="2">
        <v>94</v>
      </c>
      <c r="S395" s="2"/>
      <c r="T395" s="2"/>
      <c r="U395" s="2">
        <v>37</v>
      </c>
      <c r="V395" s="2">
        <v>51</v>
      </c>
      <c r="W395" s="2">
        <v>0</v>
      </c>
      <c r="X395" s="2">
        <v>22</v>
      </c>
      <c r="Y395" s="4">
        <f t="shared" si="18"/>
        <v>15300</v>
      </c>
      <c r="Z395" s="4">
        <f t="shared" si="19"/>
        <v>13854</v>
      </c>
      <c r="AA395" s="16">
        <f t="shared" si="20"/>
        <v>29154</v>
      </c>
    </row>
    <row r="396" spans="1:27" x14ac:dyDescent="0.3">
      <c r="A396" s="128"/>
      <c r="B396" s="92" t="s">
        <v>436</v>
      </c>
      <c r="C396" s="2">
        <v>3489</v>
      </c>
      <c r="D396" s="2">
        <v>1340</v>
      </c>
      <c r="E396" s="2">
        <v>789</v>
      </c>
      <c r="F396" s="2">
        <v>92</v>
      </c>
      <c r="G396" s="2">
        <v>374</v>
      </c>
      <c r="H396" s="2">
        <v>42</v>
      </c>
      <c r="I396" s="2"/>
      <c r="J396" s="2"/>
      <c r="K396" s="2"/>
      <c r="L396" s="2"/>
      <c r="M396" s="2">
        <v>415</v>
      </c>
      <c r="N396" s="2">
        <v>0</v>
      </c>
      <c r="O396" s="2">
        <v>63</v>
      </c>
      <c r="P396" s="2">
        <v>0</v>
      </c>
      <c r="Q396" s="2"/>
      <c r="R396" s="2"/>
      <c r="S396" s="2"/>
      <c r="T396" s="2"/>
      <c r="U396" s="2">
        <v>0</v>
      </c>
      <c r="V396" s="2">
        <v>0</v>
      </c>
      <c r="W396" s="2">
        <v>0</v>
      </c>
      <c r="X396" s="2">
        <v>0</v>
      </c>
      <c r="Y396" s="4">
        <f t="shared" si="18"/>
        <v>5130</v>
      </c>
      <c r="Z396" s="4">
        <f t="shared" si="19"/>
        <v>1474</v>
      </c>
      <c r="AA396" s="16">
        <f t="shared" si="20"/>
        <v>6604</v>
      </c>
    </row>
    <row r="397" spans="1:27" x14ac:dyDescent="0.3">
      <c r="A397" s="128"/>
      <c r="B397" s="92" t="s">
        <v>437</v>
      </c>
      <c r="C397" s="2">
        <v>10527</v>
      </c>
      <c r="D397" s="2">
        <v>9794</v>
      </c>
      <c r="E397" s="2">
        <v>2980</v>
      </c>
      <c r="F397" s="2">
        <v>3037</v>
      </c>
      <c r="G397" s="2">
        <v>764</v>
      </c>
      <c r="H397" s="2">
        <v>1063</v>
      </c>
      <c r="I397" s="2"/>
      <c r="J397" s="2"/>
      <c r="K397" s="2"/>
      <c r="L397" s="2"/>
      <c r="M397" s="2">
        <v>503</v>
      </c>
      <c r="N397" s="2">
        <v>337</v>
      </c>
      <c r="O397" s="2"/>
      <c r="P397" s="2"/>
      <c r="Q397" s="2">
        <v>35</v>
      </c>
      <c r="R397" s="2">
        <v>109</v>
      </c>
      <c r="S397" s="2"/>
      <c r="T397" s="2"/>
      <c r="U397" s="2">
        <v>224</v>
      </c>
      <c r="V397" s="2">
        <v>179</v>
      </c>
      <c r="W397" s="2">
        <v>28</v>
      </c>
      <c r="X397" s="2">
        <v>520</v>
      </c>
      <c r="Y397" s="4">
        <f t="shared" si="18"/>
        <v>15061</v>
      </c>
      <c r="Z397" s="4">
        <f t="shared" si="19"/>
        <v>15039</v>
      </c>
      <c r="AA397" s="16">
        <f t="shared" si="20"/>
        <v>30100</v>
      </c>
    </row>
    <row r="398" spans="1:27" ht="41.4" x14ac:dyDescent="0.3">
      <c r="A398" s="128"/>
      <c r="B398" s="92" t="s">
        <v>438</v>
      </c>
      <c r="C398" s="2">
        <v>17845</v>
      </c>
      <c r="D398" s="2">
        <v>13635</v>
      </c>
      <c r="E398" s="2">
        <v>3384</v>
      </c>
      <c r="F398" s="2">
        <v>2420</v>
      </c>
      <c r="G398" s="2">
        <v>901</v>
      </c>
      <c r="H398" s="2">
        <v>779</v>
      </c>
      <c r="I398" s="2"/>
      <c r="J398" s="2"/>
      <c r="K398" s="2"/>
      <c r="L398" s="2"/>
      <c r="M398" s="2">
        <v>704</v>
      </c>
      <c r="N398" s="2">
        <v>0</v>
      </c>
      <c r="O398" s="2"/>
      <c r="P398" s="2"/>
      <c r="Q398" s="2">
        <v>14</v>
      </c>
      <c r="R398" s="2">
        <v>18</v>
      </c>
      <c r="S398" s="2"/>
      <c r="T398" s="2"/>
      <c r="U398" s="2">
        <v>19</v>
      </c>
      <c r="V398" s="2">
        <v>16</v>
      </c>
      <c r="W398" s="2">
        <v>0</v>
      </c>
      <c r="X398" s="2">
        <v>0</v>
      </c>
      <c r="Y398" s="4">
        <f t="shared" si="18"/>
        <v>22867</v>
      </c>
      <c r="Z398" s="4">
        <f t="shared" si="19"/>
        <v>16868</v>
      </c>
      <c r="AA398" s="16">
        <f t="shared" si="20"/>
        <v>39735</v>
      </c>
    </row>
    <row r="399" spans="1:27" ht="27.6" x14ac:dyDescent="0.3">
      <c r="A399" s="128"/>
      <c r="B399" s="92" t="s">
        <v>439</v>
      </c>
      <c r="C399" s="2">
        <v>5698</v>
      </c>
      <c r="D399" s="2">
        <v>4158</v>
      </c>
      <c r="E399" s="2">
        <v>1868</v>
      </c>
      <c r="F399" s="2">
        <v>1115</v>
      </c>
      <c r="G399" s="2">
        <v>533</v>
      </c>
      <c r="H399" s="2">
        <v>327</v>
      </c>
      <c r="I399" s="2"/>
      <c r="J399" s="2"/>
      <c r="K399" s="2"/>
      <c r="L399" s="2"/>
      <c r="M399" s="2">
        <v>607</v>
      </c>
      <c r="N399" s="2">
        <v>214</v>
      </c>
      <c r="O399" s="2"/>
      <c r="P399" s="2"/>
      <c r="Q399" s="2"/>
      <c r="R399" s="2"/>
      <c r="S399" s="2"/>
      <c r="T399" s="2"/>
      <c r="U399" s="2">
        <v>0</v>
      </c>
      <c r="V399" s="2">
        <v>0</v>
      </c>
      <c r="W399" s="2">
        <v>0</v>
      </c>
      <c r="X399" s="2">
        <v>0</v>
      </c>
      <c r="Y399" s="4">
        <f t="shared" si="18"/>
        <v>8706</v>
      </c>
      <c r="Z399" s="4">
        <f t="shared" si="19"/>
        <v>5814</v>
      </c>
      <c r="AA399" s="16">
        <f t="shared" si="20"/>
        <v>14520</v>
      </c>
    </row>
    <row r="400" spans="1:27" x14ac:dyDescent="0.3">
      <c r="A400" s="128"/>
      <c r="B400" s="92" t="s">
        <v>440</v>
      </c>
      <c r="C400" s="2">
        <v>11887</v>
      </c>
      <c r="D400" s="2">
        <v>9088</v>
      </c>
      <c r="E400" s="2">
        <v>2490</v>
      </c>
      <c r="F400" s="2">
        <v>1478</v>
      </c>
      <c r="G400" s="2">
        <v>656</v>
      </c>
      <c r="H400" s="2">
        <v>518</v>
      </c>
      <c r="I400" s="2"/>
      <c r="J400" s="2"/>
      <c r="K400" s="2"/>
      <c r="L400" s="2"/>
      <c r="M400" s="2">
        <v>596</v>
      </c>
      <c r="N400" s="2">
        <v>87</v>
      </c>
      <c r="O400" s="2">
        <v>63</v>
      </c>
      <c r="P400" s="2">
        <v>169</v>
      </c>
      <c r="Q400" s="2"/>
      <c r="R400" s="2"/>
      <c r="S400" s="2"/>
      <c r="T400" s="2"/>
      <c r="U400" s="2">
        <v>0</v>
      </c>
      <c r="V400" s="2">
        <v>0</v>
      </c>
      <c r="W400" s="2">
        <v>0</v>
      </c>
      <c r="X400" s="2">
        <v>0</v>
      </c>
      <c r="Y400" s="4">
        <f t="shared" si="18"/>
        <v>15692</v>
      </c>
      <c r="Z400" s="4">
        <f t="shared" si="19"/>
        <v>11340</v>
      </c>
      <c r="AA400" s="16">
        <f t="shared" si="20"/>
        <v>27032</v>
      </c>
    </row>
    <row r="401" spans="1:27" x14ac:dyDescent="0.3">
      <c r="A401" s="128"/>
      <c r="B401" s="92" t="s">
        <v>441</v>
      </c>
      <c r="C401" s="2">
        <v>1561</v>
      </c>
      <c r="D401" s="2">
        <v>968</v>
      </c>
      <c r="E401" s="2">
        <v>0</v>
      </c>
      <c r="F401" s="2">
        <v>0</v>
      </c>
      <c r="G401" s="2">
        <v>0</v>
      </c>
      <c r="H401" s="2">
        <v>0</v>
      </c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>
        <v>0</v>
      </c>
      <c r="V401" s="2">
        <v>0</v>
      </c>
      <c r="W401" s="2">
        <v>0</v>
      </c>
      <c r="X401" s="2">
        <v>0</v>
      </c>
      <c r="Y401" s="4">
        <f t="shared" si="18"/>
        <v>1561</v>
      </c>
      <c r="Z401" s="4">
        <f t="shared" si="19"/>
        <v>968</v>
      </c>
      <c r="AA401" s="16">
        <f t="shared" si="20"/>
        <v>2529</v>
      </c>
    </row>
    <row r="402" spans="1:27" x14ac:dyDescent="0.3">
      <c r="A402" s="128"/>
      <c r="B402" s="92" t="s">
        <v>442</v>
      </c>
      <c r="C402" s="2">
        <v>25246</v>
      </c>
      <c r="D402" s="2">
        <v>22147</v>
      </c>
      <c r="E402" s="2">
        <v>6135</v>
      </c>
      <c r="F402" s="2">
        <v>5933</v>
      </c>
      <c r="G402" s="2">
        <v>2078</v>
      </c>
      <c r="H402" s="2">
        <v>2658</v>
      </c>
      <c r="I402" s="2"/>
      <c r="J402" s="2"/>
      <c r="K402" s="2"/>
      <c r="L402" s="2"/>
      <c r="M402" s="2">
        <v>1247</v>
      </c>
      <c r="N402" s="2">
        <v>523</v>
      </c>
      <c r="O402" s="2"/>
      <c r="P402" s="2"/>
      <c r="Q402" s="2">
        <v>18</v>
      </c>
      <c r="R402" s="2">
        <v>137</v>
      </c>
      <c r="S402" s="2"/>
      <c r="T402" s="2"/>
      <c r="U402" s="2">
        <v>344</v>
      </c>
      <c r="V402" s="2">
        <v>183</v>
      </c>
      <c r="W402" s="2">
        <v>0</v>
      </c>
      <c r="X402" s="2">
        <v>532</v>
      </c>
      <c r="Y402" s="4">
        <f t="shared" si="18"/>
        <v>35068</v>
      </c>
      <c r="Z402" s="4">
        <f t="shared" si="19"/>
        <v>32113</v>
      </c>
      <c r="AA402" s="16">
        <f t="shared" si="20"/>
        <v>67181</v>
      </c>
    </row>
    <row r="403" spans="1:27" x14ac:dyDescent="0.3">
      <c r="A403" s="128"/>
      <c r="B403" s="92" t="s">
        <v>443</v>
      </c>
      <c r="C403" s="2">
        <v>7759</v>
      </c>
      <c r="D403" s="2">
        <v>5968</v>
      </c>
      <c r="E403" s="2">
        <v>814</v>
      </c>
      <c r="F403" s="2">
        <v>547</v>
      </c>
      <c r="G403" s="2">
        <v>93</v>
      </c>
      <c r="H403" s="2">
        <v>178</v>
      </c>
      <c r="I403" s="2"/>
      <c r="J403" s="2"/>
      <c r="K403" s="2"/>
      <c r="L403" s="2"/>
      <c r="M403" s="2">
        <v>567</v>
      </c>
      <c r="N403" s="2">
        <v>258</v>
      </c>
      <c r="O403" s="2"/>
      <c r="P403" s="2"/>
      <c r="Q403" s="2">
        <v>8</v>
      </c>
      <c r="R403" s="2">
        <v>25</v>
      </c>
      <c r="S403" s="2"/>
      <c r="T403" s="2"/>
      <c r="U403" s="2">
        <v>0</v>
      </c>
      <c r="V403" s="2">
        <v>0</v>
      </c>
      <c r="W403" s="2">
        <v>28</v>
      </c>
      <c r="X403" s="2">
        <v>22</v>
      </c>
      <c r="Y403" s="4">
        <f t="shared" si="18"/>
        <v>9269</v>
      </c>
      <c r="Z403" s="4">
        <f t="shared" si="19"/>
        <v>6998</v>
      </c>
      <c r="AA403" s="16">
        <f t="shared" si="20"/>
        <v>16267</v>
      </c>
    </row>
    <row r="404" spans="1:27" x14ac:dyDescent="0.3">
      <c r="A404" s="128"/>
      <c r="B404" s="92" t="s">
        <v>55</v>
      </c>
      <c r="C404" s="2">
        <v>99644</v>
      </c>
      <c r="D404" s="2">
        <v>83153</v>
      </c>
      <c r="E404" s="2">
        <v>34953</v>
      </c>
      <c r="F404" s="2">
        <v>30199</v>
      </c>
      <c r="G404" s="2">
        <v>18595</v>
      </c>
      <c r="H404" s="2">
        <v>18683</v>
      </c>
      <c r="I404" s="2">
        <v>443</v>
      </c>
      <c r="J404" s="2">
        <v>0</v>
      </c>
      <c r="K404" s="2">
        <v>8028</v>
      </c>
      <c r="L404" s="2">
        <v>5143</v>
      </c>
      <c r="M404" s="2">
        <v>1263</v>
      </c>
      <c r="N404" s="2">
        <v>1590</v>
      </c>
      <c r="O404" s="2">
        <v>104</v>
      </c>
      <c r="P404" s="2">
        <v>645</v>
      </c>
      <c r="Q404" s="2">
        <v>41</v>
      </c>
      <c r="R404" s="2">
        <v>193</v>
      </c>
      <c r="S404" s="2">
        <v>964</v>
      </c>
      <c r="T404" s="2">
        <v>1008</v>
      </c>
      <c r="U404" s="2">
        <v>0</v>
      </c>
      <c r="V404" s="2">
        <v>0</v>
      </c>
      <c r="W404" s="2">
        <v>0</v>
      </c>
      <c r="X404" s="2">
        <v>0</v>
      </c>
      <c r="Y404" s="4">
        <f t="shared" si="18"/>
        <v>164035</v>
      </c>
      <c r="Z404" s="4">
        <f t="shared" si="19"/>
        <v>140614</v>
      </c>
      <c r="AA404" s="16">
        <f t="shared" si="20"/>
        <v>304649</v>
      </c>
    </row>
    <row r="405" spans="1:27" ht="27.6" x14ac:dyDescent="0.3">
      <c r="A405" s="127" t="s">
        <v>56</v>
      </c>
      <c r="B405" s="92" t="s">
        <v>444</v>
      </c>
      <c r="C405" s="2">
        <v>2377</v>
      </c>
      <c r="D405" s="2">
        <v>231</v>
      </c>
      <c r="E405" s="2">
        <v>117</v>
      </c>
      <c r="F405" s="2">
        <v>0</v>
      </c>
      <c r="G405" s="2">
        <v>24</v>
      </c>
      <c r="H405" s="2">
        <v>0</v>
      </c>
      <c r="I405" s="2"/>
      <c r="J405" s="2"/>
      <c r="K405" s="2"/>
      <c r="L405" s="2"/>
      <c r="M405" s="2">
        <v>163</v>
      </c>
      <c r="N405" s="2">
        <v>42</v>
      </c>
      <c r="O405" s="2"/>
      <c r="P405" s="2"/>
      <c r="Q405" s="2"/>
      <c r="R405" s="2"/>
      <c r="S405" s="2"/>
      <c r="T405" s="2"/>
      <c r="U405" s="2">
        <v>218</v>
      </c>
      <c r="V405" s="2">
        <v>96</v>
      </c>
      <c r="W405" s="2">
        <v>0</v>
      </c>
      <c r="X405" s="2">
        <v>0</v>
      </c>
      <c r="Y405" s="4">
        <f t="shared" si="18"/>
        <v>2899</v>
      </c>
      <c r="Z405" s="4">
        <f t="shared" si="19"/>
        <v>369</v>
      </c>
      <c r="AA405" s="16">
        <f t="shared" si="20"/>
        <v>3268</v>
      </c>
    </row>
    <row r="406" spans="1:27" x14ac:dyDescent="0.3">
      <c r="A406" s="128"/>
      <c r="B406" s="92" t="s">
        <v>445</v>
      </c>
      <c r="C406" s="2">
        <v>240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/>
      <c r="J406" s="2"/>
      <c r="K406" s="2"/>
      <c r="L406" s="2"/>
      <c r="M406" s="2">
        <v>0</v>
      </c>
      <c r="N406" s="2">
        <v>0</v>
      </c>
      <c r="O406" s="2"/>
      <c r="P406" s="2"/>
      <c r="Q406" s="2"/>
      <c r="R406" s="2"/>
      <c r="S406" s="2"/>
      <c r="T406" s="2"/>
      <c r="U406" s="2">
        <v>0</v>
      </c>
      <c r="V406" s="2">
        <v>0</v>
      </c>
      <c r="W406" s="2">
        <v>0</v>
      </c>
      <c r="X406" s="2">
        <v>0</v>
      </c>
      <c r="Y406" s="4">
        <f t="shared" si="18"/>
        <v>240</v>
      </c>
      <c r="Z406" s="4">
        <f t="shared" si="19"/>
        <v>0</v>
      </c>
      <c r="AA406" s="16">
        <f t="shared" si="20"/>
        <v>240</v>
      </c>
    </row>
    <row r="407" spans="1:27" x14ac:dyDescent="0.3">
      <c r="A407" s="128"/>
      <c r="B407" s="92" t="s">
        <v>446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>
        <v>0</v>
      </c>
      <c r="V407" s="2">
        <v>0</v>
      </c>
      <c r="W407" s="2">
        <v>0</v>
      </c>
      <c r="X407" s="2">
        <v>0</v>
      </c>
      <c r="Y407" s="4">
        <f t="shared" si="18"/>
        <v>0</v>
      </c>
      <c r="Z407" s="4">
        <f t="shared" si="19"/>
        <v>0</v>
      </c>
      <c r="AA407" s="16">
        <f t="shared" si="20"/>
        <v>0</v>
      </c>
    </row>
    <row r="408" spans="1:27" x14ac:dyDescent="0.3">
      <c r="A408" s="128"/>
      <c r="B408" s="92" t="s">
        <v>447</v>
      </c>
      <c r="C408" s="2">
        <v>623</v>
      </c>
      <c r="D408" s="2">
        <v>93</v>
      </c>
      <c r="E408" s="2">
        <v>0</v>
      </c>
      <c r="F408" s="2">
        <v>0</v>
      </c>
      <c r="G408" s="2">
        <v>0</v>
      </c>
      <c r="H408" s="2">
        <v>0</v>
      </c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>
        <v>0</v>
      </c>
      <c r="V408" s="2">
        <v>0</v>
      </c>
      <c r="W408" s="2">
        <v>0</v>
      </c>
      <c r="X408" s="2">
        <v>0</v>
      </c>
      <c r="Y408" s="4">
        <f t="shared" si="18"/>
        <v>623</v>
      </c>
      <c r="Z408" s="4">
        <f t="shared" si="19"/>
        <v>93</v>
      </c>
      <c r="AA408" s="16">
        <f t="shared" si="20"/>
        <v>716</v>
      </c>
    </row>
    <row r="409" spans="1:27" x14ac:dyDescent="0.3">
      <c r="A409" s="128"/>
      <c r="B409" s="92" t="s">
        <v>448</v>
      </c>
      <c r="C409" s="2">
        <v>3067</v>
      </c>
      <c r="D409" s="2">
        <v>0</v>
      </c>
      <c r="E409" s="2">
        <v>476</v>
      </c>
      <c r="F409" s="2">
        <v>0</v>
      </c>
      <c r="G409" s="2">
        <v>89</v>
      </c>
      <c r="H409" s="2">
        <v>0</v>
      </c>
      <c r="I409" s="2"/>
      <c r="J409" s="2"/>
      <c r="K409" s="2"/>
      <c r="L409" s="2"/>
      <c r="M409" s="2">
        <v>0</v>
      </c>
      <c r="N409" s="2">
        <v>0</v>
      </c>
      <c r="O409" s="2"/>
      <c r="P409" s="2"/>
      <c r="Q409" s="2"/>
      <c r="R409" s="2"/>
      <c r="S409" s="2"/>
      <c r="T409" s="2"/>
      <c r="U409" s="2">
        <v>0</v>
      </c>
      <c r="V409" s="2">
        <v>0</v>
      </c>
      <c r="W409" s="2">
        <v>0</v>
      </c>
      <c r="X409" s="2">
        <v>0</v>
      </c>
      <c r="Y409" s="4">
        <f t="shared" si="18"/>
        <v>3632</v>
      </c>
      <c r="Z409" s="4">
        <f t="shared" si="19"/>
        <v>0</v>
      </c>
      <c r="AA409" s="16">
        <f t="shared" si="20"/>
        <v>3632</v>
      </c>
    </row>
    <row r="410" spans="1:27" x14ac:dyDescent="0.3">
      <c r="A410" s="128"/>
      <c r="B410" s="92" t="s">
        <v>449</v>
      </c>
      <c r="C410" s="2">
        <v>4213</v>
      </c>
      <c r="D410" s="2">
        <v>24</v>
      </c>
      <c r="E410" s="2">
        <v>491</v>
      </c>
      <c r="F410" s="2">
        <v>0</v>
      </c>
      <c r="G410" s="2">
        <v>68</v>
      </c>
      <c r="H410" s="2">
        <v>0</v>
      </c>
      <c r="I410" s="2"/>
      <c r="J410" s="2"/>
      <c r="K410" s="2"/>
      <c r="L410" s="2"/>
      <c r="M410" s="2">
        <v>0</v>
      </c>
      <c r="N410" s="2">
        <v>0</v>
      </c>
      <c r="O410" s="2"/>
      <c r="P410" s="2"/>
      <c r="Q410" s="2"/>
      <c r="R410" s="2"/>
      <c r="S410" s="2"/>
      <c r="T410" s="2"/>
      <c r="U410" s="2">
        <v>0</v>
      </c>
      <c r="V410" s="2">
        <v>0</v>
      </c>
      <c r="W410" s="2">
        <v>0</v>
      </c>
      <c r="X410" s="2">
        <v>0</v>
      </c>
      <c r="Y410" s="4">
        <f t="shared" si="18"/>
        <v>4772</v>
      </c>
      <c r="Z410" s="4">
        <f t="shared" si="19"/>
        <v>24</v>
      </c>
      <c r="AA410" s="16">
        <f t="shared" si="20"/>
        <v>4796</v>
      </c>
    </row>
    <row r="411" spans="1:27" ht="27.6" x14ac:dyDescent="0.3">
      <c r="A411" s="128"/>
      <c r="B411" s="92" t="s">
        <v>450</v>
      </c>
      <c r="C411" s="2">
        <v>13660</v>
      </c>
      <c r="D411" s="2">
        <v>4679</v>
      </c>
      <c r="E411" s="2">
        <v>3084</v>
      </c>
      <c r="F411" s="2">
        <v>1029</v>
      </c>
      <c r="G411" s="2">
        <v>1425</v>
      </c>
      <c r="H411" s="2">
        <v>389</v>
      </c>
      <c r="I411" s="2">
        <v>689</v>
      </c>
      <c r="J411" s="2">
        <v>169</v>
      </c>
      <c r="K411" s="2"/>
      <c r="L411" s="2"/>
      <c r="M411" s="2">
        <v>0</v>
      </c>
      <c r="N411" s="2">
        <v>0</v>
      </c>
      <c r="O411" s="2"/>
      <c r="P411" s="2"/>
      <c r="Q411" s="2">
        <v>0</v>
      </c>
      <c r="R411" s="2">
        <v>74</v>
      </c>
      <c r="S411" s="2"/>
      <c r="T411" s="2"/>
      <c r="U411" s="2">
        <v>652</v>
      </c>
      <c r="V411" s="2">
        <v>532</v>
      </c>
      <c r="W411" s="2">
        <v>0</v>
      </c>
      <c r="X411" s="2">
        <v>0</v>
      </c>
      <c r="Y411" s="4">
        <f t="shared" si="18"/>
        <v>19510</v>
      </c>
      <c r="Z411" s="4">
        <f t="shared" si="19"/>
        <v>6872</v>
      </c>
      <c r="AA411" s="16">
        <f t="shared" si="20"/>
        <v>26382</v>
      </c>
    </row>
    <row r="412" spans="1:27" ht="27.6" x14ac:dyDescent="0.3">
      <c r="A412" s="128"/>
      <c r="B412" s="92" t="s">
        <v>451</v>
      </c>
      <c r="C412" s="2">
        <v>9726</v>
      </c>
      <c r="D412" s="2">
        <v>893</v>
      </c>
      <c r="E412" s="2">
        <v>1963</v>
      </c>
      <c r="F412" s="2">
        <v>87</v>
      </c>
      <c r="G412" s="2">
        <v>821</v>
      </c>
      <c r="H412" s="2">
        <v>13</v>
      </c>
      <c r="I412" s="2"/>
      <c r="J412" s="2"/>
      <c r="K412" s="2"/>
      <c r="L412" s="2"/>
      <c r="M412" s="2">
        <v>0</v>
      </c>
      <c r="N412" s="2">
        <v>0</v>
      </c>
      <c r="O412" s="2"/>
      <c r="P412" s="2"/>
      <c r="Q412" s="2"/>
      <c r="R412" s="2"/>
      <c r="S412" s="2"/>
      <c r="T412" s="2"/>
      <c r="U412" s="2">
        <v>217</v>
      </c>
      <c r="V412" s="2">
        <v>84</v>
      </c>
      <c r="W412" s="2">
        <v>225</v>
      </c>
      <c r="X412" s="2">
        <v>0</v>
      </c>
      <c r="Y412" s="4">
        <f t="shared" si="18"/>
        <v>12952</v>
      </c>
      <c r="Z412" s="4">
        <f t="shared" si="19"/>
        <v>1077</v>
      </c>
      <c r="AA412" s="16">
        <f t="shared" si="20"/>
        <v>14029</v>
      </c>
    </row>
    <row r="413" spans="1:27" x14ac:dyDescent="0.3">
      <c r="A413" s="128"/>
      <c r="B413" s="92" t="s">
        <v>452</v>
      </c>
      <c r="C413" s="2">
        <v>34747</v>
      </c>
      <c r="D413" s="2">
        <v>18759</v>
      </c>
      <c r="E413" s="2">
        <v>13908</v>
      </c>
      <c r="F413" s="2">
        <v>4882</v>
      </c>
      <c r="G413" s="2">
        <v>10222</v>
      </c>
      <c r="H413" s="2">
        <v>2989</v>
      </c>
      <c r="I413" s="2">
        <v>1916</v>
      </c>
      <c r="J413" s="2">
        <v>1870</v>
      </c>
      <c r="K413" s="2">
        <v>819</v>
      </c>
      <c r="L413" s="2">
        <v>151</v>
      </c>
      <c r="M413" s="2">
        <v>1103</v>
      </c>
      <c r="N413" s="2">
        <v>541</v>
      </c>
      <c r="O413" s="2">
        <v>127</v>
      </c>
      <c r="P413" s="2">
        <v>105</v>
      </c>
      <c r="Q413" s="2"/>
      <c r="R413" s="2"/>
      <c r="S413" s="2"/>
      <c r="T413" s="2"/>
      <c r="U413" s="2">
        <v>443</v>
      </c>
      <c r="V413" s="2">
        <v>699</v>
      </c>
      <c r="W413" s="2">
        <v>57</v>
      </c>
      <c r="X413" s="2">
        <v>108</v>
      </c>
      <c r="Y413" s="4">
        <f t="shared" si="18"/>
        <v>63342</v>
      </c>
      <c r="Z413" s="4">
        <f t="shared" si="19"/>
        <v>30104</v>
      </c>
      <c r="AA413" s="16">
        <f t="shared" si="20"/>
        <v>93446</v>
      </c>
    </row>
    <row r="414" spans="1:27" x14ac:dyDescent="0.3">
      <c r="A414" s="128"/>
      <c r="B414" s="92" t="s">
        <v>453</v>
      </c>
      <c r="C414" s="2">
        <v>8666</v>
      </c>
      <c r="D414" s="2">
        <v>1404</v>
      </c>
      <c r="E414" s="2">
        <v>1584</v>
      </c>
      <c r="F414" s="2">
        <v>68</v>
      </c>
      <c r="G414" s="2">
        <v>585</v>
      </c>
      <c r="H414" s="2">
        <v>0</v>
      </c>
      <c r="I414" s="2"/>
      <c r="J414" s="2"/>
      <c r="K414" s="2"/>
      <c r="L414" s="2"/>
      <c r="M414" s="2">
        <v>0</v>
      </c>
      <c r="N414" s="2">
        <v>0</v>
      </c>
      <c r="O414" s="2"/>
      <c r="P414" s="2"/>
      <c r="Q414" s="2"/>
      <c r="R414" s="2"/>
      <c r="S414" s="2"/>
      <c r="T414" s="2"/>
      <c r="U414" s="2">
        <v>0</v>
      </c>
      <c r="V414" s="2">
        <v>0</v>
      </c>
      <c r="W414" s="2">
        <v>0</v>
      </c>
      <c r="X414" s="2">
        <v>0</v>
      </c>
      <c r="Y414" s="4">
        <f t="shared" si="18"/>
        <v>10835</v>
      </c>
      <c r="Z414" s="4">
        <f t="shared" si="19"/>
        <v>1472</v>
      </c>
      <c r="AA414" s="16">
        <f t="shared" si="20"/>
        <v>12307</v>
      </c>
    </row>
    <row r="415" spans="1:27" x14ac:dyDescent="0.3">
      <c r="A415" s="128"/>
      <c r="B415" s="92" t="s">
        <v>454</v>
      </c>
      <c r="C415" s="2">
        <v>3051</v>
      </c>
      <c r="D415" s="2">
        <v>0</v>
      </c>
      <c r="E415" s="2">
        <v>299</v>
      </c>
      <c r="F415" s="2">
        <v>0</v>
      </c>
      <c r="G415" s="2">
        <v>118</v>
      </c>
      <c r="H415" s="2">
        <v>0</v>
      </c>
      <c r="I415" s="2"/>
      <c r="J415" s="2"/>
      <c r="K415" s="2"/>
      <c r="L415" s="2"/>
      <c r="M415" s="2">
        <v>0</v>
      </c>
      <c r="N415" s="2">
        <v>0</v>
      </c>
      <c r="O415" s="2"/>
      <c r="P415" s="2"/>
      <c r="Q415" s="2"/>
      <c r="R415" s="2"/>
      <c r="S415" s="2"/>
      <c r="T415" s="2"/>
      <c r="U415" s="2">
        <v>0</v>
      </c>
      <c r="V415" s="2">
        <v>0</v>
      </c>
      <c r="W415" s="2">
        <v>0</v>
      </c>
      <c r="X415" s="2">
        <v>0</v>
      </c>
      <c r="Y415" s="4">
        <f t="shared" si="18"/>
        <v>3468</v>
      </c>
      <c r="Z415" s="4">
        <f t="shared" si="19"/>
        <v>0</v>
      </c>
      <c r="AA415" s="16">
        <f t="shared" si="20"/>
        <v>3468</v>
      </c>
    </row>
    <row r="416" spans="1:27" x14ac:dyDescent="0.3">
      <c r="A416" s="128"/>
      <c r="B416" s="92" t="s">
        <v>455</v>
      </c>
      <c r="C416" s="2">
        <v>11104</v>
      </c>
      <c r="D416" s="2">
        <v>2681</v>
      </c>
      <c r="E416" s="2">
        <v>2171</v>
      </c>
      <c r="F416" s="2">
        <v>206</v>
      </c>
      <c r="G416" s="2">
        <v>1041</v>
      </c>
      <c r="H416" s="2">
        <v>29</v>
      </c>
      <c r="I416" s="2"/>
      <c r="J416" s="2"/>
      <c r="K416" s="2"/>
      <c r="L416" s="2"/>
      <c r="M416" s="2">
        <v>336</v>
      </c>
      <c r="N416" s="2">
        <v>306</v>
      </c>
      <c r="O416" s="2"/>
      <c r="P416" s="2"/>
      <c r="Q416" s="2">
        <v>90</v>
      </c>
      <c r="R416" s="2">
        <v>0</v>
      </c>
      <c r="S416" s="2"/>
      <c r="T416" s="2"/>
      <c r="U416" s="2">
        <v>185</v>
      </c>
      <c r="V416" s="2">
        <v>60</v>
      </c>
      <c r="W416" s="2">
        <v>0</v>
      </c>
      <c r="X416" s="2">
        <v>0</v>
      </c>
      <c r="Y416" s="4">
        <f t="shared" si="18"/>
        <v>14927</v>
      </c>
      <c r="Z416" s="4">
        <f t="shared" si="19"/>
        <v>3282</v>
      </c>
      <c r="AA416" s="16">
        <f t="shared" si="20"/>
        <v>18209</v>
      </c>
    </row>
    <row r="417" spans="1:27" ht="27.6" x14ac:dyDescent="0.3">
      <c r="A417" s="128"/>
      <c r="B417" s="92" t="s">
        <v>456</v>
      </c>
      <c r="C417" s="2">
        <v>16715</v>
      </c>
      <c r="D417" s="2">
        <v>458</v>
      </c>
      <c r="E417" s="2">
        <v>3370</v>
      </c>
      <c r="F417" s="2">
        <v>0</v>
      </c>
      <c r="G417" s="2">
        <v>1460</v>
      </c>
      <c r="H417" s="2">
        <v>0</v>
      </c>
      <c r="I417" s="2"/>
      <c r="J417" s="2"/>
      <c r="K417" s="2"/>
      <c r="L417" s="2"/>
      <c r="M417" s="2">
        <v>1667</v>
      </c>
      <c r="N417" s="2">
        <v>31</v>
      </c>
      <c r="O417" s="2"/>
      <c r="P417" s="2"/>
      <c r="Q417" s="2">
        <v>106</v>
      </c>
      <c r="R417" s="2">
        <v>0</v>
      </c>
      <c r="S417" s="2"/>
      <c r="T417" s="2"/>
      <c r="U417" s="2">
        <v>0</v>
      </c>
      <c r="V417" s="2">
        <v>297</v>
      </c>
      <c r="W417" s="2">
        <v>0</v>
      </c>
      <c r="X417" s="2">
        <v>0</v>
      </c>
      <c r="Y417" s="4">
        <f t="shared" si="18"/>
        <v>23318</v>
      </c>
      <c r="Z417" s="4">
        <f t="shared" si="19"/>
        <v>786</v>
      </c>
      <c r="AA417" s="16">
        <f t="shared" si="20"/>
        <v>24104</v>
      </c>
    </row>
    <row r="418" spans="1:27" x14ac:dyDescent="0.3">
      <c r="A418" s="128"/>
      <c r="B418" s="92" t="s">
        <v>457</v>
      </c>
      <c r="C418" s="2">
        <v>2439</v>
      </c>
      <c r="D418" s="2">
        <v>211</v>
      </c>
      <c r="E418" s="2">
        <v>134</v>
      </c>
      <c r="F418" s="2">
        <v>0</v>
      </c>
      <c r="G418" s="2">
        <v>0</v>
      </c>
      <c r="H418" s="2">
        <v>0</v>
      </c>
      <c r="I418" s="2"/>
      <c r="J418" s="2"/>
      <c r="K418" s="2"/>
      <c r="L418" s="2"/>
      <c r="M418" s="2">
        <v>0</v>
      </c>
      <c r="N418" s="2">
        <v>0</v>
      </c>
      <c r="O418" s="2"/>
      <c r="P418" s="2"/>
      <c r="Q418" s="2"/>
      <c r="R418" s="2"/>
      <c r="S418" s="2"/>
      <c r="T418" s="2"/>
      <c r="U418" s="2">
        <v>0</v>
      </c>
      <c r="V418" s="2">
        <v>0</v>
      </c>
      <c r="W418" s="2">
        <v>0</v>
      </c>
      <c r="X418" s="2">
        <v>0</v>
      </c>
      <c r="Y418" s="4">
        <f t="shared" si="18"/>
        <v>2573</v>
      </c>
      <c r="Z418" s="4">
        <f t="shared" si="19"/>
        <v>211</v>
      </c>
      <c r="AA418" s="16">
        <f t="shared" si="20"/>
        <v>2784</v>
      </c>
    </row>
    <row r="419" spans="1:27" x14ac:dyDescent="0.3">
      <c r="A419" s="128"/>
      <c r="B419" s="92" t="s">
        <v>458</v>
      </c>
      <c r="C419" s="2">
        <v>2992</v>
      </c>
      <c r="D419" s="2">
        <v>0</v>
      </c>
      <c r="E419" s="2">
        <v>222</v>
      </c>
      <c r="F419" s="2">
        <v>0</v>
      </c>
      <c r="G419" s="2">
        <v>20</v>
      </c>
      <c r="H419" s="2">
        <v>0</v>
      </c>
      <c r="I419" s="2"/>
      <c r="J419" s="2"/>
      <c r="K419" s="2"/>
      <c r="L419" s="2"/>
      <c r="M419" s="2">
        <v>0</v>
      </c>
      <c r="N419" s="2">
        <v>0</v>
      </c>
      <c r="O419" s="2"/>
      <c r="P419" s="2"/>
      <c r="Q419" s="2"/>
      <c r="R419" s="2"/>
      <c r="S419" s="2"/>
      <c r="T419" s="2"/>
      <c r="U419" s="2">
        <v>0</v>
      </c>
      <c r="V419" s="2">
        <v>0</v>
      </c>
      <c r="W419" s="2">
        <v>0</v>
      </c>
      <c r="X419" s="2">
        <v>0</v>
      </c>
      <c r="Y419" s="4">
        <f t="shared" si="18"/>
        <v>3234</v>
      </c>
      <c r="Z419" s="4">
        <f t="shared" si="19"/>
        <v>0</v>
      </c>
      <c r="AA419" s="16">
        <f t="shared" si="20"/>
        <v>3234</v>
      </c>
    </row>
    <row r="420" spans="1:27" ht="27.6" x14ac:dyDescent="0.3">
      <c r="A420" s="127" t="s">
        <v>57</v>
      </c>
      <c r="B420" s="92" t="s">
        <v>459</v>
      </c>
      <c r="C420" s="2">
        <v>7155</v>
      </c>
      <c r="D420" s="2">
        <v>6139</v>
      </c>
      <c r="E420" s="2">
        <v>2747</v>
      </c>
      <c r="F420" s="2">
        <v>1860</v>
      </c>
      <c r="G420" s="2">
        <v>1716</v>
      </c>
      <c r="H420" s="2">
        <v>851</v>
      </c>
      <c r="I420" s="2"/>
      <c r="J420" s="2"/>
      <c r="K420" s="2">
        <v>196</v>
      </c>
      <c r="L420" s="2">
        <v>41</v>
      </c>
      <c r="M420" s="2"/>
      <c r="N420" s="2"/>
      <c r="O420" s="2"/>
      <c r="P420" s="2"/>
      <c r="Q420" s="2">
        <v>76</v>
      </c>
      <c r="R420" s="2">
        <v>23</v>
      </c>
      <c r="S420" s="2"/>
      <c r="T420" s="2"/>
      <c r="U420" s="2">
        <v>82</v>
      </c>
      <c r="V420" s="2">
        <v>96</v>
      </c>
      <c r="W420" s="2">
        <v>0</v>
      </c>
      <c r="X420" s="2">
        <v>0</v>
      </c>
      <c r="Y420" s="4">
        <f t="shared" si="18"/>
        <v>11972</v>
      </c>
      <c r="Z420" s="4">
        <f t="shared" si="19"/>
        <v>9010</v>
      </c>
      <c r="AA420" s="16">
        <f t="shared" si="20"/>
        <v>20982</v>
      </c>
    </row>
    <row r="421" spans="1:27" x14ac:dyDescent="0.3">
      <c r="A421" s="128"/>
      <c r="B421" s="92" t="s">
        <v>284</v>
      </c>
      <c r="C421" s="2">
        <v>6573</v>
      </c>
      <c r="D421" s="2">
        <v>1190</v>
      </c>
      <c r="E421" s="2">
        <v>1930</v>
      </c>
      <c r="F421" s="2">
        <v>0</v>
      </c>
      <c r="G421" s="2">
        <v>1061</v>
      </c>
      <c r="H421" s="2">
        <v>0</v>
      </c>
      <c r="I421" s="2"/>
      <c r="J421" s="2"/>
      <c r="K421" s="2"/>
      <c r="L421" s="2"/>
      <c r="M421" s="2">
        <v>137</v>
      </c>
      <c r="N421" s="2">
        <v>0</v>
      </c>
      <c r="O421" s="2"/>
      <c r="P421" s="2"/>
      <c r="Q421" s="2">
        <v>97</v>
      </c>
      <c r="R421" s="2">
        <v>0</v>
      </c>
      <c r="S421" s="2"/>
      <c r="T421" s="2"/>
      <c r="U421" s="2">
        <v>29</v>
      </c>
      <c r="V421" s="2">
        <v>2371</v>
      </c>
      <c r="W421" s="2">
        <v>0</v>
      </c>
      <c r="X421" s="2">
        <v>0</v>
      </c>
      <c r="Y421" s="4">
        <f t="shared" si="18"/>
        <v>9827</v>
      </c>
      <c r="Z421" s="4">
        <f t="shared" si="19"/>
        <v>3561</v>
      </c>
      <c r="AA421" s="16">
        <f t="shared" si="20"/>
        <v>13388</v>
      </c>
    </row>
    <row r="422" spans="1:27" x14ac:dyDescent="0.3">
      <c r="A422" s="128"/>
      <c r="B422" s="92" t="s">
        <v>460</v>
      </c>
      <c r="C422" s="2">
        <v>4867</v>
      </c>
      <c r="D422" s="2">
        <v>4152</v>
      </c>
      <c r="E422" s="2">
        <v>1882</v>
      </c>
      <c r="F422" s="2">
        <v>676</v>
      </c>
      <c r="G422" s="2">
        <v>778</v>
      </c>
      <c r="H422" s="2">
        <v>185</v>
      </c>
      <c r="I422" s="2">
        <v>115</v>
      </c>
      <c r="J422" s="2">
        <v>102</v>
      </c>
      <c r="K422" s="2"/>
      <c r="L422" s="2"/>
      <c r="M422" s="2">
        <v>586</v>
      </c>
      <c r="N422" s="2">
        <v>100</v>
      </c>
      <c r="O422" s="2"/>
      <c r="P422" s="2"/>
      <c r="Q422" s="2">
        <v>30</v>
      </c>
      <c r="R422" s="2">
        <v>22</v>
      </c>
      <c r="S422" s="2"/>
      <c r="T422" s="2"/>
      <c r="U422" s="2">
        <v>142</v>
      </c>
      <c r="V422" s="2">
        <v>683</v>
      </c>
      <c r="W422" s="2">
        <v>0</v>
      </c>
      <c r="X422" s="2">
        <v>0</v>
      </c>
      <c r="Y422" s="4">
        <f t="shared" si="18"/>
        <v>8400</v>
      </c>
      <c r="Z422" s="4">
        <f t="shared" si="19"/>
        <v>5920</v>
      </c>
      <c r="AA422" s="16">
        <f t="shared" si="20"/>
        <v>14320</v>
      </c>
    </row>
    <row r="423" spans="1:27" x14ac:dyDescent="0.3">
      <c r="A423" s="128"/>
      <c r="B423" s="92" t="s">
        <v>461</v>
      </c>
      <c r="C423" s="2">
        <v>12555</v>
      </c>
      <c r="D423" s="2">
        <v>3335</v>
      </c>
      <c r="E423" s="2">
        <v>4168</v>
      </c>
      <c r="F423" s="2">
        <v>627</v>
      </c>
      <c r="G423" s="2">
        <v>2475</v>
      </c>
      <c r="H423" s="2">
        <v>1</v>
      </c>
      <c r="I423" s="2">
        <v>71</v>
      </c>
      <c r="J423" s="2">
        <v>247</v>
      </c>
      <c r="K423" s="2">
        <v>364</v>
      </c>
      <c r="L423" s="2">
        <v>126</v>
      </c>
      <c r="M423" s="2">
        <v>169</v>
      </c>
      <c r="N423" s="2">
        <v>95</v>
      </c>
      <c r="O423" s="2"/>
      <c r="P423" s="2"/>
      <c r="Q423" s="2">
        <v>72</v>
      </c>
      <c r="R423" s="2">
        <v>0</v>
      </c>
      <c r="S423" s="2"/>
      <c r="T423" s="2"/>
      <c r="U423" s="2">
        <v>40</v>
      </c>
      <c r="V423" s="2">
        <v>2307</v>
      </c>
      <c r="W423" s="2">
        <v>14</v>
      </c>
      <c r="X423" s="2">
        <v>142</v>
      </c>
      <c r="Y423" s="4">
        <f t="shared" si="18"/>
        <v>19928</v>
      </c>
      <c r="Z423" s="4">
        <f t="shared" si="19"/>
        <v>6880</v>
      </c>
      <c r="AA423" s="16">
        <f t="shared" si="20"/>
        <v>26808</v>
      </c>
    </row>
    <row r="424" spans="1:27" ht="27.6" x14ac:dyDescent="0.3">
      <c r="A424" s="128"/>
      <c r="B424" s="92" t="s">
        <v>462</v>
      </c>
      <c r="C424" s="2">
        <v>2223</v>
      </c>
      <c r="D424" s="2">
        <v>2007</v>
      </c>
      <c r="E424" s="2">
        <v>805</v>
      </c>
      <c r="F424" s="2">
        <v>583</v>
      </c>
      <c r="G424" s="2">
        <v>568</v>
      </c>
      <c r="H424" s="2">
        <v>331</v>
      </c>
      <c r="I424" s="2"/>
      <c r="J424" s="2"/>
      <c r="K424" s="2"/>
      <c r="L424" s="2"/>
      <c r="M424" s="2">
        <v>140</v>
      </c>
      <c r="N424" s="2">
        <v>68</v>
      </c>
      <c r="O424" s="2"/>
      <c r="P424" s="2"/>
      <c r="Q424" s="2">
        <v>42</v>
      </c>
      <c r="R424" s="2">
        <v>6</v>
      </c>
      <c r="S424" s="2"/>
      <c r="T424" s="2"/>
      <c r="U424" s="2">
        <v>0</v>
      </c>
      <c r="V424" s="2">
        <v>3</v>
      </c>
      <c r="W424" s="2">
        <v>0</v>
      </c>
      <c r="X424" s="2">
        <v>0</v>
      </c>
      <c r="Y424" s="4">
        <f t="shared" si="18"/>
        <v>3778</v>
      </c>
      <c r="Z424" s="4">
        <f t="shared" si="19"/>
        <v>2998</v>
      </c>
      <c r="AA424" s="16">
        <f t="shared" si="20"/>
        <v>6776</v>
      </c>
    </row>
    <row r="425" spans="1:27" x14ac:dyDescent="0.3">
      <c r="A425" s="128"/>
      <c r="B425" s="92" t="s">
        <v>463</v>
      </c>
      <c r="C425" s="2">
        <v>4303</v>
      </c>
      <c r="D425" s="2">
        <v>927</v>
      </c>
      <c r="E425" s="2">
        <v>1787</v>
      </c>
      <c r="F425" s="2">
        <v>374</v>
      </c>
      <c r="G425" s="2">
        <v>902</v>
      </c>
      <c r="H425" s="2">
        <v>46</v>
      </c>
      <c r="I425" s="2">
        <v>53</v>
      </c>
      <c r="J425" s="2">
        <v>88</v>
      </c>
      <c r="K425" s="2"/>
      <c r="L425" s="2"/>
      <c r="M425" s="2">
        <v>64</v>
      </c>
      <c r="N425" s="2">
        <v>70</v>
      </c>
      <c r="O425" s="2"/>
      <c r="P425" s="2"/>
      <c r="Q425" s="2">
        <v>14</v>
      </c>
      <c r="R425" s="2">
        <v>11</v>
      </c>
      <c r="S425" s="2"/>
      <c r="T425" s="2"/>
      <c r="U425" s="2">
        <v>33</v>
      </c>
      <c r="V425" s="2">
        <v>499</v>
      </c>
      <c r="W425" s="2">
        <v>0</v>
      </c>
      <c r="X425" s="2">
        <v>0</v>
      </c>
      <c r="Y425" s="4">
        <f t="shared" si="18"/>
        <v>7156</v>
      </c>
      <c r="Z425" s="4">
        <f t="shared" si="19"/>
        <v>2015</v>
      </c>
      <c r="AA425" s="16">
        <f t="shared" si="20"/>
        <v>9171</v>
      </c>
    </row>
    <row r="426" spans="1:27" x14ac:dyDescent="0.3">
      <c r="A426" s="128"/>
      <c r="B426" s="92" t="s">
        <v>464</v>
      </c>
      <c r="C426" s="2">
        <v>20456</v>
      </c>
      <c r="D426" s="2">
        <v>5474</v>
      </c>
      <c r="E426" s="2">
        <v>7158</v>
      </c>
      <c r="F426" s="2">
        <v>691</v>
      </c>
      <c r="G426" s="2">
        <v>3578</v>
      </c>
      <c r="H426" s="2">
        <v>311</v>
      </c>
      <c r="I426" s="2">
        <v>500</v>
      </c>
      <c r="J426" s="2">
        <v>649</v>
      </c>
      <c r="K426" s="2"/>
      <c r="L426" s="2"/>
      <c r="M426" s="2">
        <v>226</v>
      </c>
      <c r="N426" s="2">
        <v>162</v>
      </c>
      <c r="O426" s="2"/>
      <c r="P426" s="2"/>
      <c r="Q426" s="2">
        <v>27</v>
      </c>
      <c r="R426" s="2">
        <v>8</v>
      </c>
      <c r="S426" s="2"/>
      <c r="T426" s="2"/>
      <c r="U426" s="2">
        <v>216</v>
      </c>
      <c r="V426" s="2">
        <v>1497</v>
      </c>
      <c r="W426" s="2">
        <v>0</v>
      </c>
      <c r="X426" s="2">
        <v>41</v>
      </c>
      <c r="Y426" s="4">
        <f t="shared" si="18"/>
        <v>32161</v>
      </c>
      <c r="Z426" s="4">
        <f t="shared" si="19"/>
        <v>8833</v>
      </c>
      <c r="AA426" s="16">
        <f t="shared" si="20"/>
        <v>40994</v>
      </c>
    </row>
    <row r="427" spans="1:27" ht="27.6" x14ac:dyDescent="0.3">
      <c r="A427" s="128"/>
      <c r="B427" s="92" t="s">
        <v>465</v>
      </c>
      <c r="C427" s="2">
        <v>5300</v>
      </c>
      <c r="D427" s="2">
        <v>3797</v>
      </c>
      <c r="E427" s="2">
        <v>1913</v>
      </c>
      <c r="F427" s="2">
        <v>601</v>
      </c>
      <c r="G427" s="2">
        <v>1193</v>
      </c>
      <c r="H427" s="2">
        <v>130</v>
      </c>
      <c r="I427" s="2">
        <v>243</v>
      </c>
      <c r="J427" s="2">
        <v>55</v>
      </c>
      <c r="K427" s="2">
        <v>320</v>
      </c>
      <c r="L427" s="2">
        <v>66</v>
      </c>
      <c r="M427" s="2">
        <v>494</v>
      </c>
      <c r="N427" s="2">
        <v>74</v>
      </c>
      <c r="O427" s="2">
        <v>61</v>
      </c>
      <c r="P427" s="2">
        <v>0</v>
      </c>
      <c r="Q427" s="2"/>
      <c r="R427" s="2"/>
      <c r="S427" s="2"/>
      <c r="T427" s="2"/>
      <c r="U427" s="2">
        <v>247</v>
      </c>
      <c r="V427" s="2">
        <v>855</v>
      </c>
      <c r="W427" s="2">
        <v>0</v>
      </c>
      <c r="X427" s="2">
        <v>0</v>
      </c>
      <c r="Y427" s="4">
        <f t="shared" si="18"/>
        <v>9771</v>
      </c>
      <c r="Z427" s="4">
        <f t="shared" si="19"/>
        <v>5578</v>
      </c>
      <c r="AA427" s="16">
        <f t="shared" si="20"/>
        <v>15349</v>
      </c>
    </row>
    <row r="428" spans="1:27" x14ac:dyDescent="0.3">
      <c r="A428" s="128"/>
      <c r="B428" s="92" t="s">
        <v>466</v>
      </c>
      <c r="C428" s="2">
        <v>8964</v>
      </c>
      <c r="D428" s="2">
        <v>3777</v>
      </c>
      <c r="E428" s="2">
        <v>2815</v>
      </c>
      <c r="F428" s="2">
        <v>378</v>
      </c>
      <c r="G428" s="2">
        <v>1434</v>
      </c>
      <c r="H428" s="2">
        <v>68</v>
      </c>
      <c r="I428" s="2"/>
      <c r="J428" s="2"/>
      <c r="K428" s="2"/>
      <c r="L428" s="2"/>
      <c r="M428" s="2">
        <v>479</v>
      </c>
      <c r="N428" s="2">
        <v>0</v>
      </c>
      <c r="O428" s="2"/>
      <c r="P428" s="2"/>
      <c r="Q428" s="2">
        <v>42</v>
      </c>
      <c r="R428" s="2">
        <v>0</v>
      </c>
      <c r="S428" s="2"/>
      <c r="T428" s="2"/>
      <c r="U428" s="2">
        <v>0</v>
      </c>
      <c r="V428" s="2">
        <v>0</v>
      </c>
      <c r="W428" s="2">
        <v>0</v>
      </c>
      <c r="X428" s="2">
        <v>0</v>
      </c>
      <c r="Y428" s="4">
        <f t="shared" si="18"/>
        <v>13734</v>
      </c>
      <c r="Z428" s="4">
        <f t="shared" si="19"/>
        <v>4223</v>
      </c>
      <c r="AA428" s="16">
        <f t="shared" si="20"/>
        <v>17957</v>
      </c>
    </row>
    <row r="429" spans="1:27" x14ac:dyDescent="0.3">
      <c r="A429" s="127" t="s">
        <v>58</v>
      </c>
      <c r="B429" s="92" t="s">
        <v>467</v>
      </c>
      <c r="C429" s="2">
        <v>1908</v>
      </c>
      <c r="D429" s="2">
        <v>1587</v>
      </c>
      <c r="E429" s="2">
        <v>673</v>
      </c>
      <c r="F429" s="2">
        <v>487</v>
      </c>
      <c r="G429" s="2">
        <v>351</v>
      </c>
      <c r="H429" s="2">
        <v>201</v>
      </c>
      <c r="I429" s="2"/>
      <c r="J429" s="2"/>
      <c r="K429" s="2">
        <v>423</v>
      </c>
      <c r="L429" s="2">
        <v>59</v>
      </c>
      <c r="M429" s="2"/>
      <c r="N429" s="2"/>
      <c r="O429" s="2"/>
      <c r="P429" s="2"/>
      <c r="Q429" s="2"/>
      <c r="R429" s="2"/>
      <c r="S429" s="2"/>
      <c r="T429" s="2"/>
      <c r="U429" s="2">
        <v>0</v>
      </c>
      <c r="V429" s="2">
        <v>0</v>
      </c>
      <c r="W429" s="2">
        <v>0</v>
      </c>
      <c r="X429" s="2">
        <v>0</v>
      </c>
      <c r="Y429" s="4">
        <f t="shared" si="18"/>
        <v>3355</v>
      </c>
      <c r="Z429" s="4">
        <f t="shared" si="19"/>
        <v>2334</v>
      </c>
      <c r="AA429" s="16">
        <f t="shared" si="20"/>
        <v>5689</v>
      </c>
    </row>
    <row r="430" spans="1:27" x14ac:dyDescent="0.3">
      <c r="A430" s="128"/>
      <c r="B430" s="92" t="s">
        <v>468</v>
      </c>
      <c r="C430" s="2">
        <v>43744</v>
      </c>
      <c r="D430" s="2">
        <v>33375</v>
      </c>
      <c r="E430" s="2">
        <v>12363</v>
      </c>
      <c r="F430" s="2">
        <v>7602</v>
      </c>
      <c r="G430" s="2">
        <v>6354</v>
      </c>
      <c r="H430" s="2">
        <v>3313</v>
      </c>
      <c r="I430" s="2"/>
      <c r="J430" s="2"/>
      <c r="K430" s="2">
        <v>2037</v>
      </c>
      <c r="L430" s="2">
        <v>0</v>
      </c>
      <c r="M430" s="2">
        <v>0</v>
      </c>
      <c r="N430" s="2">
        <v>885</v>
      </c>
      <c r="O430" s="2"/>
      <c r="P430" s="2"/>
      <c r="Q430" s="2"/>
      <c r="R430" s="2"/>
      <c r="S430" s="2">
        <v>266</v>
      </c>
      <c r="T430" s="2">
        <v>74</v>
      </c>
      <c r="U430" s="2">
        <v>634</v>
      </c>
      <c r="V430" s="2">
        <v>686</v>
      </c>
      <c r="W430" s="2">
        <v>3</v>
      </c>
      <c r="X430" s="2">
        <v>143</v>
      </c>
      <c r="Y430" s="4">
        <f t="shared" si="18"/>
        <v>65401</v>
      </c>
      <c r="Z430" s="4">
        <f t="shared" si="19"/>
        <v>46078</v>
      </c>
      <c r="AA430" s="16">
        <f t="shared" si="20"/>
        <v>111479</v>
      </c>
    </row>
    <row r="431" spans="1:27" x14ac:dyDescent="0.3">
      <c r="A431" s="128"/>
      <c r="B431" s="92" t="s">
        <v>469</v>
      </c>
      <c r="C431" s="2">
        <v>24452</v>
      </c>
      <c r="D431" s="2">
        <v>18018</v>
      </c>
      <c r="E431" s="2">
        <v>9679</v>
      </c>
      <c r="F431" s="2">
        <v>5722</v>
      </c>
      <c r="G431" s="2">
        <v>5402</v>
      </c>
      <c r="H431" s="2">
        <v>2764</v>
      </c>
      <c r="I431" s="2">
        <v>758</v>
      </c>
      <c r="J431" s="2">
        <v>533</v>
      </c>
      <c r="K431" s="2"/>
      <c r="L431" s="2"/>
      <c r="M431" s="2">
        <v>522</v>
      </c>
      <c r="N431" s="2">
        <v>252</v>
      </c>
      <c r="O431" s="2"/>
      <c r="P431" s="2"/>
      <c r="Q431" s="2">
        <v>49</v>
      </c>
      <c r="R431" s="2">
        <v>234</v>
      </c>
      <c r="S431" s="2">
        <v>0</v>
      </c>
      <c r="T431" s="2">
        <v>0</v>
      </c>
      <c r="U431" s="2">
        <v>188</v>
      </c>
      <c r="V431" s="2">
        <v>362</v>
      </c>
      <c r="W431" s="2">
        <v>77</v>
      </c>
      <c r="X431" s="2">
        <v>68</v>
      </c>
      <c r="Y431" s="4">
        <f t="shared" si="18"/>
        <v>41127</v>
      </c>
      <c r="Z431" s="4">
        <f t="shared" si="19"/>
        <v>27953</v>
      </c>
      <c r="AA431" s="16">
        <f t="shared" si="20"/>
        <v>69080</v>
      </c>
    </row>
    <row r="432" spans="1:27" x14ac:dyDescent="0.3">
      <c r="A432" s="128"/>
      <c r="B432" s="92" t="s">
        <v>470</v>
      </c>
      <c r="C432" s="2">
        <v>9931</v>
      </c>
      <c r="D432" s="2">
        <v>5869</v>
      </c>
      <c r="E432" s="2">
        <v>3150</v>
      </c>
      <c r="F432" s="2">
        <v>1447</v>
      </c>
      <c r="G432" s="2">
        <v>1588</v>
      </c>
      <c r="H432" s="2">
        <v>644</v>
      </c>
      <c r="I432" s="2"/>
      <c r="J432" s="2"/>
      <c r="K432" s="2"/>
      <c r="L432" s="2"/>
      <c r="M432" s="2">
        <v>120</v>
      </c>
      <c r="N432" s="2">
        <v>61</v>
      </c>
      <c r="O432" s="2">
        <v>18</v>
      </c>
      <c r="P432" s="2">
        <v>86</v>
      </c>
      <c r="Q432" s="2"/>
      <c r="R432" s="2"/>
      <c r="S432" s="2"/>
      <c r="T432" s="2"/>
      <c r="U432" s="2">
        <v>0</v>
      </c>
      <c r="V432" s="2">
        <v>0</v>
      </c>
      <c r="W432" s="2">
        <v>0</v>
      </c>
      <c r="X432" s="2">
        <v>0</v>
      </c>
      <c r="Y432" s="4">
        <f t="shared" si="18"/>
        <v>14807</v>
      </c>
      <c r="Z432" s="4">
        <f t="shared" si="19"/>
        <v>8107</v>
      </c>
      <c r="AA432" s="16">
        <f t="shared" si="20"/>
        <v>22914</v>
      </c>
    </row>
    <row r="433" spans="1:27" x14ac:dyDescent="0.3">
      <c r="A433" s="128"/>
      <c r="B433" s="92" t="s">
        <v>471</v>
      </c>
      <c r="C433" s="2">
        <v>2020</v>
      </c>
      <c r="D433" s="2">
        <v>815</v>
      </c>
      <c r="E433" s="2">
        <v>667</v>
      </c>
      <c r="F433" s="2">
        <v>87</v>
      </c>
      <c r="G433" s="2">
        <v>355</v>
      </c>
      <c r="H433" s="2">
        <v>21</v>
      </c>
      <c r="I433" s="2"/>
      <c r="J433" s="2"/>
      <c r="K433" s="2"/>
      <c r="L433" s="2"/>
      <c r="M433" s="2">
        <v>187</v>
      </c>
      <c r="N433" s="2">
        <v>444</v>
      </c>
      <c r="O433" s="2"/>
      <c r="P433" s="2"/>
      <c r="Q433" s="2"/>
      <c r="R433" s="2"/>
      <c r="S433" s="2"/>
      <c r="T433" s="2"/>
      <c r="U433" s="2">
        <v>35</v>
      </c>
      <c r="V433" s="2">
        <v>133</v>
      </c>
      <c r="W433" s="2">
        <v>0</v>
      </c>
      <c r="X433" s="2">
        <v>0</v>
      </c>
      <c r="Y433" s="4">
        <f t="shared" si="18"/>
        <v>3264</v>
      </c>
      <c r="Z433" s="4">
        <f t="shared" si="19"/>
        <v>1500</v>
      </c>
      <c r="AA433" s="16">
        <f t="shared" si="20"/>
        <v>4764</v>
      </c>
    </row>
    <row r="434" spans="1:27" x14ac:dyDescent="0.3">
      <c r="A434" s="128"/>
      <c r="B434" s="92" t="s">
        <v>472</v>
      </c>
      <c r="C434" s="2">
        <v>14379</v>
      </c>
      <c r="D434" s="2">
        <v>8499</v>
      </c>
      <c r="E434" s="2">
        <v>5109</v>
      </c>
      <c r="F434" s="2">
        <v>2092</v>
      </c>
      <c r="G434" s="2">
        <v>2286</v>
      </c>
      <c r="H434" s="2">
        <v>936</v>
      </c>
      <c r="I434" s="2">
        <v>0</v>
      </c>
      <c r="J434" s="2">
        <v>102</v>
      </c>
      <c r="K434" s="2">
        <v>359</v>
      </c>
      <c r="L434" s="2">
        <v>0</v>
      </c>
      <c r="M434" s="2">
        <v>681</v>
      </c>
      <c r="N434" s="2">
        <v>130</v>
      </c>
      <c r="O434" s="2"/>
      <c r="P434" s="2"/>
      <c r="Q434" s="2">
        <v>14</v>
      </c>
      <c r="R434" s="2">
        <v>74</v>
      </c>
      <c r="S434" s="2">
        <v>378</v>
      </c>
      <c r="T434" s="2">
        <v>0</v>
      </c>
      <c r="U434" s="2">
        <v>728</v>
      </c>
      <c r="V434" s="2">
        <v>1661</v>
      </c>
      <c r="W434" s="2">
        <v>144</v>
      </c>
      <c r="X434" s="2">
        <v>335</v>
      </c>
      <c r="Y434" s="4">
        <f t="shared" si="18"/>
        <v>24078</v>
      </c>
      <c r="Z434" s="4">
        <f t="shared" si="19"/>
        <v>13829</v>
      </c>
      <c r="AA434" s="16">
        <f t="shared" si="20"/>
        <v>37907</v>
      </c>
    </row>
    <row r="435" spans="1:27" x14ac:dyDescent="0.3">
      <c r="A435" s="128"/>
      <c r="B435" s="92" t="s">
        <v>473</v>
      </c>
      <c r="C435" s="2">
        <v>8542</v>
      </c>
      <c r="D435" s="2">
        <v>4106</v>
      </c>
      <c r="E435" s="2">
        <v>2483</v>
      </c>
      <c r="F435" s="2">
        <v>695</v>
      </c>
      <c r="G435" s="2">
        <v>1554</v>
      </c>
      <c r="H435" s="2">
        <v>194</v>
      </c>
      <c r="I435" s="2"/>
      <c r="J435" s="2"/>
      <c r="K435" s="2"/>
      <c r="L435" s="2"/>
      <c r="M435" s="2">
        <v>591</v>
      </c>
      <c r="N435" s="2">
        <v>191</v>
      </c>
      <c r="O435" s="2"/>
      <c r="P435" s="2"/>
      <c r="Q435" s="2">
        <v>41</v>
      </c>
      <c r="R435" s="2">
        <v>44</v>
      </c>
      <c r="S435" s="2"/>
      <c r="T435" s="2"/>
      <c r="U435" s="2">
        <v>250</v>
      </c>
      <c r="V435" s="2">
        <v>1163</v>
      </c>
      <c r="W435" s="2">
        <v>121</v>
      </c>
      <c r="X435" s="2">
        <v>143</v>
      </c>
      <c r="Y435" s="4">
        <f t="shared" si="18"/>
        <v>13582</v>
      </c>
      <c r="Z435" s="4">
        <f t="shared" si="19"/>
        <v>6536</v>
      </c>
      <c r="AA435" s="16">
        <f t="shared" si="20"/>
        <v>20118</v>
      </c>
    </row>
    <row r="436" spans="1:27" x14ac:dyDescent="0.3">
      <c r="A436" s="128"/>
      <c r="B436" s="92" t="s">
        <v>474</v>
      </c>
      <c r="C436" s="2">
        <v>11494</v>
      </c>
      <c r="D436" s="2">
        <v>8644</v>
      </c>
      <c r="E436" s="2">
        <v>4327</v>
      </c>
      <c r="F436" s="2">
        <v>2514</v>
      </c>
      <c r="G436" s="2">
        <v>2282</v>
      </c>
      <c r="H436" s="2">
        <v>1252</v>
      </c>
      <c r="I436" s="2">
        <v>154</v>
      </c>
      <c r="J436" s="2">
        <v>0</v>
      </c>
      <c r="K436" s="2"/>
      <c r="L436" s="2"/>
      <c r="M436" s="2">
        <v>417</v>
      </c>
      <c r="N436" s="2">
        <v>101</v>
      </c>
      <c r="O436" s="2"/>
      <c r="P436" s="2"/>
      <c r="Q436" s="2"/>
      <c r="R436" s="2"/>
      <c r="S436" s="2"/>
      <c r="T436" s="2"/>
      <c r="U436" s="2">
        <v>0</v>
      </c>
      <c r="V436" s="2">
        <v>0</v>
      </c>
      <c r="W436" s="2">
        <v>0</v>
      </c>
      <c r="X436" s="2">
        <v>0</v>
      </c>
      <c r="Y436" s="4">
        <f t="shared" si="18"/>
        <v>18674</v>
      </c>
      <c r="Z436" s="4">
        <f t="shared" si="19"/>
        <v>12511</v>
      </c>
      <c r="AA436" s="16">
        <f t="shared" si="20"/>
        <v>31185</v>
      </c>
    </row>
    <row r="437" spans="1:27" x14ac:dyDescent="0.3">
      <c r="A437" s="128"/>
      <c r="B437" s="92" t="s">
        <v>475</v>
      </c>
      <c r="C437" s="2">
        <v>2778</v>
      </c>
      <c r="D437" s="2">
        <v>2084</v>
      </c>
      <c r="E437" s="2">
        <v>1299</v>
      </c>
      <c r="F437" s="2">
        <v>521</v>
      </c>
      <c r="G437" s="2">
        <v>598</v>
      </c>
      <c r="H437" s="2">
        <v>345</v>
      </c>
      <c r="I437" s="2"/>
      <c r="J437" s="2"/>
      <c r="K437" s="2">
        <v>339</v>
      </c>
      <c r="L437" s="2">
        <v>0</v>
      </c>
      <c r="M437" s="2"/>
      <c r="N437" s="2"/>
      <c r="O437" s="2"/>
      <c r="P437" s="2"/>
      <c r="Q437" s="2">
        <v>19</v>
      </c>
      <c r="R437" s="2">
        <v>72</v>
      </c>
      <c r="S437" s="2"/>
      <c r="T437" s="2"/>
      <c r="U437" s="2">
        <v>189</v>
      </c>
      <c r="V437" s="2">
        <v>354</v>
      </c>
      <c r="W437" s="2">
        <v>0</v>
      </c>
      <c r="X437" s="2">
        <v>428</v>
      </c>
      <c r="Y437" s="4">
        <f t="shared" si="18"/>
        <v>5222</v>
      </c>
      <c r="Z437" s="4">
        <f t="shared" si="19"/>
        <v>3804</v>
      </c>
      <c r="AA437" s="16">
        <f t="shared" si="20"/>
        <v>9026</v>
      </c>
    </row>
    <row r="438" spans="1:27" x14ac:dyDescent="0.3">
      <c r="A438" s="128"/>
      <c r="B438" s="92" t="s">
        <v>290</v>
      </c>
      <c r="C438" s="2">
        <v>11416</v>
      </c>
      <c r="D438" s="2">
        <v>6467</v>
      </c>
      <c r="E438" s="2">
        <v>4799</v>
      </c>
      <c r="F438" s="2">
        <v>1308</v>
      </c>
      <c r="G438" s="2">
        <v>1937</v>
      </c>
      <c r="H438" s="2">
        <v>391</v>
      </c>
      <c r="I438" s="2"/>
      <c r="J438" s="2"/>
      <c r="K438" s="2">
        <v>810</v>
      </c>
      <c r="L438" s="2">
        <v>0</v>
      </c>
      <c r="M438" s="2">
        <v>250</v>
      </c>
      <c r="N438" s="2">
        <v>0</v>
      </c>
      <c r="O438" s="2">
        <v>115</v>
      </c>
      <c r="P438" s="2">
        <v>32</v>
      </c>
      <c r="Q438" s="2"/>
      <c r="R438" s="2"/>
      <c r="S438" s="2"/>
      <c r="T438" s="2"/>
      <c r="U438" s="2">
        <v>154</v>
      </c>
      <c r="V438" s="2">
        <v>150</v>
      </c>
      <c r="W438" s="2">
        <v>0</v>
      </c>
      <c r="X438" s="2">
        <v>0</v>
      </c>
      <c r="Y438" s="4">
        <f t="shared" si="18"/>
        <v>19481</v>
      </c>
      <c r="Z438" s="4">
        <f t="shared" si="19"/>
        <v>8348</v>
      </c>
      <c r="AA438" s="16">
        <f t="shared" si="20"/>
        <v>27829</v>
      </c>
    </row>
    <row r="439" spans="1:27" x14ac:dyDescent="0.3">
      <c r="A439" s="128"/>
      <c r="B439" s="92" t="s">
        <v>476</v>
      </c>
      <c r="C439" s="2">
        <v>3219</v>
      </c>
      <c r="D439" s="2">
        <v>2488</v>
      </c>
      <c r="E439" s="2">
        <v>1160</v>
      </c>
      <c r="F439" s="2">
        <v>545</v>
      </c>
      <c r="G439" s="2">
        <v>688</v>
      </c>
      <c r="H439" s="2">
        <v>172</v>
      </c>
      <c r="I439" s="2">
        <v>115</v>
      </c>
      <c r="J439" s="2">
        <v>139</v>
      </c>
      <c r="K439" s="2"/>
      <c r="L439" s="2"/>
      <c r="M439" s="2">
        <v>241</v>
      </c>
      <c r="N439" s="2">
        <v>243</v>
      </c>
      <c r="O439" s="2"/>
      <c r="P439" s="2"/>
      <c r="Q439" s="2"/>
      <c r="R439" s="2"/>
      <c r="S439" s="2">
        <v>125</v>
      </c>
      <c r="T439" s="2">
        <v>63</v>
      </c>
      <c r="U439" s="2">
        <v>26</v>
      </c>
      <c r="V439" s="2">
        <v>31</v>
      </c>
      <c r="W439" s="2">
        <v>0</v>
      </c>
      <c r="X439" s="2">
        <v>0</v>
      </c>
      <c r="Y439" s="4">
        <f t="shared" si="18"/>
        <v>5574</v>
      </c>
      <c r="Z439" s="4">
        <f t="shared" si="19"/>
        <v>3681</v>
      </c>
      <c r="AA439" s="16">
        <f t="shared" si="20"/>
        <v>9255</v>
      </c>
    </row>
    <row r="440" spans="1:27" x14ac:dyDescent="0.3">
      <c r="A440" s="128"/>
      <c r="B440" s="92" t="s">
        <v>477</v>
      </c>
      <c r="C440" s="2">
        <v>1923</v>
      </c>
      <c r="D440" s="2">
        <v>907</v>
      </c>
      <c r="E440" s="2">
        <v>613</v>
      </c>
      <c r="F440" s="2">
        <v>282</v>
      </c>
      <c r="G440" s="2">
        <v>260</v>
      </c>
      <c r="H440" s="2">
        <v>130</v>
      </c>
      <c r="I440" s="2"/>
      <c r="J440" s="2"/>
      <c r="K440" s="2"/>
      <c r="L440" s="2"/>
      <c r="M440" s="2">
        <v>215</v>
      </c>
      <c r="N440" s="2">
        <v>11</v>
      </c>
      <c r="O440" s="2"/>
      <c r="P440" s="2"/>
      <c r="Q440" s="2"/>
      <c r="R440" s="2"/>
      <c r="S440" s="2"/>
      <c r="T440" s="2"/>
      <c r="U440" s="2">
        <v>0</v>
      </c>
      <c r="V440" s="2">
        <v>0</v>
      </c>
      <c r="W440" s="2">
        <v>0</v>
      </c>
      <c r="X440" s="2">
        <v>0</v>
      </c>
      <c r="Y440" s="4">
        <f t="shared" si="18"/>
        <v>3011</v>
      </c>
      <c r="Z440" s="4">
        <f t="shared" si="19"/>
        <v>1330</v>
      </c>
      <c r="AA440" s="16">
        <f t="shared" si="20"/>
        <v>4341</v>
      </c>
    </row>
    <row r="441" spans="1:27" x14ac:dyDescent="0.3">
      <c r="A441" s="128"/>
      <c r="B441" s="92" t="s">
        <v>478</v>
      </c>
      <c r="C441" s="2">
        <v>3231</v>
      </c>
      <c r="D441" s="2">
        <v>1278</v>
      </c>
      <c r="E441" s="2">
        <v>1239</v>
      </c>
      <c r="F441" s="2">
        <v>62</v>
      </c>
      <c r="G441" s="2">
        <v>631</v>
      </c>
      <c r="H441" s="2">
        <v>0</v>
      </c>
      <c r="I441" s="2"/>
      <c r="J441" s="2"/>
      <c r="K441" s="2"/>
      <c r="L441" s="2"/>
      <c r="M441" s="2">
        <v>303</v>
      </c>
      <c r="N441" s="2">
        <v>0</v>
      </c>
      <c r="O441" s="2"/>
      <c r="P441" s="2"/>
      <c r="Q441" s="2"/>
      <c r="R441" s="2"/>
      <c r="S441" s="2"/>
      <c r="T441" s="2"/>
      <c r="U441" s="2">
        <v>0</v>
      </c>
      <c r="V441" s="2">
        <v>0</v>
      </c>
      <c r="W441" s="2">
        <v>0</v>
      </c>
      <c r="X441" s="2">
        <v>0</v>
      </c>
      <c r="Y441" s="4">
        <f t="shared" si="18"/>
        <v>5404</v>
      </c>
      <c r="Z441" s="4">
        <f t="shared" si="19"/>
        <v>1340</v>
      </c>
      <c r="AA441" s="16">
        <f t="shared" si="20"/>
        <v>6744</v>
      </c>
    </row>
    <row r="442" spans="1:27" ht="27.6" x14ac:dyDescent="0.3">
      <c r="A442" s="128"/>
      <c r="B442" s="92" t="s">
        <v>479</v>
      </c>
      <c r="C442" s="2">
        <v>5916</v>
      </c>
      <c r="D442" s="2">
        <v>4022</v>
      </c>
      <c r="E442" s="2">
        <v>2496</v>
      </c>
      <c r="F442" s="2">
        <v>1035</v>
      </c>
      <c r="G442" s="2">
        <v>1537</v>
      </c>
      <c r="H442" s="2">
        <v>436</v>
      </c>
      <c r="I442" s="2"/>
      <c r="J442" s="2"/>
      <c r="K442" s="2">
        <v>224</v>
      </c>
      <c r="L442" s="2">
        <v>0</v>
      </c>
      <c r="M442" s="2">
        <v>401</v>
      </c>
      <c r="N442" s="2">
        <v>325</v>
      </c>
      <c r="O442" s="2"/>
      <c r="P442" s="2"/>
      <c r="Q442" s="2">
        <v>11</v>
      </c>
      <c r="R442" s="2">
        <v>155</v>
      </c>
      <c r="S442" s="2"/>
      <c r="T442" s="2"/>
      <c r="U442" s="2">
        <v>70</v>
      </c>
      <c r="V442" s="2">
        <v>49</v>
      </c>
      <c r="W442" s="2">
        <v>0</v>
      </c>
      <c r="X442" s="2">
        <v>0</v>
      </c>
      <c r="Y442" s="4">
        <f t="shared" si="18"/>
        <v>10655</v>
      </c>
      <c r="Z442" s="4">
        <f t="shared" si="19"/>
        <v>6022</v>
      </c>
      <c r="AA442" s="16">
        <f t="shared" si="20"/>
        <v>16677</v>
      </c>
    </row>
    <row r="443" spans="1:27" ht="28.8" customHeight="1" thickBot="1" x14ac:dyDescent="0.35">
      <c r="A443" s="138" t="s">
        <v>2</v>
      </c>
      <c r="B443" s="139"/>
      <c r="C443" s="51">
        <f>SUM(C5:C442)</f>
        <v>3900205</v>
      </c>
      <c r="D443" s="51">
        <f t="shared" ref="D443:AA443" si="21">SUM(D5:D442)</f>
        <v>2502814</v>
      </c>
      <c r="E443" s="51">
        <f t="shared" si="21"/>
        <v>1263402</v>
      </c>
      <c r="F443" s="51">
        <f t="shared" si="21"/>
        <v>724869</v>
      </c>
      <c r="G443" s="51">
        <f t="shared" si="21"/>
        <v>697029</v>
      </c>
      <c r="H443" s="51">
        <f t="shared" si="21"/>
        <v>385786</v>
      </c>
      <c r="I443" s="51">
        <f t="shared" si="21"/>
        <v>47606</v>
      </c>
      <c r="J443" s="51">
        <f t="shared" si="21"/>
        <v>20329</v>
      </c>
      <c r="K443" s="51">
        <f t="shared" si="21"/>
        <v>50786</v>
      </c>
      <c r="L443" s="51">
        <f t="shared" si="21"/>
        <v>16913</v>
      </c>
      <c r="M443" s="51">
        <f t="shared" si="21"/>
        <v>154931</v>
      </c>
      <c r="N443" s="51">
        <f t="shared" si="21"/>
        <v>53938</v>
      </c>
      <c r="O443" s="51">
        <f t="shared" si="21"/>
        <v>6294</v>
      </c>
      <c r="P443" s="51">
        <f t="shared" si="21"/>
        <v>8621</v>
      </c>
      <c r="Q443" s="51">
        <f t="shared" si="21"/>
        <v>9946</v>
      </c>
      <c r="R443" s="51">
        <f t="shared" si="21"/>
        <v>8663</v>
      </c>
      <c r="S443" s="51">
        <f t="shared" si="21"/>
        <v>10498</v>
      </c>
      <c r="T443" s="51">
        <f t="shared" si="21"/>
        <v>12311</v>
      </c>
      <c r="U443" s="51">
        <f>SUM(U5:U442)</f>
        <v>51591</v>
      </c>
      <c r="V443" s="51">
        <f t="shared" ref="V443:X443" si="22">SUM(V5:V442)</f>
        <v>70586</v>
      </c>
      <c r="W443" s="51">
        <f t="shared" si="22"/>
        <v>8844</v>
      </c>
      <c r="X443" s="51">
        <f t="shared" si="22"/>
        <v>11963</v>
      </c>
      <c r="Y443" s="51">
        <f t="shared" si="21"/>
        <v>6201132</v>
      </c>
      <c r="Z443" s="51">
        <f t="shared" si="21"/>
        <v>3816793</v>
      </c>
      <c r="AA443" s="52">
        <f t="shared" si="21"/>
        <v>10017925</v>
      </c>
    </row>
  </sheetData>
  <mergeCells count="56">
    <mergeCell ref="U2:X2"/>
    <mergeCell ref="U3:V3"/>
    <mergeCell ref="W3:X3"/>
    <mergeCell ref="C2:H2"/>
    <mergeCell ref="I2:N2"/>
    <mergeCell ref="O2:R2"/>
    <mergeCell ref="S2:T2"/>
    <mergeCell ref="C3:D3"/>
    <mergeCell ref="E3:F3"/>
    <mergeCell ref="G3:H3"/>
    <mergeCell ref="I3:J3"/>
    <mergeCell ref="K3:L3"/>
    <mergeCell ref="M3:N3"/>
    <mergeCell ref="A111:A129"/>
    <mergeCell ref="O3:P3"/>
    <mergeCell ref="Q3:R3"/>
    <mergeCell ref="S3:T3"/>
    <mergeCell ref="A5:A11"/>
    <mergeCell ref="A12:A17"/>
    <mergeCell ref="A18:A25"/>
    <mergeCell ref="A26:A53"/>
    <mergeCell ref="A54:A68"/>
    <mergeCell ref="A69:A86"/>
    <mergeCell ref="A87:A96"/>
    <mergeCell ref="A97:A110"/>
    <mergeCell ref="A250:A259"/>
    <mergeCell ref="A260:A274"/>
    <mergeCell ref="A130:A137"/>
    <mergeCell ref="A138:A154"/>
    <mergeCell ref="A155:A165"/>
    <mergeCell ref="A166:A178"/>
    <mergeCell ref="A179:A188"/>
    <mergeCell ref="A189:A200"/>
    <mergeCell ref="A443:B443"/>
    <mergeCell ref="A342:A348"/>
    <mergeCell ref="A349:A370"/>
    <mergeCell ref="A371:A378"/>
    <mergeCell ref="A379:A384"/>
    <mergeCell ref="A385:A404"/>
    <mergeCell ref="A405:A419"/>
    <mergeCell ref="A1:AA1"/>
    <mergeCell ref="A420:A428"/>
    <mergeCell ref="A429:A442"/>
    <mergeCell ref="A2:A4"/>
    <mergeCell ref="B2:B4"/>
    <mergeCell ref="Y2:AA3"/>
    <mergeCell ref="A275:A285"/>
    <mergeCell ref="A286:A292"/>
    <mergeCell ref="A293:A309"/>
    <mergeCell ref="A310:A319"/>
    <mergeCell ref="A320:A335"/>
    <mergeCell ref="A336:A341"/>
    <mergeCell ref="A201:A207"/>
    <mergeCell ref="A208:A214"/>
    <mergeCell ref="A215:A230"/>
    <mergeCell ref="A231:A249"/>
  </mergeCells>
  <pageMargins left="0.7" right="0.7" top="0.75" bottom="0.75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1FB84-F102-42F6-969C-FEF8B2E1218A}">
  <dimension ref="A1:AA40"/>
  <sheetViews>
    <sheetView showGridLines="0" zoomScale="80" zoomScaleNormal="80" workbookViewId="0">
      <pane ySplit="4" topLeftCell="A5" activePane="bottomLeft" state="frozen"/>
      <selection pane="bottomLeft" activeCell="F11" sqref="F11"/>
    </sheetView>
  </sheetViews>
  <sheetFormatPr defaultRowHeight="14.4" x14ac:dyDescent="0.3"/>
  <cols>
    <col min="1" max="1" width="4.88671875" customWidth="1"/>
    <col min="2" max="2" width="13.6640625" customWidth="1"/>
    <col min="3" max="5" width="10.44140625" style="3" bestFit="1" customWidth="1"/>
    <col min="6" max="6" width="8.88671875" style="3" bestFit="1" customWidth="1"/>
    <col min="7" max="8" width="10.44140625" style="3" bestFit="1" customWidth="1"/>
    <col min="9" max="12" width="7.88671875" style="3" bestFit="1" customWidth="1"/>
    <col min="13" max="13" width="8.88671875" style="3" bestFit="1" customWidth="1"/>
    <col min="14" max="14" width="7.88671875" style="3" bestFit="1" customWidth="1"/>
    <col min="15" max="16" width="6.88671875" style="3" bestFit="1" customWidth="1"/>
    <col min="17" max="17" width="7.88671875" style="3" bestFit="1" customWidth="1"/>
    <col min="18" max="18" width="6.88671875" style="3" bestFit="1" customWidth="1"/>
    <col min="19" max="20" width="7.88671875" style="3" bestFit="1" customWidth="1"/>
    <col min="21" max="24" width="7.88671875" style="3" customWidth="1"/>
    <col min="25" max="26" width="10.44140625" bestFit="1" customWidth="1"/>
    <col min="27" max="27" width="11.44140625" bestFit="1" customWidth="1"/>
  </cols>
  <sheetData>
    <row r="1" spans="1:27" ht="33.75" customHeight="1" thickBot="1" x14ac:dyDescent="0.35">
      <c r="A1" s="99" t="s">
        <v>483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27" ht="37.950000000000003" customHeight="1" thickBot="1" x14ac:dyDescent="0.35">
      <c r="A2" s="105" t="s">
        <v>5</v>
      </c>
      <c r="B2" s="108" t="s">
        <v>4</v>
      </c>
      <c r="C2" s="117" t="s">
        <v>6</v>
      </c>
      <c r="D2" s="118"/>
      <c r="E2" s="118"/>
      <c r="F2" s="118"/>
      <c r="G2" s="118"/>
      <c r="H2" s="119"/>
      <c r="I2" s="117" t="s">
        <v>7</v>
      </c>
      <c r="J2" s="118"/>
      <c r="K2" s="118"/>
      <c r="L2" s="118"/>
      <c r="M2" s="118"/>
      <c r="N2" s="119"/>
      <c r="O2" s="117" t="s">
        <v>8</v>
      </c>
      <c r="P2" s="118"/>
      <c r="Q2" s="118"/>
      <c r="R2" s="119"/>
      <c r="S2" s="117" t="s">
        <v>9</v>
      </c>
      <c r="T2" s="120"/>
      <c r="U2" s="121" t="s">
        <v>11</v>
      </c>
      <c r="V2" s="122"/>
      <c r="W2" s="122"/>
      <c r="X2" s="123"/>
      <c r="Y2" s="148" t="s">
        <v>3</v>
      </c>
      <c r="Z2" s="149"/>
      <c r="AA2" s="150"/>
    </row>
    <row r="3" spans="1:27" ht="29.7" customHeight="1" x14ac:dyDescent="0.3">
      <c r="A3" s="106"/>
      <c r="B3" s="109"/>
      <c r="C3" s="100" t="s">
        <v>480</v>
      </c>
      <c r="D3" s="101"/>
      <c r="E3" s="102" t="s">
        <v>481</v>
      </c>
      <c r="F3" s="101"/>
      <c r="G3" s="102" t="s">
        <v>482</v>
      </c>
      <c r="H3" s="103"/>
      <c r="I3" s="100" t="s">
        <v>14</v>
      </c>
      <c r="J3" s="101"/>
      <c r="K3" s="102" t="s">
        <v>15</v>
      </c>
      <c r="L3" s="101"/>
      <c r="M3" s="102" t="s">
        <v>16</v>
      </c>
      <c r="N3" s="103"/>
      <c r="O3" s="100" t="s">
        <v>17</v>
      </c>
      <c r="P3" s="101"/>
      <c r="Q3" s="102" t="s">
        <v>18</v>
      </c>
      <c r="R3" s="103"/>
      <c r="S3" s="100" t="s">
        <v>19</v>
      </c>
      <c r="T3" s="104"/>
      <c r="U3" s="124" t="s">
        <v>12</v>
      </c>
      <c r="V3" s="125"/>
      <c r="W3" s="125" t="s">
        <v>13</v>
      </c>
      <c r="X3" s="126"/>
      <c r="Y3" s="151"/>
      <c r="Z3" s="152"/>
      <c r="AA3" s="153"/>
    </row>
    <row r="4" spans="1:27" ht="19.2" customHeight="1" x14ac:dyDescent="0.3">
      <c r="A4" s="107"/>
      <c r="B4" s="110"/>
      <c r="C4" s="63" t="s">
        <v>0</v>
      </c>
      <c r="D4" s="62" t="s">
        <v>1</v>
      </c>
      <c r="E4" s="62" t="s">
        <v>0</v>
      </c>
      <c r="F4" s="62" t="s">
        <v>1</v>
      </c>
      <c r="G4" s="62" t="s">
        <v>0</v>
      </c>
      <c r="H4" s="7" t="s">
        <v>1</v>
      </c>
      <c r="I4" s="63" t="s">
        <v>0</v>
      </c>
      <c r="J4" s="62" t="s">
        <v>1</v>
      </c>
      <c r="K4" s="62" t="s">
        <v>0</v>
      </c>
      <c r="L4" s="62" t="s">
        <v>1</v>
      </c>
      <c r="M4" s="62" t="s">
        <v>0</v>
      </c>
      <c r="N4" s="7" t="s">
        <v>1</v>
      </c>
      <c r="O4" s="63" t="s">
        <v>0</v>
      </c>
      <c r="P4" s="62" t="s">
        <v>1</v>
      </c>
      <c r="Q4" s="62" t="s">
        <v>0</v>
      </c>
      <c r="R4" s="7" t="s">
        <v>1</v>
      </c>
      <c r="S4" s="63" t="s">
        <v>0</v>
      </c>
      <c r="T4" s="66" t="s">
        <v>1</v>
      </c>
      <c r="U4" s="65" t="s">
        <v>0</v>
      </c>
      <c r="V4" s="64" t="s">
        <v>1</v>
      </c>
      <c r="W4" s="64" t="s">
        <v>0</v>
      </c>
      <c r="X4" s="7" t="s">
        <v>1</v>
      </c>
      <c r="Y4" s="70" t="s">
        <v>0</v>
      </c>
      <c r="Z4" s="5" t="s">
        <v>1</v>
      </c>
      <c r="AA4" s="14" t="s">
        <v>3</v>
      </c>
    </row>
    <row r="5" spans="1:27" x14ac:dyDescent="0.3">
      <c r="A5" s="17">
        <v>1</v>
      </c>
      <c r="B5" s="18" t="s">
        <v>24</v>
      </c>
      <c r="C5" s="8">
        <v>11246</v>
      </c>
      <c r="D5" s="2">
        <v>1904</v>
      </c>
      <c r="E5" s="2">
        <v>9472</v>
      </c>
      <c r="F5" s="2">
        <v>894</v>
      </c>
      <c r="G5" s="2">
        <v>29968</v>
      </c>
      <c r="H5" s="9">
        <v>3798</v>
      </c>
      <c r="I5" s="8">
        <v>163</v>
      </c>
      <c r="J5" s="2">
        <v>98</v>
      </c>
      <c r="K5" s="2">
        <v>409</v>
      </c>
      <c r="L5" s="2">
        <v>0</v>
      </c>
      <c r="M5" s="2">
        <v>1502</v>
      </c>
      <c r="N5" s="9">
        <v>368</v>
      </c>
      <c r="O5" s="8">
        <v>137</v>
      </c>
      <c r="P5" s="2">
        <v>12</v>
      </c>
      <c r="Q5" s="2">
        <v>256</v>
      </c>
      <c r="R5" s="9">
        <v>12</v>
      </c>
      <c r="S5" s="8"/>
      <c r="T5" s="71"/>
      <c r="U5" s="8">
        <v>99</v>
      </c>
      <c r="V5" s="2">
        <v>0</v>
      </c>
      <c r="W5" s="2">
        <v>0</v>
      </c>
      <c r="X5" s="9">
        <v>0</v>
      </c>
      <c r="Y5" s="59">
        <f>C5+E5+G5+I5+K5+M5+O5+Q5+S5+U5+W5</f>
        <v>53252</v>
      </c>
      <c r="Z5" s="4">
        <f>D5+F5+H5+J5+L5+N5+P5+R5+T5+V5+X5</f>
        <v>7086</v>
      </c>
      <c r="AA5" s="16">
        <f>Y5+Z5</f>
        <v>60338</v>
      </c>
    </row>
    <row r="6" spans="1:27" x14ac:dyDescent="0.3">
      <c r="A6" s="17">
        <v>2</v>
      </c>
      <c r="B6" s="18" t="s">
        <v>25</v>
      </c>
      <c r="C6" s="8">
        <v>21909</v>
      </c>
      <c r="D6" s="2">
        <v>9470</v>
      </c>
      <c r="E6" s="2">
        <v>17985</v>
      </c>
      <c r="F6" s="2">
        <v>13599</v>
      </c>
      <c r="G6" s="2">
        <v>43926</v>
      </c>
      <c r="H6" s="9">
        <v>12994</v>
      </c>
      <c r="I6" s="8">
        <v>447</v>
      </c>
      <c r="J6" s="2">
        <v>0</v>
      </c>
      <c r="K6" s="2">
        <v>500</v>
      </c>
      <c r="L6" s="2">
        <v>0</v>
      </c>
      <c r="M6" s="2">
        <v>2143</v>
      </c>
      <c r="N6" s="9">
        <v>654</v>
      </c>
      <c r="O6" s="8">
        <v>58</v>
      </c>
      <c r="P6" s="2">
        <v>77</v>
      </c>
      <c r="Q6" s="2">
        <v>188</v>
      </c>
      <c r="R6" s="9">
        <v>106</v>
      </c>
      <c r="S6" s="8"/>
      <c r="T6" s="71"/>
      <c r="U6" s="8">
        <v>357</v>
      </c>
      <c r="V6" s="2">
        <v>416</v>
      </c>
      <c r="W6" s="2">
        <v>17</v>
      </c>
      <c r="X6" s="9">
        <v>463</v>
      </c>
      <c r="Y6" s="59">
        <f t="shared" ref="Y6:Y39" si="0">C6+E6+G6+I6+K6+M6+O6+Q6+S6+U6+W6</f>
        <v>87530</v>
      </c>
      <c r="Z6" s="4">
        <f t="shared" ref="Z6:Z39" si="1">D6+F6+H6+J6+L6+N6+P6+R6+T6+V6+X6</f>
        <v>37779</v>
      </c>
      <c r="AA6" s="16">
        <f t="shared" ref="AA6:AA39" si="2">Y6+Z6</f>
        <v>125309</v>
      </c>
    </row>
    <row r="7" spans="1:27" x14ac:dyDescent="0.3">
      <c r="A7" s="17">
        <v>3</v>
      </c>
      <c r="B7" s="18" t="s">
        <v>26</v>
      </c>
      <c r="C7" s="8">
        <v>4780</v>
      </c>
      <c r="D7" s="2">
        <v>4149</v>
      </c>
      <c r="E7" s="2">
        <v>16330</v>
      </c>
      <c r="F7" s="2">
        <v>14594</v>
      </c>
      <c r="G7" s="2">
        <v>52887</v>
      </c>
      <c r="H7" s="9">
        <v>45104</v>
      </c>
      <c r="I7" s="8">
        <v>64</v>
      </c>
      <c r="J7" s="2">
        <v>44</v>
      </c>
      <c r="K7" s="2">
        <v>82</v>
      </c>
      <c r="L7" s="2">
        <v>89</v>
      </c>
      <c r="M7" s="2">
        <v>1232</v>
      </c>
      <c r="N7" s="9">
        <v>587</v>
      </c>
      <c r="O7" s="8">
        <v>0</v>
      </c>
      <c r="P7" s="2">
        <v>0</v>
      </c>
      <c r="Q7" s="2">
        <v>96</v>
      </c>
      <c r="R7" s="9">
        <v>99</v>
      </c>
      <c r="S7" s="8">
        <v>0</v>
      </c>
      <c r="T7" s="71">
        <v>0</v>
      </c>
      <c r="U7" s="8">
        <v>1581</v>
      </c>
      <c r="V7" s="2">
        <v>1622</v>
      </c>
      <c r="W7" s="2">
        <v>212</v>
      </c>
      <c r="X7" s="9">
        <v>740</v>
      </c>
      <c r="Y7" s="59">
        <f t="shared" si="0"/>
        <v>77264</v>
      </c>
      <c r="Z7" s="4">
        <f t="shared" si="1"/>
        <v>67028</v>
      </c>
      <c r="AA7" s="16">
        <f t="shared" si="2"/>
        <v>144292</v>
      </c>
    </row>
    <row r="8" spans="1:27" x14ac:dyDescent="0.3">
      <c r="A8" s="17">
        <v>4</v>
      </c>
      <c r="B8" s="18" t="s">
        <v>27</v>
      </c>
      <c r="C8" s="8">
        <v>14302</v>
      </c>
      <c r="D8" s="2">
        <v>14093</v>
      </c>
      <c r="E8" s="2">
        <v>34206</v>
      </c>
      <c r="F8" s="2">
        <v>33988</v>
      </c>
      <c r="G8" s="2">
        <v>144149</v>
      </c>
      <c r="H8" s="9">
        <v>114071</v>
      </c>
      <c r="I8" s="8">
        <v>928</v>
      </c>
      <c r="J8" s="2">
        <v>476</v>
      </c>
      <c r="K8" s="2">
        <v>2519</v>
      </c>
      <c r="L8" s="2">
        <v>759</v>
      </c>
      <c r="M8" s="2">
        <v>5965</v>
      </c>
      <c r="N8" s="9">
        <v>1056</v>
      </c>
      <c r="O8" s="8">
        <v>88</v>
      </c>
      <c r="P8" s="2">
        <v>280</v>
      </c>
      <c r="Q8" s="2">
        <v>283</v>
      </c>
      <c r="R8" s="9">
        <v>883</v>
      </c>
      <c r="S8" s="8">
        <v>0</v>
      </c>
      <c r="T8" s="71">
        <v>293</v>
      </c>
      <c r="U8" s="8">
        <v>3707</v>
      </c>
      <c r="V8" s="2">
        <v>4151</v>
      </c>
      <c r="W8" s="2">
        <v>84</v>
      </c>
      <c r="X8" s="9">
        <v>290</v>
      </c>
      <c r="Y8" s="59">
        <f t="shared" si="0"/>
        <v>206231</v>
      </c>
      <c r="Z8" s="4">
        <f t="shared" si="1"/>
        <v>170340</v>
      </c>
      <c r="AA8" s="16">
        <f t="shared" si="2"/>
        <v>376571</v>
      </c>
    </row>
    <row r="9" spans="1:27" x14ac:dyDescent="0.3">
      <c r="A9" s="17">
        <v>5</v>
      </c>
      <c r="B9" s="18" t="s">
        <v>28</v>
      </c>
      <c r="C9" s="8">
        <v>22842</v>
      </c>
      <c r="D9" s="2">
        <v>16271</v>
      </c>
      <c r="E9" s="2">
        <v>43235</v>
      </c>
      <c r="F9" s="2">
        <v>27603</v>
      </c>
      <c r="G9" s="2">
        <v>130272</v>
      </c>
      <c r="H9" s="9">
        <v>79118</v>
      </c>
      <c r="I9" s="8">
        <v>1438</v>
      </c>
      <c r="J9" s="2">
        <v>412</v>
      </c>
      <c r="K9" s="2">
        <v>2360</v>
      </c>
      <c r="L9" s="2">
        <v>630</v>
      </c>
      <c r="M9" s="2">
        <v>5995</v>
      </c>
      <c r="N9" s="9">
        <v>1278</v>
      </c>
      <c r="O9" s="8">
        <v>503</v>
      </c>
      <c r="P9" s="2">
        <v>505</v>
      </c>
      <c r="Q9" s="2">
        <v>341</v>
      </c>
      <c r="R9" s="9">
        <v>490</v>
      </c>
      <c r="S9" s="8">
        <v>0</v>
      </c>
      <c r="T9" s="71">
        <v>53</v>
      </c>
      <c r="U9" s="8">
        <v>0</v>
      </c>
      <c r="V9" s="2">
        <v>70</v>
      </c>
      <c r="W9" s="2">
        <v>742</v>
      </c>
      <c r="X9" s="9">
        <v>765</v>
      </c>
      <c r="Y9" s="59">
        <f t="shared" si="0"/>
        <v>207728</v>
      </c>
      <c r="Z9" s="4">
        <f t="shared" si="1"/>
        <v>127195</v>
      </c>
      <c r="AA9" s="16">
        <f t="shared" si="2"/>
        <v>334923</v>
      </c>
    </row>
    <row r="10" spans="1:27" x14ac:dyDescent="0.3">
      <c r="A10" s="17">
        <v>6</v>
      </c>
      <c r="B10" s="18" t="s">
        <v>29</v>
      </c>
      <c r="C10" s="8">
        <v>36091</v>
      </c>
      <c r="D10" s="2">
        <v>25137</v>
      </c>
      <c r="E10" s="2">
        <v>70799</v>
      </c>
      <c r="F10" s="2">
        <v>46114</v>
      </c>
      <c r="G10" s="2">
        <v>200528</v>
      </c>
      <c r="H10" s="9">
        <v>174582</v>
      </c>
      <c r="I10" s="8">
        <v>1365</v>
      </c>
      <c r="J10" s="2">
        <v>167</v>
      </c>
      <c r="K10" s="2">
        <v>1959</v>
      </c>
      <c r="L10" s="2">
        <v>1957</v>
      </c>
      <c r="M10" s="2">
        <v>9457</v>
      </c>
      <c r="N10" s="9">
        <v>3693</v>
      </c>
      <c r="O10" s="8">
        <v>1137</v>
      </c>
      <c r="P10" s="2">
        <v>1578</v>
      </c>
      <c r="Q10" s="2">
        <v>463</v>
      </c>
      <c r="R10" s="9">
        <v>944</v>
      </c>
      <c r="S10" s="8">
        <v>426</v>
      </c>
      <c r="T10" s="71">
        <v>643</v>
      </c>
      <c r="U10" s="8">
        <v>2551</v>
      </c>
      <c r="V10" s="2">
        <v>2967</v>
      </c>
      <c r="W10" s="2">
        <v>1</v>
      </c>
      <c r="X10" s="9">
        <v>81</v>
      </c>
      <c r="Y10" s="59">
        <f t="shared" si="0"/>
        <v>324777</v>
      </c>
      <c r="Z10" s="4">
        <f t="shared" si="1"/>
        <v>257863</v>
      </c>
      <c r="AA10" s="16">
        <f t="shared" si="2"/>
        <v>582640</v>
      </c>
    </row>
    <row r="11" spans="1:27" x14ac:dyDescent="0.3">
      <c r="A11" s="17">
        <v>7</v>
      </c>
      <c r="B11" s="18" t="s">
        <v>30</v>
      </c>
      <c r="C11" s="8">
        <v>9140</v>
      </c>
      <c r="D11" s="2">
        <v>10484</v>
      </c>
      <c r="E11" s="2">
        <v>25947</v>
      </c>
      <c r="F11" s="2">
        <v>12395</v>
      </c>
      <c r="G11" s="2">
        <v>84221</v>
      </c>
      <c r="H11" s="9">
        <v>51675</v>
      </c>
      <c r="I11" s="8">
        <v>5028</v>
      </c>
      <c r="J11" s="2">
        <v>4154</v>
      </c>
      <c r="K11" s="2">
        <v>4393</v>
      </c>
      <c r="L11" s="2">
        <v>1917</v>
      </c>
      <c r="M11" s="2">
        <v>7014</v>
      </c>
      <c r="N11" s="9">
        <v>1867</v>
      </c>
      <c r="O11" s="8">
        <v>222</v>
      </c>
      <c r="P11" s="2">
        <v>399</v>
      </c>
      <c r="Q11" s="2">
        <v>461</v>
      </c>
      <c r="R11" s="9">
        <v>320</v>
      </c>
      <c r="S11" s="8">
        <v>743</v>
      </c>
      <c r="T11" s="71">
        <v>429</v>
      </c>
      <c r="U11" s="8">
        <v>611</v>
      </c>
      <c r="V11" s="2">
        <v>1329</v>
      </c>
      <c r="W11" s="2">
        <v>23</v>
      </c>
      <c r="X11" s="9">
        <v>55</v>
      </c>
      <c r="Y11" s="59">
        <f t="shared" si="0"/>
        <v>137803</v>
      </c>
      <c r="Z11" s="4">
        <f t="shared" si="1"/>
        <v>85024</v>
      </c>
      <c r="AA11" s="16">
        <f t="shared" si="2"/>
        <v>222827</v>
      </c>
    </row>
    <row r="12" spans="1:27" x14ac:dyDescent="0.3">
      <c r="A12" s="17">
        <v>8</v>
      </c>
      <c r="B12" s="18" t="s">
        <v>31</v>
      </c>
      <c r="C12" s="8">
        <v>23403</v>
      </c>
      <c r="D12" s="2">
        <v>14548</v>
      </c>
      <c r="E12" s="2">
        <v>31926</v>
      </c>
      <c r="F12" s="2">
        <v>11341</v>
      </c>
      <c r="G12" s="2">
        <v>101574</v>
      </c>
      <c r="H12" s="9">
        <v>29750</v>
      </c>
      <c r="I12" s="8">
        <v>796</v>
      </c>
      <c r="J12" s="2">
        <v>218</v>
      </c>
      <c r="K12" s="2">
        <v>1040</v>
      </c>
      <c r="L12" s="2">
        <v>11</v>
      </c>
      <c r="M12" s="2">
        <v>1198</v>
      </c>
      <c r="N12" s="9">
        <v>1654</v>
      </c>
      <c r="O12" s="8">
        <v>121</v>
      </c>
      <c r="P12" s="2">
        <v>81</v>
      </c>
      <c r="Q12" s="2">
        <v>283</v>
      </c>
      <c r="R12" s="9">
        <v>16</v>
      </c>
      <c r="S12" s="8"/>
      <c r="T12" s="71"/>
      <c r="U12" s="8">
        <v>865</v>
      </c>
      <c r="V12" s="2">
        <v>2914</v>
      </c>
      <c r="W12" s="2">
        <v>25</v>
      </c>
      <c r="X12" s="9">
        <v>0</v>
      </c>
      <c r="Y12" s="59">
        <f t="shared" si="0"/>
        <v>161231</v>
      </c>
      <c r="Z12" s="4">
        <f t="shared" si="1"/>
        <v>60533</v>
      </c>
      <c r="AA12" s="16">
        <f t="shared" si="2"/>
        <v>221764</v>
      </c>
    </row>
    <row r="13" spans="1:27" x14ac:dyDescent="0.3">
      <c r="A13" s="17">
        <v>9</v>
      </c>
      <c r="B13" s="18" t="s">
        <v>32</v>
      </c>
      <c r="C13" s="8">
        <v>34243</v>
      </c>
      <c r="D13" s="2">
        <v>9582</v>
      </c>
      <c r="E13" s="2">
        <v>16884</v>
      </c>
      <c r="F13" s="2">
        <v>4004</v>
      </c>
      <c r="G13" s="2">
        <v>59773</v>
      </c>
      <c r="H13" s="9">
        <v>3579</v>
      </c>
      <c r="I13" s="8">
        <v>1491</v>
      </c>
      <c r="J13" s="2">
        <v>350</v>
      </c>
      <c r="K13" s="2">
        <v>1083</v>
      </c>
      <c r="L13" s="2">
        <v>0</v>
      </c>
      <c r="M13" s="2">
        <v>1618</v>
      </c>
      <c r="N13" s="9">
        <v>597</v>
      </c>
      <c r="O13" s="8"/>
      <c r="P13" s="2"/>
      <c r="Q13" s="2">
        <v>437</v>
      </c>
      <c r="R13" s="9">
        <v>79</v>
      </c>
      <c r="S13" s="8"/>
      <c r="T13" s="71"/>
      <c r="U13" s="8">
        <v>1294</v>
      </c>
      <c r="V13" s="2">
        <v>3304</v>
      </c>
      <c r="W13" s="2">
        <v>149</v>
      </c>
      <c r="X13" s="9">
        <v>337</v>
      </c>
      <c r="Y13" s="59">
        <f t="shared" si="0"/>
        <v>116972</v>
      </c>
      <c r="Z13" s="4">
        <f t="shared" si="1"/>
        <v>21832</v>
      </c>
      <c r="AA13" s="16">
        <f t="shared" si="2"/>
        <v>138804</v>
      </c>
    </row>
    <row r="14" spans="1:27" x14ac:dyDescent="0.3">
      <c r="A14" s="17">
        <v>10</v>
      </c>
      <c r="B14" s="18" t="s">
        <v>33</v>
      </c>
      <c r="C14" s="8">
        <v>1570</v>
      </c>
      <c r="D14" s="2">
        <v>2192</v>
      </c>
      <c r="E14" s="2">
        <v>3122</v>
      </c>
      <c r="F14" s="2">
        <v>2972</v>
      </c>
      <c r="G14" s="2">
        <v>14741</v>
      </c>
      <c r="H14" s="9">
        <v>11661</v>
      </c>
      <c r="I14" s="8">
        <v>396</v>
      </c>
      <c r="J14" s="2">
        <v>10</v>
      </c>
      <c r="K14" s="2">
        <v>1449</v>
      </c>
      <c r="L14" s="2">
        <v>368</v>
      </c>
      <c r="M14" s="2">
        <v>2408</v>
      </c>
      <c r="N14" s="9">
        <v>978</v>
      </c>
      <c r="O14" s="8">
        <v>85</v>
      </c>
      <c r="P14" s="2">
        <v>72</v>
      </c>
      <c r="Q14" s="2">
        <v>155</v>
      </c>
      <c r="R14" s="9">
        <v>142</v>
      </c>
      <c r="S14" s="8">
        <v>77</v>
      </c>
      <c r="T14" s="71">
        <v>85</v>
      </c>
      <c r="U14" s="8">
        <v>0</v>
      </c>
      <c r="V14" s="2">
        <v>0</v>
      </c>
      <c r="W14" s="2">
        <v>0</v>
      </c>
      <c r="X14" s="9">
        <v>0</v>
      </c>
      <c r="Y14" s="59">
        <f t="shared" si="0"/>
        <v>24003</v>
      </c>
      <c r="Z14" s="4">
        <f t="shared" si="1"/>
        <v>18480</v>
      </c>
      <c r="AA14" s="16">
        <f t="shared" si="2"/>
        <v>42483</v>
      </c>
    </row>
    <row r="15" spans="1:27" x14ac:dyDescent="0.3">
      <c r="A15" s="17">
        <v>11</v>
      </c>
      <c r="B15" s="18" t="s">
        <v>34</v>
      </c>
      <c r="C15" s="8">
        <v>34125</v>
      </c>
      <c r="D15" s="2">
        <v>27823</v>
      </c>
      <c r="E15" s="2">
        <v>38739</v>
      </c>
      <c r="F15" s="2">
        <v>27395</v>
      </c>
      <c r="G15" s="2">
        <v>140625</v>
      </c>
      <c r="H15" s="9">
        <v>109123</v>
      </c>
      <c r="I15" s="8">
        <v>1306</v>
      </c>
      <c r="J15" s="2">
        <v>726</v>
      </c>
      <c r="K15" s="2">
        <v>2939</v>
      </c>
      <c r="L15" s="2">
        <v>1361</v>
      </c>
      <c r="M15" s="2">
        <v>7864</v>
      </c>
      <c r="N15" s="9">
        <v>2680</v>
      </c>
      <c r="O15" s="8">
        <v>343</v>
      </c>
      <c r="P15" s="2">
        <v>700</v>
      </c>
      <c r="Q15" s="2">
        <v>306</v>
      </c>
      <c r="R15" s="9">
        <v>812</v>
      </c>
      <c r="S15" s="8">
        <v>0</v>
      </c>
      <c r="T15" s="71">
        <v>172</v>
      </c>
      <c r="U15" s="8">
        <v>4653</v>
      </c>
      <c r="V15" s="2">
        <v>5428</v>
      </c>
      <c r="W15" s="2">
        <v>0</v>
      </c>
      <c r="X15" s="9">
        <v>0</v>
      </c>
      <c r="Y15" s="59">
        <f t="shared" si="0"/>
        <v>230900</v>
      </c>
      <c r="Z15" s="4">
        <f t="shared" si="1"/>
        <v>176220</v>
      </c>
      <c r="AA15" s="16">
        <f t="shared" si="2"/>
        <v>407120</v>
      </c>
    </row>
    <row r="16" spans="1:27" x14ac:dyDescent="0.3">
      <c r="A16" s="17">
        <v>12</v>
      </c>
      <c r="B16" s="18" t="s">
        <v>35</v>
      </c>
      <c r="C16" s="8">
        <v>13569</v>
      </c>
      <c r="D16" s="2">
        <v>10027</v>
      </c>
      <c r="E16" s="2">
        <v>29935</v>
      </c>
      <c r="F16" s="2">
        <v>21440</v>
      </c>
      <c r="G16" s="2">
        <v>67966</v>
      </c>
      <c r="H16" s="9">
        <v>47771</v>
      </c>
      <c r="I16" s="8">
        <v>1436</v>
      </c>
      <c r="J16" s="2">
        <v>0</v>
      </c>
      <c r="K16" s="2">
        <v>555</v>
      </c>
      <c r="L16" s="2">
        <v>0</v>
      </c>
      <c r="M16" s="2">
        <v>4205</v>
      </c>
      <c r="N16" s="9">
        <v>517</v>
      </c>
      <c r="O16" s="8">
        <v>292</v>
      </c>
      <c r="P16" s="2">
        <v>473</v>
      </c>
      <c r="Q16" s="2">
        <v>78</v>
      </c>
      <c r="R16" s="9">
        <v>327</v>
      </c>
      <c r="S16" s="8">
        <v>1006</v>
      </c>
      <c r="T16" s="71">
        <v>629</v>
      </c>
      <c r="U16" s="8">
        <v>1023</v>
      </c>
      <c r="V16" s="2">
        <v>1405</v>
      </c>
      <c r="W16" s="2">
        <v>66</v>
      </c>
      <c r="X16" s="9">
        <v>540</v>
      </c>
      <c r="Y16" s="59">
        <f t="shared" si="0"/>
        <v>120131</v>
      </c>
      <c r="Z16" s="4">
        <f t="shared" si="1"/>
        <v>83129</v>
      </c>
      <c r="AA16" s="16">
        <f t="shared" si="2"/>
        <v>203260</v>
      </c>
    </row>
    <row r="17" spans="1:27" x14ac:dyDescent="0.3">
      <c r="A17" s="17">
        <v>13</v>
      </c>
      <c r="B17" s="18" t="s">
        <v>36</v>
      </c>
      <c r="C17" s="8">
        <v>30243</v>
      </c>
      <c r="D17" s="2">
        <v>18113</v>
      </c>
      <c r="E17" s="2">
        <v>36493</v>
      </c>
      <c r="F17" s="2">
        <v>13265</v>
      </c>
      <c r="G17" s="2">
        <v>166389</v>
      </c>
      <c r="H17" s="9">
        <v>49281</v>
      </c>
      <c r="I17" s="8">
        <v>624</v>
      </c>
      <c r="J17" s="2">
        <v>449</v>
      </c>
      <c r="K17" s="2">
        <v>241</v>
      </c>
      <c r="L17" s="2">
        <v>83</v>
      </c>
      <c r="M17" s="2">
        <v>3172</v>
      </c>
      <c r="N17" s="9">
        <v>1849</v>
      </c>
      <c r="O17" s="8">
        <v>257</v>
      </c>
      <c r="P17" s="2">
        <v>47</v>
      </c>
      <c r="Q17" s="2">
        <v>641</v>
      </c>
      <c r="R17" s="9">
        <v>174</v>
      </c>
      <c r="S17" s="8"/>
      <c r="T17" s="71"/>
      <c r="U17" s="8">
        <v>494</v>
      </c>
      <c r="V17" s="2">
        <v>935</v>
      </c>
      <c r="W17" s="2">
        <v>843</v>
      </c>
      <c r="X17" s="9">
        <v>1479</v>
      </c>
      <c r="Y17" s="59">
        <f t="shared" si="0"/>
        <v>239397</v>
      </c>
      <c r="Z17" s="4">
        <f t="shared" si="1"/>
        <v>85675</v>
      </c>
      <c r="AA17" s="16">
        <f t="shared" si="2"/>
        <v>325072</v>
      </c>
    </row>
    <row r="18" spans="1:27" x14ac:dyDescent="0.3">
      <c r="A18" s="17">
        <v>14</v>
      </c>
      <c r="B18" s="18" t="s">
        <v>37</v>
      </c>
      <c r="C18" s="8">
        <v>8297</v>
      </c>
      <c r="D18" s="2">
        <v>8822</v>
      </c>
      <c r="E18" s="2">
        <v>12353</v>
      </c>
      <c r="F18" s="2">
        <v>11889</v>
      </c>
      <c r="G18" s="2">
        <v>60995</v>
      </c>
      <c r="H18" s="9">
        <v>48502</v>
      </c>
      <c r="I18" s="8"/>
      <c r="J18" s="2"/>
      <c r="K18" s="2">
        <v>170</v>
      </c>
      <c r="L18" s="2">
        <v>71</v>
      </c>
      <c r="M18" s="2">
        <v>554</v>
      </c>
      <c r="N18" s="9">
        <v>214</v>
      </c>
      <c r="O18" s="8">
        <v>67</v>
      </c>
      <c r="P18" s="2">
        <v>125</v>
      </c>
      <c r="Q18" s="2">
        <v>139</v>
      </c>
      <c r="R18" s="9">
        <v>169</v>
      </c>
      <c r="S18" s="8">
        <v>95</v>
      </c>
      <c r="T18" s="71">
        <v>83</v>
      </c>
      <c r="U18" s="8">
        <v>1302</v>
      </c>
      <c r="V18" s="2">
        <v>1294</v>
      </c>
      <c r="W18" s="2">
        <v>285</v>
      </c>
      <c r="X18" s="9">
        <v>755</v>
      </c>
      <c r="Y18" s="59">
        <f t="shared" si="0"/>
        <v>84257</v>
      </c>
      <c r="Z18" s="4">
        <f t="shared" si="1"/>
        <v>71924</v>
      </c>
      <c r="AA18" s="16">
        <f t="shared" si="2"/>
        <v>156181</v>
      </c>
    </row>
    <row r="19" spans="1:27" x14ac:dyDescent="0.3">
      <c r="A19" s="17">
        <v>15</v>
      </c>
      <c r="B19" s="18" t="s">
        <v>38</v>
      </c>
      <c r="C19" s="8">
        <v>20957</v>
      </c>
      <c r="D19" s="2">
        <v>5649</v>
      </c>
      <c r="E19" s="2">
        <v>8855</v>
      </c>
      <c r="F19" s="2">
        <v>4943</v>
      </c>
      <c r="G19" s="2">
        <v>24186</v>
      </c>
      <c r="H19" s="9">
        <v>4470</v>
      </c>
      <c r="I19" s="8">
        <v>338</v>
      </c>
      <c r="J19" s="2">
        <v>285</v>
      </c>
      <c r="K19" s="2">
        <v>695</v>
      </c>
      <c r="L19" s="2">
        <v>0</v>
      </c>
      <c r="M19" s="2">
        <v>651</v>
      </c>
      <c r="N19" s="9">
        <v>457</v>
      </c>
      <c r="O19" s="8">
        <v>44</v>
      </c>
      <c r="P19" s="2">
        <v>91</v>
      </c>
      <c r="Q19" s="2">
        <v>110</v>
      </c>
      <c r="R19" s="9">
        <v>0</v>
      </c>
      <c r="S19" s="8"/>
      <c r="T19" s="71"/>
      <c r="U19" s="8">
        <v>1461</v>
      </c>
      <c r="V19" s="2">
        <v>35</v>
      </c>
      <c r="W19" s="2">
        <v>1041</v>
      </c>
      <c r="X19" s="9">
        <v>170</v>
      </c>
      <c r="Y19" s="59">
        <f t="shared" si="0"/>
        <v>58338</v>
      </c>
      <c r="Z19" s="4">
        <f t="shared" si="1"/>
        <v>16100</v>
      </c>
      <c r="AA19" s="16">
        <f t="shared" si="2"/>
        <v>74438</v>
      </c>
    </row>
    <row r="20" spans="1:27" x14ac:dyDescent="0.3">
      <c r="A20" s="17">
        <v>16</v>
      </c>
      <c r="B20" s="18" t="s">
        <v>39</v>
      </c>
      <c r="C20" s="8">
        <v>13194</v>
      </c>
      <c r="D20" s="2">
        <v>15446</v>
      </c>
      <c r="E20" s="2">
        <v>27279</v>
      </c>
      <c r="F20" s="2">
        <v>19907</v>
      </c>
      <c r="G20" s="2">
        <v>45422</v>
      </c>
      <c r="H20" s="9">
        <v>32043</v>
      </c>
      <c r="I20" s="8">
        <v>837</v>
      </c>
      <c r="J20" s="2">
        <v>86</v>
      </c>
      <c r="K20" s="2">
        <v>816</v>
      </c>
      <c r="L20" s="2">
        <v>114</v>
      </c>
      <c r="M20" s="2">
        <v>3099</v>
      </c>
      <c r="N20" s="9">
        <v>1010</v>
      </c>
      <c r="O20" s="8">
        <v>26</v>
      </c>
      <c r="P20" s="2">
        <v>49</v>
      </c>
      <c r="Q20" s="2">
        <v>148</v>
      </c>
      <c r="R20" s="9">
        <v>234</v>
      </c>
      <c r="S20" s="8">
        <v>741</v>
      </c>
      <c r="T20" s="71">
        <v>269</v>
      </c>
      <c r="U20" s="8">
        <v>67</v>
      </c>
      <c r="V20" s="2">
        <v>65</v>
      </c>
      <c r="W20" s="2">
        <v>98</v>
      </c>
      <c r="X20" s="9">
        <v>42</v>
      </c>
      <c r="Y20" s="59">
        <f t="shared" si="0"/>
        <v>91727</v>
      </c>
      <c r="Z20" s="4">
        <f t="shared" si="1"/>
        <v>69265</v>
      </c>
      <c r="AA20" s="16">
        <f t="shared" si="2"/>
        <v>160992</v>
      </c>
    </row>
    <row r="21" spans="1:27" x14ac:dyDescent="0.3">
      <c r="A21" s="17">
        <v>17</v>
      </c>
      <c r="B21" s="18" t="s">
        <v>40</v>
      </c>
      <c r="C21" s="8">
        <v>8751</v>
      </c>
      <c r="D21" s="2">
        <v>4760</v>
      </c>
      <c r="E21" s="2">
        <v>16287</v>
      </c>
      <c r="F21" s="2">
        <v>12242</v>
      </c>
      <c r="G21" s="2">
        <v>41588</v>
      </c>
      <c r="H21" s="9">
        <v>32176</v>
      </c>
      <c r="I21" s="8">
        <v>47</v>
      </c>
      <c r="J21" s="2">
        <v>0</v>
      </c>
      <c r="K21" s="2">
        <v>461</v>
      </c>
      <c r="L21" s="2">
        <v>39</v>
      </c>
      <c r="M21" s="2">
        <v>2309</v>
      </c>
      <c r="N21" s="9">
        <v>454</v>
      </c>
      <c r="O21" s="8">
        <v>72</v>
      </c>
      <c r="P21" s="2">
        <v>63</v>
      </c>
      <c r="Q21" s="2">
        <v>258</v>
      </c>
      <c r="R21" s="9">
        <v>140</v>
      </c>
      <c r="S21" s="8"/>
      <c r="T21" s="71"/>
      <c r="U21" s="8">
        <v>0</v>
      </c>
      <c r="V21" s="2">
        <v>0</v>
      </c>
      <c r="W21" s="2">
        <v>0</v>
      </c>
      <c r="X21" s="9">
        <v>29</v>
      </c>
      <c r="Y21" s="59">
        <f t="shared" si="0"/>
        <v>69773</v>
      </c>
      <c r="Z21" s="4">
        <f t="shared" si="1"/>
        <v>49903</v>
      </c>
      <c r="AA21" s="16">
        <f t="shared" si="2"/>
        <v>119676</v>
      </c>
    </row>
    <row r="22" spans="1:27" x14ac:dyDescent="0.3">
      <c r="A22" s="17">
        <v>18</v>
      </c>
      <c r="B22" s="18" t="s">
        <v>41</v>
      </c>
      <c r="C22" s="8">
        <v>62071</v>
      </c>
      <c r="D22" s="2">
        <v>44237</v>
      </c>
      <c r="E22" s="2">
        <v>119992</v>
      </c>
      <c r="F22" s="2">
        <v>82207</v>
      </c>
      <c r="G22" s="2">
        <v>592704</v>
      </c>
      <c r="H22" s="9">
        <v>506409</v>
      </c>
      <c r="I22" s="8">
        <v>0</v>
      </c>
      <c r="J22" s="2">
        <v>0</v>
      </c>
      <c r="K22" s="2">
        <v>0</v>
      </c>
      <c r="L22" s="2">
        <v>0</v>
      </c>
      <c r="M22" s="2">
        <v>0</v>
      </c>
      <c r="N22" s="9">
        <v>0</v>
      </c>
      <c r="O22" s="8">
        <v>0</v>
      </c>
      <c r="P22" s="2">
        <v>0</v>
      </c>
      <c r="Q22" s="2">
        <v>0</v>
      </c>
      <c r="R22" s="9">
        <v>0</v>
      </c>
      <c r="S22" s="8">
        <v>4436</v>
      </c>
      <c r="T22" s="71">
        <v>5847</v>
      </c>
      <c r="U22" s="8">
        <v>0</v>
      </c>
      <c r="V22" s="2">
        <v>0</v>
      </c>
      <c r="W22" s="2">
        <v>0</v>
      </c>
      <c r="X22" s="9">
        <v>0</v>
      </c>
      <c r="Y22" s="59">
        <f t="shared" si="0"/>
        <v>779203</v>
      </c>
      <c r="Z22" s="4">
        <f t="shared" si="1"/>
        <v>638700</v>
      </c>
      <c r="AA22" s="16">
        <f t="shared" si="2"/>
        <v>1417903</v>
      </c>
    </row>
    <row r="23" spans="1:27" x14ac:dyDescent="0.3">
      <c r="A23" s="17">
        <v>19</v>
      </c>
      <c r="B23" s="18" t="s">
        <v>42</v>
      </c>
      <c r="C23" s="8">
        <v>34402</v>
      </c>
      <c r="D23" s="2">
        <v>9069</v>
      </c>
      <c r="E23" s="2">
        <v>36609</v>
      </c>
      <c r="F23" s="2">
        <v>20011</v>
      </c>
      <c r="G23" s="2">
        <v>177661</v>
      </c>
      <c r="H23" s="9">
        <v>96414</v>
      </c>
      <c r="I23" s="8">
        <v>1347</v>
      </c>
      <c r="J23" s="2">
        <v>987</v>
      </c>
      <c r="K23" s="2">
        <v>245</v>
      </c>
      <c r="L23" s="2">
        <v>0</v>
      </c>
      <c r="M23" s="2">
        <v>2609</v>
      </c>
      <c r="N23" s="9">
        <v>1187</v>
      </c>
      <c r="O23" s="8">
        <v>6</v>
      </c>
      <c r="P23" s="2">
        <v>26</v>
      </c>
      <c r="Q23" s="2">
        <v>274</v>
      </c>
      <c r="R23" s="9">
        <v>190</v>
      </c>
      <c r="S23" s="8">
        <v>174</v>
      </c>
      <c r="T23" s="71">
        <v>2</v>
      </c>
      <c r="U23" s="8">
        <v>1734</v>
      </c>
      <c r="V23" s="2">
        <v>2649</v>
      </c>
      <c r="W23" s="2">
        <v>0</v>
      </c>
      <c r="X23" s="9">
        <v>0</v>
      </c>
      <c r="Y23" s="59">
        <f t="shared" si="0"/>
        <v>255061</v>
      </c>
      <c r="Z23" s="4">
        <f t="shared" si="1"/>
        <v>130535</v>
      </c>
      <c r="AA23" s="16">
        <f t="shared" si="2"/>
        <v>385596</v>
      </c>
    </row>
    <row r="24" spans="1:27" x14ac:dyDescent="0.3">
      <c r="A24" s="17">
        <v>20</v>
      </c>
      <c r="B24" s="18" t="s">
        <v>43</v>
      </c>
      <c r="C24" s="8">
        <v>27886</v>
      </c>
      <c r="D24" s="2">
        <v>22566</v>
      </c>
      <c r="E24" s="2">
        <v>28122</v>
      </c>
      <c r="F24" s="2">
        <v>18168</v>
      </c>
      <c r="G24" s="2">
        <v>57420</v>
      </c>
      <c r="H24" s="9">
        <v>27766</v>
      </c>
      <c r="I24" s="8">
        <v>300</v>
      </c>
      <c r="J24" s="2">
        <v>5</v>
      </c>
      <c r="K24" s="2">
        <v>789</v>
      </c>
      <c r="L24" s="2">
        <v>192</v>
      </c>
      <c r="M24" s="2">
        <v>3034</v>
      </c>
      <c r="N24" s="9">
        <v>67</v>
      </c>
      <c r="O24" s="8">
        <v>113</v>
      </c>
      <c r="P24" s="2">
        <v>23</v>
      </c>
      <c r="Q24" s="2">
        <v>252</v>
      </c>
      <c r="R24" s="9">
        <v>46</v>
      </c>
      <c r="S24" s="8"/>
      <c r="T24" s="71"/>
      <c r="U24" s="8">
        <v>1258</v>
      </c>
      <c r="V24" s="2">
        <v>1137</v>
      </c>
      <c r="W24" s="2">
        <v>526</v>
      </c>
      <c r="X24" s="9">
        <v>773</v>
      </c>
      <c r="Y24" s="59">
        <f t="shared" si="0"/>
        <v>119700</v>
      </c>
      <c r="Z24" s="4">
        <f t="shared" si="1"/>
        <v>70743</v>
      </c>
      <c r="AA24" s="16">
        <f t="shared" si="2"/>
        <v>190443</v>
      </c>
    </row>
    <row r="25" spans="1:27" x14ac:dyDescent="0.3">
      <c r="A25" s="17">
        <v>21</v>
      </c>
      <c r="B25" s="18" t="s">
        <v>44</v>
      </c>
      <c r="C25" s="8">
        <v>36246</v>
      </c>
      <c r="D25" s="2">
        <v>16437</v>
      </c>
      <c r="E25" s="2">
        <v>49044</v>
      </c>
      <c r="F25" s="2">
        <v>30176</v>
      </c>
      <c r="G25" s="2">
        <v>81694</v>
      </c>
      <c r="H25" s="9">
        <v>77318</v>
      </c>
      <c r="I25" s="8">
        <v>5112</v>
      </c>
      <c r="J25" s="2">
        <v>1217</v>
      </c>
      <c r="K25" s="2">
        <v>925</v>
      </c>
      <c r="L25" s="2">
        <v>0</v>
      </c>
      <c r="M25" s="2">
        <v>7638</v>
      </c>
      <c r="N25" s="9">
        <v>1229</v>
      </c>
      <c r="O25" s="8">
        <v>293</v>
      </c>
      <c r="P25" s="2">
        <v>784</v>
      </c>
      <c r="Q25" s="2">
        <v>134</v>
      </c>
      <c r="R25" s="9">
        <v>160</v>
      </c>
      <c r="S25" s="8">
        <v>0</v>
      </c>
      <c r="T25" s="71">
        <v>426</v>
      </c>
      <c r="U25" s="8">
        <v>558</v>
      </c>
      <c r="V25" s="2">
        <v>1254</v>
      </c>
      <c r="W25" s="2">
        <v>200</v>
      </c>
      <c r="X25" s="9">
        <v>207</v>
      </c>
      <c r="Y25" s="59">
        <f t="shared" si="0"/>
        <v>181844</v>
      </c>
      <c r="Z25" s="4">
        <f t="shared" si="1"/>
        <v>129208</v>
      </c>
      <c r="AA25" s="16">
        <f t="shared" si="2"/>
        <v>311052</v>
      </c>
    </row>
    <row r="26" spans="1:27" x14ac:dyDescent="0.3">
      <c r="A26" s="17">
        <v>22</v>
      </c>
      <c r="B26" s="18" t="s">
        <v>45</v>
      </c>
      <c r="C26" s="8">
        <v>15964</v>
      </c>
      <c r="D26" s="2">
        <v>7303</v>
      </c>
      <c r="E26" s="2">
        <v>22681</v>
      </c>
      <c r="F26" s="2">
        <v>5147</v>
      </c>
      <c r="G26" s="2">
        <v>39960</v>
      </c>
      <c r="H26" s="9">
        <v>28064</v>
      </c>
      <c r="I26" s="8">
        <v>448</v>
      </c>
      <c r="J26" s="2">
        <v>77</v>
      </c>
      <c r="K26" s="2">
        <v>253</v>
      </c>
      <c r="L26" s="2">
        <v>0</v>
      </c>
      <c r="M26" s="2">
        <v>2314</v>
      </c>
      <c r="N26" s="9">
        <v>43</v>
      </c>
      <c r="O26" s="8">
        <v>278</v>
      </c>
      <c r="P26" s="2">
        <v>436</v>
      </c>
      <c r="Q26" s="2">
        <v>95</v>
      </c>
      <c r="R26" s="9">
        <v>19</v>
      </c>
      <c r="S26" s="8"/>
      <c r="T26" s="71"/>
      <c r="U26" s="8">
        <v>20</v>
      </c>
      <c r="V26" s="2">
        <v>300</v>
      </c>
      <c r="W26" s="2">
        <v>136</v>
      </c>
      <c r="X26" s="9">
        <v>239</v>
      </c>
      <c r="Y26" s="59">
        <f t="shared" si="0"/>
        <v>82149</v>
      </c>
      <c r="Z26" s="4">
        <f t="shared" si="1"/>
        <v>41628</v>
      </c>
      <c r="AA26" s="16">
        <f t="shared" si="2"/>
        <v>123777</v>
      </c>
    </row>
    <row r="27" spans="1:27" x14ac:dyDescent="0.3">
      <c r="A27" s="17">
        <v>23</v>
      </c>
      <c r="B27" s="18" t="s">
        <v>46</v>
      </c>
      <c r="C27" s="8">
        <v>7884</v>
      </c>
      <c r="D27" s="2">
        <v>7228</v>
      </c>
      <c r="E27" s="2">
        <v>30205</v>
      </c>
      <c r="F27" s="2">
        <v>7633</v>
      </c>
      <c r="G27" s="2">
        <v>46880</v>
      </c>
      <c r="H27" s="9">
        <v>29628</v>
      </c>
      <c r="I27" s="8">
        <v>1022</v>
      </c>
      <c r="J27" s="2">
        <v>1137</v>
      </c>
      <c r="K27" s="2">
        <v>2209</v>
      </c>
      <c r="L27" s="2">
        <v>584</v>
      </c>
      <c r="M27" s="2">
        <v>7072</v>
      </c>
      <c r="N27" s="9">
        <v>2447</v>
      </c>
      <c r="O27" s="8">
        <v>108</v>
      </c>
      <c r="P27" s="2">
        <v>202</v>
      </c>
      <c r="Q27" s="2">
        <v>623</v>
      </c>
      <c r="R27" s="9">
        <v>239</v>
      </c>
      <c r="S27" s="8">
        <v>235</v>
      </c>
      <c r="T27" s="71">
        <v>0</v>
      </c>
      <c r="U27" s="8">
        <v>84</v>
      </c>
      <c r="V27" s="2">
        <v>379</v>
      </c>
      <c r="W27" s="2">
        <v>0</v>
      </c>
      <c r="X27" s="9">
        <v>71</v>
      </c>
      <c r="Y27" s="59">
        <f t="shared" si="0"/>
        <v>96322</v>
      </c>
      <c r="Z27" s="4">
        <f t="shared" si="1"/>
        <v>49548</v>
      </c>
      <c r="AA27" s="16">
        <f t="shared" si="2"/>
        <v>145870</v>
      </c>
    </row>
    <row r="28" spans="1:27" x14ac:dyDescent="0.3">
      <c r="A28" s="17">
        <v>24</v>
      </c>
      <c r="B28" s="18" t="s">
        <v>47</v>
      </c>
      <c r="C28" s="8">
        <v>33397</v>
      </c>
      <c r="D28" s="2">
        <v>9940</v>
      </c>
      <c r="E28" s="2">
        <v>28828</v>
      </c>
      <c r="F28" s="2">
        <v>8936</v>
      </c>
      <c r="G28" s="2">
        <v>123705</v>
      </c>
      <c r="H28" s="9">
        <v>40470</v>
      </c>
      <c r="I28" s="8">
        <v>4247</v>
      </c>
      <c r="J28" s="2">
        <v>1774</v>
      </c>
      <c r="K28" s="2">
        <v>1094</v>
      </c>
      <c r="L28" s="2">
        <v>575</v>
      </c>
      <c r="M28" s="2">
        <v>13636</v>
      </c>
      <c r="N28" s="9">
        <v>5997</v>
      </c>
      <c r="O28" s="8">
        <v>76</v>
      </c>
      <c r="P28" s="2">
        <v>72</v>
      </c>
      <c r="Q28" s="2">
        <v>310</v>
      </c>
      <c r="R28" s="9">
        <v>17</v>
      </c>
      <c r="S28" s="8">
        <v>77</v>
      </c>
      <c r="T28" s="71">
        <v>0</v>
      </c>
      <c r="U28" s="8">
        <v>3910</v>
      </c>
      <c r="V28" s="2">
        <v>2909</v>
      </c>
      <c r="W28" s="2">
        <v>489</v>
      </c>
      <c r="X28" s="9">
        <v>198</v>
      </c>
      <c r="Y28" s="59">
        <f t="shared" si="0"/>
        <v>209769</v>
      </c>
      <c r="Z28" s="4">
        <f t="shared" si="1"/>
        <v>70888</v>
      </c>
      <c r="AA28" s="16">
        <f t="shared" si="2"/>
        <v>280657</v>
      </c>
    </row>
    <row r="29" spans="1:27" x14ac:dyDescent="0.3">
      <c r="A29" s="17">
        <v>25</v>
      </c>
      <c r="B29" s="18" t="s">
        <v>48</v>
      </c>
      <c r="C29" s="8">
        <v>26346</v>
      </c>
      <c r="D29" s="2">
        <v>21544</v>
      </c>
      <c r="E29" s="2">
        <v>51157</v>
      </c>
      <c r="F29" s="2">
        <v>32271</v>
      </c>
      <c r="G29" s="2">
        <v>127958</v>
      </c>
      <c r="H29" s="9">
        <v>75000</v>
      </c>
      <c r="I29" s="8">
        <v>2303</v>
      </c>
      <c r="J29" s="2">
        <v>834</v>
      </c>
      <c r="K29" s="2">
        <v>1317</v>
      </c>
      <c r="L29" s="2">
        <v>601</v>
      </c>
      <c r="M29" s="2">
        <v>4903</v>
      </c>
      <c r="N29" s="9">
        <v>1499</v>
      </c>
      <c r="O29" s="8">
        <v>412</v>
      </c>
      <c r="P29" s="2">
        <v>449</v>
      </c>
      <c r="Q29" s="2">
        <v>499</v>
      </c>
      <c r="R29" s="9">
        <v>375</v>
      </c>
      <c r="S29" s="8">
        <v>223</v>
      </c>
      <c r="T29" s="71">
        <v>75</v>
      </c>
      <c r="U29" s="8">
        <v>7766</v>
      </c>
      <c r="V29" s="2">
        <v>6496</v>
      </c>
      <c r="W29" s="2">
        <v>265</v>
      </c>
      <c r="X29" s="9">
        <v>442</v>
      </c>
      <c r="Y29" s="59">
        <f t="shared" si="0"/>
        <v>223149</v>
      </c>
      <c r="Z29" s="4">
        <f t="shared" si="1"/>
        <v>139586</v>
      </c>
      <c r="AA29" s="16">
        <f t="shared" si="2"/>
        <v>362735</v>
      </c>
    </row>
    <row r="30" spans="1:27" x14ac:dyDescent="0.3">
      <c r="A30" s="17">
        <v>26</v>
      </c>
      <c r="B30" s="18" t="s">
        <v>49</v>
      </c>
      <c r="C30" s="8">
        <v>26027</v>
      </c>
      <c r="D30" s="2">
        <v>18194</v>
      </c>
      <c r="E30" s="2">
        <v>25440</v>
      </c>
      <c r="F30" s="2">
        <v>17233</v>
      </c>
      <c r="G30" s="2">
        <v>56750</v>
      </c>
      <c r="H30" s="9">
        <v>26304</v>
      </c>
      <c r="I30" s="8">
        <v>1324</v>
      </c>
      <c r="J30" s="2">
        <v>222</v>
      </c>
      <c r="K30" s="2">
        <v>1872</v>
      </c>
      <c r="L30" s="2">
        <v>626</v>
      </c>
      <c r="M30" s="2">
        <v>6413</v>
      </c>
      <c r="N30" s="9">
        <v>3559</v>
      </c>
      <c r="O30" s="8">
        <v>71</v>
      </c>
      <c r="P30" s="2">
        <v>128</v>
      </c>
      <c r="Q30" s="2">
        <v>480</v>
      </c>
      <c r="R30" s="9">
        <v>314</v>
      </c>
      <c r="S30" s="8"/>
      <c r="T30" s="71"/>
      <c r="U30" s="8">
        <v>0</v>
      </c>
      <c r="V30" s="2">
        <v>14</v>
      </c>
      <c r="W30" s="2">
        <v>0</v>
      </c>
      <c r="X30" s="9">
        <v>0</v>
      </c>
      <c r="Y30" s="59">
        <f t="shared" si="0"/>
        <v>118377</v>
      </c>
      <c r="Z30" s="4">
        <f t="shared" si="1"/>
        <v>66594</v>
      </c>
      <c r="AA30" s="16">
        <f t="shared" si="2"/>
        <v>184971</v>
      </c>
    </row>
    <row r="31" spans="1:27" x14ac:dyDescent="0.3">
      <c r="A31" s="17">
        <v>27</v>
      </c>
      <c r="B31" s="18" t="s">
        <v>50</v>
      </c>
      <c r="C31" s="8">
        <v>14707</v>
      </c>
      <c r="D31" s="2">
        <v>12707</v>
      </c>
      <c r="E31" s="2">
        <v>25434</v>
      </c>
      <c r="F31" s="2">
        <v>16414</v>
      </c>
      <c r="G31" s="2">
        <v>80396</v>
      </c>
      <c r="H31" s="9">
        <v>50586</v>
      </c>
      <c r="I31" s="8">
        <v>1516</v>
      </c>
      <c r="J31" s="2">
        <v>383</v>
      </c>
      <c r="K31" s="2">
        <v>1095</v>
      </c>
      <c r="L31" s="2">
        <v>129</v>
      </c>
      <c r="M31" s="2">
        <v>4039</v>
      </c>
      <c r="N31" s="9">
        <v>509</v>
      </c>
      <c r="O31" s="8">
        <v>197</v>
      </c>
      <c r="P31" s="2">
        <v>110</v>
      </c>
      <c r="Q31" s="2">
        <v>310</v>
      </c>
      <c r="R31" s="9">
        <v>83</v>
      </c>
      <c r="S31" s="8">
        <v>352</v>
      </c>
      <c r="T31" s="71">
        <v>0</v>
      </c>
      <c r="U31" s="8">
        <v>1907</v>
      </c>
      <c r="V31" s="2">
        <v>2675</v>
      </c>
      <c r="W31" s="2">
        <v>0</v>
      </c>
      <c r="X31" s="9">
        <v>0</v>
      </c>
      <c r="Y31" s="59">
        <f t="shared" si="0"/>
        <v>129953</v>
      </c>
      <c r="Z31" s="4">
        <f t="shared" si="1"/>
        <v>83596</v>
      </c>
      <c r="AA31" s="16">
        <f t="shared" si="2"/>
        <v>213549</v>
      </c>
    </row>
    <row r="32" spans="1:27" x14ac:dyDescent="0.3">
      <c r="A32" s="17">
        <v>28</v>
      </c>
      <c r="B32" s="18" t="s">
        <v>51</v>
      </c>
      <c r="C32" s="8">
        <v>15590</v>
      </c>
      <c r="D32" s="2">
        <v>10758</v>
      </c>
      <c r="E32" s="2">
        <v>28964</v>
      </c>
      <c r="F32" s="2">
        <v>8432</v>
      </c>
      <c r="G32" s="2">
        <v>56113</v>
      </c>
      <c r="H32" s="9">
        <v>20344</v>
      </c>
      <c r="I32" s="8">
        <v>87</v>
      </c>
      <c r="J32" s="2">
        <v>20</v>
      </c>
      <c r="K32" s="2">
        <v>845</v>
      </c>
      <c r="L32" s="2">
        <v>0</v>
      </c>
      <c r="M32" s="2">
        <v>987</v>
      </c>
      <c r="N32" s="9">
        <v>797</v>
      </c>
      <c r="O32" s="8">
        <v>49</v>
      </c>
      <c r="P32" s="2">
        <v>24</v>
      </c>
      <c r="Q32" s="2">
        <v>154</v>
      </c>
      <c r="R32" s="9">
        <v>13</v>
      </c>
      <c r="S32" s="8"/>
      <c r="T32" s="71"/>
      <c r="U32" s="8">
        <v>0</v>
      </c>
      <c r="V32" s="2">
        <v>0</v>
      </c>
      <c r="W32" s="2">
        <v>0</v>
      </c>
      <c r="X32" s="9">
        <v>0</v>
      </c>
      <c r="Y32" s="59">
        <f t="shared" si="0"/>
        <v>102789</v>
      </c>
      <c r="Z32" s="4">
        <f t="shared" si="1"/>
        <v>40388</v>
      </c>
      <c r="AA32" s="16">
        <f t="shared" si="2"/>
        <v>143177</v>
      </c>
    </row>
    <row r="33" spans="1:27" x14ac:dyDescent="0.3">
      <c r="A33" s="17">
        <v>29</v>
      </c>
      <c r="B33" s="18" t="s">
        <v>52</v>
      </c>
      <c r="C33" s="8">
        <v>118777</v>
      </c>
      <c r="D33" s="2">
        <v>62397</v>
      </c>
      <c r="E33" s="2">
        <v>68867</v>
      </c>
      <c r="F33" s="2">
        <v>37788</v>
      </c>
      <c r="G33" s="2">
        <v>347549</v>
      </c>
      <c r="H33" s="9">
        <v>188375</v>
      </c>
      <c r="I33" s="8">
        <v>7544</v>
      </c>
      <c r="J33" s="2">
        <v>2042</v>
      </c>
      <c r="K33" s="2">
        <v>2905</v>
      </c>
      <c r="L33" s="2">
        <v>680</v>
      </c>
      <c r="M33" s="2">
        <v>18891</v>
      </c>
      <c r="N33" s="9">
        <v>6925</v>
      </c>
      <c r="O33" s="8">
        <v>242</v>
      </c>
      <c r="P33" s="2">
        <v>298</v>
      </c>
      <c r="Q33" s="2">
        <v>1023</v>
      </c>
      <c r="R33" s="9">
        <v>796</v>
      </c>
      <c r="S33" s="8">
        <v>152</v>
      </c>
      <c r="T33" s="71">
        <v>2048</v>
      </c>
      <c r="U33" s="8">
        <v>8373</v>
      </c>
      <c r="V33" s="2">
        <v>11229</v>
      </c>
      <c r="W33" s="2">
        <v>35</v>
      </c>
      <c r="X33" s="9">
        <v>144</v>
      </c>
      <c r="Y33" s="59">
        <f t="shared" si="0"/>
        <v>574358</v>
      </c>
      <c r="Z33" s="4">
        <f t="shared" si="1"/>
        <v>312722</v>
      </c>
      <c r="AA33" s="16">
        <f t="shared" si="2"/>
        <v>887080</v>
      </c>
    </row>
    <row r="34" spans="1:27" x14ac:dyDescent="0.3">
      <c r="A34" s="17">
        <v>30</v>
      </c>
      <c r="B34" s="18" t="s">
        <v>53</v>
      </c>
      <c r="C34" s="8">
        <v>4809</v>
      </c>
      <c r="D34" s="2">
        <v>4552</v>
      </c>
      <c r="E34" s="2">
        <v>8060</v>
      </c>
      <c r="F34" s="2">
        <v>6947</v>
      </c>
      <c r="G34" s="2">
        <v>8657</v>
      </c>
      <c r="H34" s="9">
        <v>3933</v>
      </c>
      <c r="I34" s="8">
        <v>84</v>
      </c>
      <c r="J34" s="2">
        <v>184</v>
      </c>
      <c r="K34" s="2">
        <v>1151</v>
      </c>
      <c r="L34" s="2">
        <v>493</v>
      </c>
      <c r="M34" s="2">
        <v>2140</v>
      </c>
      <c r="N34" s="9">
        <v>824</v>
      </c>
      <c r="O34" s="8">
        <v>48</v>
      </c>
      <c r="P34" s="2">
        <v>8</v>
      </c>
      <c r="Q34" s="2">
        <v>126</v>
      </c>
      <c r="R34" s="9">
        <v>56</v>
      </c>
      <c r="S34" s="8"/>
      <c r="T34" s="71"/>
      <c r="U34" s="8">
        <v>33</v>
      </c>
      <c r="V34" s="2">
        <v>110</v>
      </c>
      <c r="W34" s="2">
        <v>0</v>
      </c>
      <c r="X34" s="9">
        <v>0</v>
      </c>
      <c r="Y34" s="59">
        <f t="shared" si="0"/>
        <v>25108</v>
      </c>
      <c r="Z34" s="4">
        <f t="shared" si="1"/>
        <v>17107</v>
      </c>
      <c r="AA34" s="16">
        <f t="shared" si="2"/>
        <v>42215</v>
      </c>
    </row>
    <row r="35" spans="1:27" x14ac:dyDescent="0.3">
      <c r="A35" s="17">
        <v>31</v>
      </c>
      <c r="B35" s="18" t="s">
        <v>54</v>
      </c>
      <c r="C35" s="8">
        <v>13959</v>
      </c>
      <c r="D35" s="2">
        <v>3260</v>
      </c>
      <c r="E35" s="2">
        <v>12366</v>
      </c>
      <c r="F35" s="2">
        <v>4672</v>
      </c>
      <c r="G35" s="2">
        <v>22128</v>
      </c>
      <c r="H35" s="9">
        <v>17790</v>
      </c>
      <c r="I35" s="8">
        <v>301</v>
      </c>
      <c r="J35" s="2">
        <v>0</v>
      </c>
      <c r="K35" s="2">
        <v>292</v>
      </c>
      <c r="L35" s="2">
        <v>48</v>
      </c>
      <c r="M35" s="2">
        <v>675</v>
      </c>
      <c r="N35" s="9">
        <v>897</v>
      </c>
      <c r="O35" s="8">
        <v>44</v>
      </c>
      <c r="P35" s="2">
        <v>183</v>
      </c>
      <c r="Q35" s="2">
        <v>41</v>
      </c>
      <c r="R35" s="9">
        <v>43</v>
      </c>
      <c r="S35" s="8"/>
      <c r="T35" s="71"/>
      <c r="U35" s="8">
        <v>0</v>
      </c>
      <c r="V35" s="2">
        <v>0</v>
      </c>
      <c r="W35" s="2">
        <v>2480</v>
      </c>
      <c r="X35" s="9">
        <v>1181</v>
      </c>
      <c r="Y35" s="59">
        <f t="shared" si="0"/>
        <v>52286</v>
      </c>
      <c r="Z35" s="4">
        <f t="shared" si="1"/>
        <v>28074</v>
      </c>
      <c r="AA35" s="16">
        <f t="shared" si="2"/>
        <v>80360</v>
      </c>
    </row>
    <row r="36" spans="1:27" x14ac:dyDescent="0.3">
      <c r="A36" s="17">
        <v>32</v>
      </c>
      <c r="B36" s="18" t="s">
        <v>55</v>
      </c>
      <c r="C36" s="8">
        <v>73087</v>
      </c>
      <c r="D36" s="2">
        <v>50693</v>
      </c>
      <c r="E36" s="2">
        <v>100197</v>
      </c>
      <c r="F36" s="2">
        <v>74496</v>
      </c>
      <c r="G36" s="2">
        <v>246773</v>
      </c>
      <c r="H36" s="9">
        <v>215906</v>
      </c>
      <c r="I36" s="8">
        <v>653</v>
      </c>
      <c r="J36" s="2">
        <v>18</v>
      </c>
      <c r="K36" s="2">
        <v>8232</v>
      </c>
      <c r="L36" s="2">
        <v>5143</v>
      </c>
      <c r="M36" s="2">
        <v>10702</v>
      </c>
      <c r="N36" s="9">
        <v>3913</v>
      </c>
      <c r="O36" s="8">
        <v>584</v>
      </c>
      <c r="P36" s="2">
        <v>1103</v>
      </c>
      <c r="Q36" s="2">
        <v>252</v>
      </c>
      <c r="R36" s="9">
        <v>642</v>
      </c>
      <c r="S36" s="8">
        <v>992</v>
      </c>
      <c r="T36" s="71">
        <v>1120</v>
      </c>
      <c r="U36" s="8">
        <v>1105</v>
      </c>
      <c r="V36" s="2">
        <v>831</v>
      </c>
      <c r="W36" s="2">
        <v>486</v>
      </c>
      <c r="X36" s="9">
        <v>1554</v>
      </c>
      <c r="Y36" s="59">
        <f t="shared" si="0"/>
        <v>443063</v>
      </c>
      <c r="Z36" s="4">
        <f t="shared" si="1"/>
        <v>355419</v>
      </c>
      <c r="AA36" s="16">
        <f t="shared" si="2"/>
        <v>798482</v>
      </c>
    </row>
    <row r="37" spans="1:27" x14ac:dyDescent="0.3">
      <c r="A37" s="17">
        <v>33</v>
      </c>
      <c r="B37" s="18" t="s">
        <v>56</v>
      </c>
      <c r="C37" s="8">
        <v>35420</v>
      </c>
      <c r="D37" s="2">
        <v>5494</v>
      </c>
      <c r="E37" s="2">
        <v>40878</v>
      </c>
      <c r="F37" s="2">
        <v>6778</v>
      </c>
      <c r="G37" s="2">
        <v>81014</v>
      </c>
      <c r="H37" s="9">
        <v>26853</v>
      </c>
      <c r="I37" s="8">
        <v>2605</v>
      </c>
      <c r="J37" s="2">
        <v>2039</v>
      </c>
      <c r="K37" s="2">
        <v>819</v>
      </c>
      <c r="L37" s="2">
        <v>151</v>
      </c>
      <c r="M37" s="2">
        <v>3269</v>
      </c>
      <c r="N37" s="9">
        <v>920</v>
      </c>
      <c r="O37" s="8">
        <v>127</v>
      </c>
      <c r="P37" s="2">
        <v>105</v>
      </c>
      <c r="Q37" s="2">
        <v>196</v>
      </c>
      <c r="R37" s="9">
        <v>74</v>
      </c>
      <c r="S37" s="8"/>
      <c r="T37" s="71"/>
      <c r="U37" s="8">
        <v>1715</v>
      </c>
      <c r="V37" s="2">
        <v>1768</v>
      </c>
      <c r="W37" s="2">
        <v>282</v>
      </c>
      <c r="X37" s="9">
        <v>108</v>
      </c>
      <c r="Y37" s="59">
        <f t="shared" si="0"/>
        <v>166325</v>
      </c>
      <c r="Z37" s="4">
        <f t="shared" si="1"/>
        <v>44290</v>
      </c>
      <c r="AA37" s="16">
        <f t="shared" si="2"/>
        <v>210615</v>
      </c>
    </row>
    <row r="38" spans="1:27" x14ac:dyDescent="0.3">
      <c r="A38" s="17">
        <v>34</v>
      </c>
      <c r="B38" s="18" t="s">
        <v>57</v>
      </c>
      <c r="C38" s="8">
        <v>17050</v>
      </c>
      <c r="D38" s="2">
        <v>14101</v>
      </c>
      <c r="E38" s="2">
        <v>20811</v>
      </c>
      <c r="F38" s="2">
        <v>12530</v>
      </c>
      <c r="G38" s="2">
        <v>73445</v>
      </c>
      <c r="H38" s="9">
        <v>11880</v>
      </c>
      <c r="I38" s="8">
        <v>982</v>
      </c>
      <c r="J38" s="2">
        <v>1141</v>
      </c>
      <c r="K38" s="2">
        <v>880</v>
      </c>
      <c r="L38" s="2">
        <v>233</v>
      </c>
      <c r="M38" s="2">
        <v>2295</v>
      </c>
      <c r="N38" s="9">
        <v>569</v>
      </c>
      <c r="O38" s="8">
        <v>61</v>
      </c>
      <c r="P38" s="2">
        <v>0</v>
      </c>
      <c r="Q38" s="2">
        <v>400</v>
      </c>
      <c r="R38" s="9">
        <v>70</v>
      </c>
      <c r="S38" s="8"/>
      <c r="T38" s="71"/>
      <c r="U38" s="8">
        <v>789</v>
      </c>
      <c r="V38" s="2">
        <v>8311</v>
      </c>
      <c r="W38" s="2">
        <v>14</v>
      </c>
      <c r="X38" s="9">
        <v>183</v>
      </c>
      <c r="Y38" s="59">
        <f t="shared" si="0"/>
        <v>116727</v>
      </c>
      <c r="Z38" s="4">
        <f t="shared" si="1"/>
        <v>49018</v>
      </c>
      <c r="AA38" s="16">
        <f t="shared" si="2"/>
        <v>165745</v>
      </c>
    </row>
    <row r="39" spans="1:27" x14ac:dyDescent="0.3">
      <c r="A39" s="17">
        <v>35</v>
      </c>
      <c r="B39" s="18" t="s">
        <v>58</v>
      </c>
      <c r="C39" s="8">
        <v>34836</v>
      </c>
      <c r="D39" s="2">
        <v>23228</v>
      </c>
      <c r="E39" s="2">
        <v>34778</v>
      </c>
      <c r="F39" s="2">
        <v>17213</v>
      </c>
      <c r="G39" s="2">
        <v>151219</v>
      </c>
      <c r="H39" s="9">
        <v>92916</v>
      </c>
      <c r="I39" s="8">
        <v>1027</v>
      </c>
      <c r="J39" s="2">
        <v>774</v>
      </c>
      <c r="K39" s="2">
        <v>4192</v>
      </c>
      <c r="L39" s="2">
        <v>59</v>
      </c>
      <c r="M39" s="2">
        <v>3928</v>
      </c>
      <c r="N39" s="9">
        <v>2643</v>
      </c>
      <c r="O39" s="8">
        <v>133</v>
      </c>
      <c r="P39" s="2">
        <v>118</v>
      </c>
      <c r="Q39" s="2">
        <v>134</v>
      </c>
      <c r="R39" s="9">
        <v>579</v>
      </c>
      <c r="S39" s="8">
        <v>769</v>
      </c>
      <c r="T39" s="71">
        <v>137</v>
      </c>
      <c r="U39" s="8">
        <v>2274</v>
      </c>
      <c r="V39" s="2">
        <v>4589</v>
      </c>
      <c r="W39" s="2">
        <v>345</v>
      </c>
      <c r="X39" s="9">
        <v>1117</v>
      </c>
      <c r="Y39" s="59">
        <f t="shared" si="0"/>
        <v>233635</v>
      </c>
      <c r="Z39" s="4">
        <f t="shared" si="1"/>
        <v>143373</v>
      </c>
      <c r="AA39" s="16">
        <f t="shared" si="2"/>
        <v>377008</v>
      </c>
    </row>
    <row r="40" spans="1:27" ht="27.45" customHeight="1" thickBot="1" x14ac:dyDescent="0.35">
      <c r="A40" s="97" t="s">
        <v>2</v>
      </c>
      <c r="B40" s="98"/>
      <c r="C40" s="10">
        <f>SUM(C5:C39)</f>
        <v>907120</v>
      </c>
      <c r="D40" s="11">
        <f t="shared" ref="D40:AA40" si="3">SUM(D5:D39)</f>
        <v>542178</v>
      </c>
      <c r="E40" s="11">
        <f t="shared" si="3"/>
        <v>1172280</v>
      </c>
      <c r="F40" s="11">
        <f t="shared" si="3"/>
        <v>685637</v>
      </c>
      <c r="G40" s="11">
        <f t="shared" si="3"/>
        <v>3781236</v>
      </c>
      <c r="H40" s="12">
        <f t="shared" si="3"/>
        <v>2385654</v>
      </c>
      <c r="I40" s="10">
        <f t="shared" si="3"/>
        <v>47606</v>
      </c>
      <c r="J40" s="11">
        <f t="shared" si="3"/>
        <v>20329</v>
      </c>
      <c r="K40" s="11">
        <f t="shared" si="3"/>
        <v>50786</v>
      </c>
      <c r="L40" s="11">
        <f t="shared" si="3"/>
        <v>16913</v>
      </c>
      <c r="M40" s="11">
        <f t="shared" si="3"/>
        <v>154931</v>
      </c>
      <c r="N40" s="12">
        <f t="shared" si="3"/>
        <v>53938</v>
      </c>
      <c r="O40" s="10">
        <f t="shared" si="3"/>
        <v>6294</v>
      </c>
      <c r="P40" s="11">
        <f t="shared" si="3"/>
        <v>8621</v>
      </c>
      <c r="Q40" s="11">
        <f t="shared" si="3"/>
        <v>9946</v>
      </c>
      <c r="R40" s="12">
        <f t="shared" si="3"/>
        <v>8663</v>
      </c>
      <c r="S40" s="10">
        <f t="shared" si="3"/>
        <v>10498</v>
      </c>
      <c r="T40" s="72">
        <f t="shared" si="3"/>
        <v>12311</v>
      </c>
      <c r="U40" s="10">
        <f>SUM(U5:U39)</f>
        <v>51591</v>
      </c>
      <c r="V40" s="11">
        <f>SUM(V5:V39)</f>
        <v>70586</v>
      </c>
      <c r="W40" s="11">
        <f>SUM(W5:W39)</f>
        <v>8844</v>
      </c>
      <c r="X40" s="12">
        <f>SUM(X5:X39)</f>
        <v>11963</v>
      </c>
      <c r="Y40" s="73">
        <f t="shared" si="3"/>
        <v>6201132</v>
      </c>
      <c r="Z40" s="11">
        <f t="shared" si="3"/>
        <v>3816793</v>
      </c>
      <c r="AA40" s="12">
        <f t="shared" si="3"/>
        <v>10017925</v>
      </c>
    </row>
  </sheetData>
  <mergeCells count="21">
    <mergeCell ref="A1:AA1"/>
    <mergeCell ref="A2:A4"/>
    <mergeCell ref="B2:B4"/>
    <mergeCell ref="C2:H2"/>
    <mergeCell ref="I2:N2"/>
    <mergeCell ref="O2:R2"/>
    <mergeCell ref="S2:T2"/>
    <mergeCell ref="Y2:AA3"/>
    <mergeCell ref="C3:D3"/>
    <mergeCell ref="E3:F3"/>
    <mergeCell ref="U2:X2"/>
    <mergeCell ref="U3:V3"/>
    <mergeCell ref="W3:X3"/>
    <mergeCell ref="S3:T3"/>
    <mergeCell ref="O3:P3"/>
    <mergeCell ref="Q3:R3"/>
    <mergeCell ref="A40:B40"/>
    <mergeCell ref="G3:H3"/>
    <mergeCell ref="I3:J3"/>
    <mergeCell ref="K3:L3"/>
    <mergeCell ref="M3:N3"/>
  </mergeCells>
  <conditionalFormatting sqref="AA5:AA3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{AB524239-E0E6-40F5-9985-FCB1F7178001}</x14:id>
        </ext>
      </extLst>
    </cfRule>
  </conditionalFormatting>
  <printOptions horizontalCentered="1"/>
  <pageMargins left="0.25" right="0.25" top="0.75" bottom="0.75" header="0.3" footer="0.3"/>
  <pageSetup paperSize="9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524239-E0E6-40F5-9985-FCB1F717800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AA5:AA39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8261A-C9EE-46B2-A944-D0654DD193C0}">
  <dimension ref="A1:AA443"/>
  <sheetViews>
    <sheetView showGridLines="0" zoomScale="80" zoomScaleNormal="80" workbookViewId="0">
      <selection activeCell="G10" sqref="G10"/>
    </sheetView>
  </sheetViews>
  <sheetFormatPr defaultRowHeight="14.4" x14ac:dyDescent="0.3"/>
  <cols>
    <col min="2" max="2" width="11" customWidth="1"/>
    <col min="3" max="6" width="10.109375" style="3" bestFit="1" customWidth="1"/>
    <col min="7" max="8" width="11.109375" style="3" bestFit="1" customWidth="1"/>
    <col min="9" max="12" width="9.109375" style="3" bestFit="1" customWidth="1"/>
    <col min="13" max="13" width="10.109375" style="3" bestFit="1" customWidth="1"/>
    <col min="14" max="14" width="9.109375" style="3" bestFit="1" customWidth="1"/>
    <col min="15" max="15" width="9" style="3" bestFit="1" customWidth="1"/>
    <col min="16" max="16" width="9.109375" style="3" bestFit="1" customWidth="1"/>
    <col min="17" max="18" width="9" style="3" bestFit="1" customWidth="1"/>
    <col min="19" max="20" width="9.109375" style="3" bestFit="1" customWidth="1"/>
    <col min="21" max="24" width="9.109375" style="3" customWidth="1"/>
    <col min="25" max="26" width="10.44140625" bestFit="1" customWidth="1"/>
    <col min="27" max="27" width="11.44140625" bestFit="1" customWidth="1"/>
  </cols>
  <sheetData>
    <row r="1" spans="1:27" ht="33.6" customHeight="1" thickBot="1" x14ac:dyDescent="0.35">
      <c r="A1" s="99" t="s">
        <v>486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27" ht="27.6" customHeight="1" x14ac:dyDescent="0.3">
      <c r="A2" s="105" t="s">
        <v>4</v>
      </c>
      <c r="B2" s="129" t="s">
        <v>59</v>
      </c>
      <c r="C2" s="145" t="s">
        <v>6</v>
      </c>
      <c r="D2" s="146"/>
      <c r="E2" s="146"/>
      <c r="F2" s="146"/>
      <c r="G2" s="146"/>
      <c r="H2" s="146"/>
      <c r="I2" s="145" t="s">
        <v>7</v>
      </c>
      <c r="J2" s="146"/>
      <c r="K2" s="146"/>
      <c r="L2" s="146"/>
      <c r="M2" s="146"/>
      <c r="N2" s="146"/>
      <c r="O2" s="145" t="s">
        <v>8</v>
      </c>
      <c r="P2" s="146"/>
      <c r="Q2" s="146"/>
      <c r="R2" s="146"/>
      <c r="S2" s="145" t="s">
        <v>10</v>
      </c>
      <c r="T2" s="147"/>
      <c r="U2" s="143" t="s">
        <v>11</v>
      </c>
      <c r="V2" s="143"/>
      <c r="W2" s="143"/>
      <c r="X2" s="143"/>
      <c r="Y2" s="132" t="s">
        <v>3</v>
      </c>
      <c r="Z2" s="133"/>
      <c r="AA2" s="134"/>
    </row>
    <row r="3" spans="1:27" ht="25.8" customHeight="1" x14ac:dyDescent="0.3">
      <c r="A3" s="106"/>
      <c r="B3" s="130"/>
      <c r="C3" s="140" t="s">
        <v>480</v>
      </c>
      <c r="D3" s="141"/>
      <c r="E3" s="140" t="s">
        <v>481</v>
      </c>
      <c r="F3" s="141"/>
      <c r="G3" s="140" t="s">
        <v>482</v>
      </c>
      <c r="H3" s="141"/>
      <c r="I3" s="140" t="s">
        <v>14</v>
      </c>
      <c r="J3" s="141"/>
      <c r="K3" s="140" t="s">
        <v>15</v>
      </c>
      <c r="L3" s="141"/>
      <c r="M3" s="140" t="s">
        <v>16</v>
      </c>
      <c r="N3" s="141"/>
      <c r="O3" s="140" t="s">
        <v>17</v>
      </c>
      <c r="P3" s="141"/>
      <c r="Q3" s="140" t="s">
        <v>18</v>
      </c>
      <c r="R3" s="141"/>
      <c r="S3" s="140" t="s">
        <v>19</v>
      </c>
      <c r="T3" s="142"/>
      <c r="U3" s="144" t="s">
        <v>12</v>
      </c>
      <c r="V3" s="144"/>
      <c r="W3" s="144" t="s">
        <v>13</v>
      </c>
      <c r="X3" s="144"/>
      <c r="Y3" s="135"/>
      <c r="Z3" s="136"/>
      <c r="AA3" s="137"/>
    </row>
    <row r="4" spans="1:27" ht="34.799999999999997" customHeight="1" x14ac:dyDescent="0.3">
      <c r="A4" s="107"/>
      <c r="B4" s="131"/>
      <c r="C4" s="46" t="s">
        <v>0</v>
      </c>
      <c r="D4" s="46" t="s">
        <v>1</v>
      </c>
      <c r="E4" s="46" t="s">
        <v>0</v>
      </c>
      <c r="F4" s="46" t="s">
        <v>1</v>
      </c>
      <c r="G4" s="46" t="s">
        <v>0</v>
      </c>
      <c r="H4" s="46" t="s">
        <v>1</v>
      </c>
      <c r="I4" s="46" t="s">
        <v>0</v>
      </c>
      <c r="J4" s="46" t="s">
        <v>1</v>
      </c>
      <c r="K4" s="46" t="s">
        <v>0</v>
      </c>
      <c r="L4" s="46" t="s">
        <v>1</v>
      </c>
      <c r="M4" s="46" t="s">
        <v>0</v>
      </c>
      <c r="N4" s="46" t="s">
        <v>1</v>
      </c>
      <c r="O4" s="46" t="s">
        <v>0</v>
      </c>
      <c r="P4" s="46" t="s">
        <v>1</v>
      </c>
      <c r="Q4" s="46" t="s">
        <v>0</v>
      </c>
      <c r="R4" s="46" t="s">
        <v>1</v>
      </c>
      <c r="S4" s="46" t="s">
        <v>0</v>
      </c>
      <c r="T4" s="56" t="s">
        <v>1</v>
      </c>
      <c r="U4" s="64" t="s">
        <v>0</v>
      </c>
      <c r="V4" s="64" t="s">
        <v>1</v>
      </c>
      <c r="W4" s="64" t="s">
        <v>0</v>
      </c>
      <c r="X4" s="64" t="s">
        <v>1</v>
      </c>
      <c r="Y4" s="58" t="s">
        <v>0</v>
      </c>
      <c r="Z4" s="47" t="s">
        <v>1</v>
      </c>
      <c r="AA4" s="50" t="s">
        <v>3</v>
      </c>
    </row>
    <row r="5" spans="1:27" x14ac:dyDescent="0.3">
      <c r="A5" s="127" t="s">
        <v>24</v>
      </c>
      <c r="B5" s="92" t="s">
        <v>60</v>
      </c>
      <c r="C5" s="2">
        <v>3435</v>
      </c>
      <c r="D5" s="2">
        <v>496</v>
      </c>
      <c r="E5" s="2">
        <v>2711</v>
      </c>
      <c r="F5" s="2">
        <v>184</v>
      </c>
      <c r="G5" s="2">
        <v>9771</v>
      </c>
      <c r="H5" s="2">
        <v>1137</v>
      </c>
      <c r="I5" s="2">
        <v>163</v>
      </c>
      <c r="J5" s="2">
        <v>98</v>
      </c>
      <c r="K5" s="2">
        <v>409</v>
      </c>
      <c r="L5" s="2">
        <v>0</v>
      </c>
      <c r="M5" s="2">
        <v>717</v>
      </c>
      <c r="N5" s="2">
        <v>279</v>
      </c>
      <c r="O5" s="2">
        <v>137</v>
      </c>
      <c r="P5" s="2">
        <v>12</v>
      </c>
      <c r="Q5" s="2"/>
      <c r="R5" s="2"/>
      <c r="S5" s="2"/>
      <c r="T5" s="2"/>
      <c r="U5" s="2">
        <v>99</v>
      </c>
      <c r="V5" s="2">
        <v>0</v>
      </c>
      <c r="W5" s="2">
        <v>0</v>
      </c>
      <c r="X5" s="2">
        <v>0</v>
      </c>
      <c r="Y5" s="4">
        <f>C5+E5+G5+I5+K5+M5+O5+Q5+S5+U5+W5</f>
        <v>17442</v>
      </c>
      <c r="Z5" s="4">
        <f>D5+F5+H5+J5+L5+N5+P5+R5+T5+V5+X5</f>
        <v>2206</v>
      </c>
      <c r="AA5" s="16">
        <f>Z5+Y5</f>
        <v>19648</v>
      </c>
    </row>
    <row r="6" spans="1:27" x14ac:dyDescent="0.3">
      <c r="A6" s="128"/>
      <c r="B6" s="92" t="s">
        <v>61</v>
      </c>
      <c r="C6" s="2">
        <v>182</v>
      </c>
      <c r="D6" s="2">
        <v>0</v>
      </c>
      <c r="E6" s="2">
        <v>201</v>
      </c>
      <c r="F6" s="2">
        <v>0</v>
      </c>
      <c r="G6" s="2">
        <v>333</v>
      </c>
      <c r="H6" s="2">
        <v>0</v>
      </c>
      <c r="I6" s="2"/>
      <c r="J6" s="2"/>
      <c r="K6" s="2"/>
      <c r="L6" s="2"/>
      <c r="M6" s="2">
        <v>0</v>
      </c>
      <c r="N6" s="2">
        <v>0</v>
      </c>
      <c r="O6" s="2"/>
      <c r="P6" s="2"/>
      <c r="Q6" s="2"/>
      <c r="R6" s="2"/>
      <c r="S6" s="2"/>
      <c r="T6" s="2"/>
      <c r="U6" s="2">
        <v>0</v>
      </c>
      <c r="V6" s="2">
        <v>0</v>
      </c>
      <c r="W6" s="2">
        <v>0</v>
      </c>
      <c r="X6" s="2">
        <v>0</v>
      </c>
      <c r="Y6" s="4">
        <f t="shared" ref="Y6:Y69" si="0">C6+E6+G6+I6+K6+M6+O6+Q6+S6+U6+W6</f>
        <v>716</v>
      </c>
      <c r="Z6" s="4">
        <f t="shared" ref="Z6:Z69" si="1">D6+F6+H6+J6+L6+N6+P6+R6+T6+V6+X6</f>
        <v>0</v>
      </c>
      <c r="AA6" s="16">
        <f t="shared" ref="AA6:AA69" si="2">Z6+Y6</f>
        <v>716</v>
      </c>
    </row>
    <row r="7" spans="1:27" x14ac:dyDescent="0.3">
      <c r="A7" s="128"/>
      <c r="B7" s="92" t="s">
        <v>62</v>
      </c>
      <c r="C7" s="2">
        <v>1996</v>
      </c>
      <c r="D7" s="2">
        <v>745</v>
      </c>
      <c r="E7" s="2">
        <v>1203</v>
      </c>
      <c r="F7" s="2">
        <v>103</v>
      </c>
      <c r="G7" s="2">
        <v>3614</v>
      </c>
      <c r="H7" s="2">
        <v>38</v>
      </c>
      <c r="I7" s="2"/>
      <c r="J7" s="2"/>
      <c r="K7" s="2"/>
      <c r="L7" s="2"/>
      <c r="M7" s="2">
        <v>152</v>
      </c>
      <c r="N7" s="2">
        <v>89</v>
      </c>
      <c r="O7" s="2"/>
      <c r="P7" s="2"/>
      <c r="Q7" s="2">
        <v>118</v>
      </c>
      <c r="R7" s="2">
        <v>0</v>
      </c>
      <c r="S7" s="2"/>
      <c r="T7" s="2"/>
      <c r="U7" s="2">
        <v>0</v>
      </c>
      <c r="V7" s="2">
        <v>0</v>
      </c>
      <c r="W7" s="2">
        <v>0</v>
      </c>
      <c r="X7" s="2">
        <v>0</v>
      </c>
      <c r="Y7" s="4">
        <f t="shared" si="0"/>
        <v>7083</v>
      </c>
      <c r="Z7" s="4">
        <f t="shared" si="1"/>
        <v>975</v>
      </c>
      <c r="AA7" s="16">
        <f t="shared" si="2"/>
        <v>8058</v>
      </c>
    </row>
    <row r="8" spans="1:27" ht="27.6" x14ac:dyDescent="0.3">
      <c r="A8" s="128"/>
      <c r="B8" s="92" t="s">
        <v>63</v>
      </c>
      <c r="C8" s="2">
        <v>2007</v>
      </c>
      <c r="D8" s="2">
        <v>498</v>
      </c>
      <c r="E8" s="2">
        <v>2886</v>
      </c>
      <c r="F8" s="2">
        <v>190</v>
      </c>
      <c r="G8" s="2">
        <v>6360</v>
      </c>
      <c r="H8" s="2">
        <v>2578</v>
      </c>
      <c r="I8" s="2"/>
      <c r="J8" s="2"/>
      <c r="K8" s="2"/>
      <c r="L8" s="2"/>
      <c r="M8" s="2">
        <v>390</v>
      </c>
      <c r="N8" s="2">
        <v>0</v>
      </c>
      <c r="O8" s="2"/>
      <c r="P8" s="2"/>
      <c r="Q8" s="2">
        <v>106</v>
      </c>
      <c r="R8" s="2">
        <v>12</v>
      </c>
      <c r="S8" s="2"/>
      <c r="T8" s="2"/>
      <c r="U8" s="2">
        <v>0</v>
      </c>
      <c r="V8" s="2">
        <v>0</v>
      </c>
      <c r="W8" s="2">
        <v>0</v>
      </c>
      <c r="X8" s="2">
        <v>0</v>
      </c>
      <c r="Y8" s="4">
        <f t="shared" si="0"/>
        <v>11749</v>
      </c>
      <c r="Z8" s="4">
        <f t="shared" si="1"/>
        <v>3278</v>
      </c>
      <c r="AA8" s="16">
        <f t="shared" si="2"/>
        <v>15027</v>
      </c>
    </row>
    <row r="9" spans="1:27" x14ac:dyDescent="0.3">
      <c r="A9" s="128"/>
      <c r="B9" s="92" t="s">
        <v>64</v>
      </c>
      <c r="C9" s="2">
        <v>1607</v>
      </c>
      <c r="D9" s="2">
        <v>0</v>
      </c>
      <c r="E9" s="2">
        <v>1871</v>
      </c>
      <c r="F9" s="2">
        <v>0</v>
      </c>
      <c r="G9" s="2">
        <v>8287</v>
      </c>
      <c r="H9" s="2">
        <v>0</v>
      </c>
      <c r="I9" s="2"/>
      <c r="J9" s="2"/>
      <c r="K9" s="2"/>
      <c r="L9" s="2"/>
      <c r="M9" s="2">
        <v>243</v>
      </c>
      <c r="N9" s="2">
        <v>0</v>
      </c>
      <c r="O9" s="2"/>
      <c r="P9" s="2"/>
      <c r="Q9" s="2">
        <v>32</v>
      </c>
      <c r="R9" s="2">
        <v>0</v>
      </c>
      <c r="S9" s="2"/>
      <c r="T9" s="2"/>
      <c r="U9" s="2">
        <v>0</v>
      </c>
      <c r="V9" s="2">
        <v>0</v>
      </c>
      <c r="W9" s="2">
        <v>0</v>
      </c>
      <c r="X9" s="2">
        <v>0</v>
      </c>
      <c r="Y9" s="4">
        <f t="shared" si="0"/>
        <v>12040</v>
      </c>
      <c r="Z9" s="4">
        <f t="shared" si="1"/>
        <v>0</v>
      </c>
      <c r="AA9" s="16">
        <f t="shared" si="2"/>
        <v>12040</v>
      </c>
    </row>
    <row r="10" spans="1:27" ht="41.4" x14ac:dyDescent="0.3">
      <c r="A10" s="128"/>
      <c r="B10" s="92" t="s">
        <v>65</v>
      </c>
      <c r="C10" s="2">
        <v>962</v>
      </c>
      <c r="D10" s="2">
        <v>0</v>
      </c>
      <c r="E10" s="2">
        <v>152</v>
      </c>
      <c r="F10" s="2">
        <v>0</v>
      </c>
      <c r="G10" s="2"/>
      <c r="H10" s="2"/>
      <c r="I10" s="2"/>
      <c r="J10" s="2"/>
      <c r="K10" s="2"/>
      <c r="L10" s="2"/>
      <c r="M10" s="2">
        <v>0</v>
      </c>
      <c r="N10" s="2">
        <v>0</v>
      </c>
      <c r="O10" s="2"/>
      <c r="P10" s="2"/>
      <c r="Q10" s="2"/>
      <c r="R10" s="2"/>
      <c r="S10" s="2"/>
      <c r="T10" s="2"/>
      <c r="U10" s="2">
        <v>0</v>
      </c>
      <c r="V10" s="2">
        <v>0</v>
      </c>
      <c r="W10" s="2">
        <v>0</v>
      </c>
      <c r="X10" s="2">
        <v>0</v>
      </c>
      <c r="Y10" s="4">
        <f t="shared" si="0"/>
        <v>1114</v>
      </c>
      <c r="Z10" s="4">
        <f t="shared" si="1"/>
        <v>0</v>
      </c>
      <c r="AA10" s="16">
        <f t="shared" si="2"/>
        <v>1114</v>
      </c>
    </row>
    <row r="11" spans="1:27" x14ac:dyDescent="0.3">
      <c r="A11" s="128"/>
      <c r="B11" s="92" t="s">
        <v>66</v>
      </c>
      <c r="C11" s="2">
        <v>1057</v>
      </c>
      <c r="D11" s="2">
        <v>165</v>
      </c>
      <c r="E11" s="2">
        <v>448</v>
      </c>
      <c r="F11" s="2">
        <v>417</v>
      </c>
      <c r="G11" s="2">
        <v>1603</v>
      </c>
      <c r="H11" s="2">
        <v>45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>
        <v>0</v>
      </c>
      <c r="S11" s="2"/>
      <c r="T11" s="2"/>
      <c r="U11" s="2">
        <v>0</v>
      </c>
      <c r="V11" s="2">
        <v>0</v>
      </c>
      <c r="W11" s="2">
        <v>0</v>
      </c>
      <c r="X11" s="2">
        <v>0</v>
      </c>
      <c r="Y11" s="4">
        <f t="shared" si="0"/>
        <v>3108</v>
      </c>
      <c r="Z11" s="4">
        <f t="shared" si="1"/>
        <v>627</v>
      </c>
      <c r="AA11" s="16">
        <f t="shared" si="2"/>
        <v>3735</v>
      </c>
    </row>
    <row r="12" spans="1:27" x14ac:dyDescent="0.3">
      <c r="A12" s="127" t="s">
        <v>25</v>
      </c>
      <c r="B12" s="92" t="s">
        <v>67</v>
      </c>
      <c r="C12" s="2">
        <v>1091</v>
      </c>
      <c r="D12" s="2">
        <v>1292</v>
      </c>
      <c r="E12" s="2">
        <v>4395</v>
      </c>
      <c r="F12" s="2">
        <v>4719</v>
      </c>
      <c r="G12" s="2">
        <v>4672</v>
      </c>
      <c r="H12" s="2">
        <v>1076</v>
      </c>
      <c r="I12" s="2"/>
      <c r="J12" s="2"/>
      <c r="K12" s="2"/>
      <c r="L12" s="2"/>
      <c r="M12" s="2">
        <v>476</v>
      </c>
      <c r="N12" s="2">
        <v>0</v>
      </c>
      <c r="O12" s="2"/>
      <c r="P12" s="2"/>
      <c r="Q12" s="2">
        <v>142</v>
      </c>
      <c r="R12" s="2">
        <v>1</v>
      </c>
      <c r="S12" s="2"/>
      <c r="T12" s="2"/>
      <c r="U12" s="2">
        <v>256</v>
      </c>
      <c r="V12" s="2">
        <v>246</v>
      </c>
      <c r="W12" s="2">
        <v>10</v>
      </c>
      <c r="X12" s="2">
        <v>114</v>
      </c>
      <c r="Y12" s="4">
        <f t="shared" si="0"/>
        <v>11042</v>
      </c>
      <c r="Z12" s="4">
        <f t="shared" si="1"/>
        <v>7448</v>
      </c>
      <c r="AA12" s="16">
        <f t="shared" si="2"/>
        <v>18490</v>
      </c>
    </row>
    <row r="13" spans="1:27" x14ac:dyDescent="0.3">
      <c r="A13" s="128"/>
      <c r="B13" s="92" t="s">
        <v>68</v>
      </c>
      <c r="C13" s="2">
        <v>7523</v>
      </c>
      <c r="D13" s="2">
        <v>952</v>
      </c>
      <c r="E13" s="2">
        <v>4704</v>
      </c>
      <c r="F13" s="2">
        <v>563</v>
      </c>
      <c r="G13" s="2">
        <v>6822</v>
      </c>
      <c r="H13" s="2">
        <v>523</v>
      </c>
      <c r="I13" s="2"/>
      <c r="J13" s="2"/>
      <c r="K13" s="2"/>
      <c r="L13" s="2"/>
      <c r="M13" s="2">
        <v>552</v>
      </c>
      <c r="N13" s="2">
        <v>0</v>
      </c>
      <c r="O13" s="2"/>
      <c r="P13" s="2"/>
      <c r="Q13" s="2"/>
      <c r="R13" s="2"/>
      <c r="S13" s="2"/>
      <c r="T13" s="2"/>
      <c r="U13" s="2">
        <v>0</v>
      </c>
      <c r="V13" s="2">
        <v>0</v>
      </c>
      <c r="W13" s="2">
        <v>0</v>
      </c>
      <c r="X13" s="2">
        <v>0</v>
      </c>
      <c r="Y13" s="4">
        <f t="shared" si="0"/>
        <v>19601</v>
      </c>
      <c r="Z13" s="4">
        <f t="shared" si="1"/>
        <v>2038</v>
      </c>
      <c r="AA13" s="16">
        <f t="shared" si="2"/>
        <v>21639</v>
      </c>
    </row>
    <row r="14" spans="1:27" x14ac:dyDescent="0.3">
      <c r="A14" s="128"/>
      <c r="B14" s="92" t="s">
        <v>69</v>
      </c>
      <c r="C14" s="2">
        <v>4957</v>
      </c>
      <c r="D14" s="2">
        <v>2161</v>
      </c>
      <c r="E14" s="2">
        <v>2690</v>
      </c>
      <c r="F14" s="2">
        <v>3512</v>
      </c>
      <c r="G14" s="2">
        <v>10355</v>
      </c>
      <c r="H14" s="2">
        <v>3135</v>
      </c>
      <c r="I14" s="2"/>
      <c r="J14" s="2"/>
      <c r="K14" s="2"/>
      <c r="L14" s="2"/>
      <c r="M14" s="2">
        <v>566</v>
      </c>
      <c r="N14" s="2">
        <v>0</v>
      </c>
      <c r="O14" s="2"/>
      <c r="P14" s="2"/>
      <c r="Q14" s="2">
        <v>39</v>
      </c>
      <c r="R14" s="2">
        <v>99</v>
      </c>
      <c r="S14" s="2"/>
      <c r="T14" s="2"/>
      <c r="U14" s="2">
        <v>0</v>
      </c>
      <c r="V14" s="2">
        <v>20</v>
      </c>
      <c r="W14" s="2">
        <v>0</v>
      </c>
      <c r="X14" s="2">
        <v>145</v>
      </c>
      <c r="Y14" s="4">
        <f t="shared" si="0"/>
        <v>18607</v>
      </c>
      <c r="Z14" s="4">
        <f t="shared" si="1"/>
        <v>9072</v>
      </c>
      <c r="AA14" s="16">
        <f t="shared" si="2"/>
        <v>27679</v>
      </c>
    </row>
    <row r="15" spans="1:27" x14ac:dyDescent="0.3">
      <c r="A15" s="128"/>
      <c r="B15" s="92" t="s">
        <v>70</v>
      </c>
      <c r="C15" s="2">
        <v>2477</v>
      </c>
      <c r="D15" s="2">
        <v>3441</v>
      </c>
      <c r="E15" s="2">
        <v>4409</v>
      </c>
      <c r="F15" s="2">
        <v>2774</v>
      </c>
      <c r="G15" s="2">
        <v>11064</v>
      </c>
      <c r="H15" s="2">
        <v>7272</v>
      </c>
      <c r="I15" s="2">
        <v>315</v>
      </c>
      <c r="J15" s="2">
        <v>0</v>
      </c>
      <c r="K15" s="2">
        <v>500</v>
      </c>
      <c r="L15" s="2">
        <v>0</v>
      </c>
      <c r="M15" s="2">
        <v>92</v>
      </c>
      <c r="N15" s="2">
        <v>654</v>
      </c>
      <c r="O15" s="2">
        <v>58</v>
      </c>
      <c r="P15" s="2">
        <v>77</v>
      </c>
      <c r="Q15" s="2"/>
      <c r="R15" s="2"/>
      <c r="S15" s="2"/>
      <c r="T15" s="2"/>
      <c r="U15" s="2">
        <v>87</v>
      </c>
      <c r="V15" s="2">
        <v>123</v>
      </c>
      <c r="W15" s="2">
        <v>7</v>
      </c>
      <c r="X15" s="2">
        <v>34</v>
      </c>
      <c r="Y15" s="4">
        <f t="shared" si="0"/>
        <v>19009</v>
      </c>
      <c r="Z15" s="4">
        <f t="shared" si="1"/>
        <v>14375</v>
      </c>
      <c r="AA15" s="16">
        <f t="shared" si="2"/>
        <v>33384</v>
      </c>
    </row>
    <row r="16" spans="1:27" x14ac:dyDescent="0.3">
      <c r="A16" s="128"/>
      <c r="B16" s="92" t="s">
        <v>71</v>
      </c>
      <c r="C16" s="2">
        <v>3940</v>
      </c>
      <c r="D16" s="2">
        <v>399</v>
      </c>
      <c r="E16" s="2">
        <v>569</v>
      </c>
      <c r="F16" s="2">
        <v>530</v>
      </c>
      <c r="G16" s="2">
        <v>7424</v>
      </c>
      <c r="H16" s="2">
        <v>641</v>
      </c>
      <c r="I16" s="2">
        <v>132</v>
      </c>
      <c r="J16" s="2">
        <v>0</v>
      </c>
      <c r="K16" s="2"/>
      <c r="L16" s="2"/>
      <c r="M16" s="2">
        <v>226</v>
      </c>
      <c r="N16" s="2">
        <v>0</v>
      </c>
      <c r="O16" s="2"/>
      <c r="P16" s="2"/>
      <c r="Q16" s="2">
        <v>7</v>
      </c>
      <c r="R16" s="2">
        <v>6</v>
      </c>
      <c r="S16" s="2"/>
      <c r="T16" s="2"/>
      <c r="U16" s="2">
        <v>0</v>
      </c>
      <c r="V16" s="2">
        <v>0</v>
      </c>
      <c r="W16" s="2">
        <v>0</v>
      </c>
      <c r="X16" s="2">
        <v>0</v>
      </c>
      <c r="Y16" s="4">
        <f t="shared" si="0"/>
        <v>12298</v>
      </c>
      <c r="Z16" s="4">
        <f t="shared" si="1"/>
        <v>1576</v>
      </c>
      <c r="AA16" s="16">
        <f t="shared" si="2"/>
        <v>13874</v>
      </c>
    </row>
    <row r="17" spans="1:27" x14ac:dyDescent="0.3">
      <c r="A17" s="128"/>
      <c r="B17" s="92" t="s">
        <v>72</v>
      </c>
      <c r="C17" s="2">
        <v>1921</v>
      </c>
      <c r="D17" s="2">
        <v>1225</v>
      </c>
      <c r="E17" s="2">
        <v>1218</v>
      </c>
      <c r="F17" s="2">
        <v>1501</v>
      </c>
      <c r="G17" s="2">
        <v>3589</v>
      </c>
      <c r="H17" s="2">
        <v>347</v>
      </c>
      <c r="I17" s="2"/>
      <c r="J17" s="2"/>
      <c r="K17" s="2"/>
      <c r="L17" s="2"/>
      <c r="M17" s="2">
        <v>231</v>
      </c>
      <c r="N17" s="2">
        <v>0</v>
      </c>
      <c r="O17" s="2"/>
      <c r="P17" s="2"/>
      <c r="Q17" s="2"/>
      <c r="R17" s="2"/>
      <c r="S17" s="2"/>
      <c r="T17" s="2"/>
      <c r="U17" s="2">
        <v>14</v>
      </c>
      <c r="V17" s="2">
        <v>27</v>
      </c>
      <c r="W17" s="2">
        <v>0</v>
      </c>
      <c r="X17" s="2">
        <v>170</v>
      </c>
      <c r="Y17" s="4">
        <f t="shared" si="0"/>
        <v>6973</v>
      </c>
      <c r="Z17" s="4">
        <f t="shared" si="1"/>
        <v>3270</v>
      </c>
      <c r="AA17" s="16">
        <f t="shared" si="2"/>
        <v>10243</v>
      </c>
    </row>
    <row r="18" spans="1:27" x14ac:dyDescent="0.3">
      <c r="A18" s="127" t="s">
        <v>26</v>
      </c>
      <c r="B18" s="92" t="s">
        <v>26</v>
      </c>
      <c r="C18" s="2">
        <v>1431</v>
      </c>
      <c r="D18" s="2">
        <v>1242</v>
      </c>
      <c r="E18" s="2">
        <v>2916</v>
      </c>
      <c r="F18" s="2">
        <v>3112</v>
      </c>
      <c r="G18" s="2">
        <v>16215</v>
      </c>
      <c r="H18" s="2">
        <v>13491</v>
      </c>
      <c r="I18" s="2"/>
      <c r="J18" s="2"/>
      <c r="K18" s="2">
        <v>82</v>
      </c>
      <c r="L18" s="2">
        <v>89</v>
      </c>
      <c r="M18" s="2">
        <v>0</v>
      </c>
      <c r="N18" s="2">
        <v>213</v>
      </c>
      <c r="O18" s="2">
        <v>0</v>
      </c>
      <c r="P18" s="2">
        <v>0</v>
      </c>
      <c r="Q18" s="2"/>
      <c r="R18" s="2"/>
      <c r="S18" s="2">
        <v>0</v>
      </c>
      <c r="T18" s="2">
        <v>0</v>
      </c>
      <c r="U18" s="2">
        <v>343</v>
      </c>
      <c r="V18" s="2">
        <v>273</v>
      </c>
      <c r="W18" s="2">
        <v>2</v>
      </c>
      <c r="X18" s="2">
        <v>125</v>
      </c>
      <c r="Y18" s="4">
        <f t="shared" si="0"/>
        <v>20989</v>
      </c>
      <c r="Z18" s="4">
        <f t="shared" si="1"/>
        <v>18545</v>
      </c>
      <c r="AA18" s="16">
        <f t="shared" si="2"/>
        <v>39534</v>
      </c>
    </row>
    <row r="19" spans="1:27" x14ac:dyDescent="0.3">
      <c r="A19" s="128"/>
      <c r="B19" s="92" t="s">
        <v>73</v>
      </c>
      <c r="C19" s="2">
        <v>520</v>
      </c>
      <c r="D19" s="2">
        <v>399</v>
      </c>
      <c r="E19" s="2">
        <v>1219</v>
      </c>
      <c r="F19" s="2">
        <v>1275</v>
      </c>
      <c r="G19" s="2">
        <v>6472</v>
      </c>
      <c r="H19" s="2">
        <v>5849</v>
      </c>
      <c r="I19" s="2"/>
      <c r="J19" s="2"/>
      <c r="K19" s="2"/>
      <c r="L19" s="2"/>
      <c r="M19" s="2">
        <v>123</v>
      </c>
      <c r="N19" s="2">
        <v>99</v>
      </c>
      <c r="O19" s="2"/>
      <c r="P19" s="2"/>
      <c r="Q19" s="2">
        <v>8</v>
      </c>
      <c r="R19" s="2">
        <v>42</v>
      </c>
      <c r="S19" s="2"/>
      <c r="T19" s="2"/>
      <c r="U19" s="2">
        <v>329</v>
      </c>
      <c r="V19" s="2">
        <v>283</v>
      </c>
      <c r="W19" s="2">
        <v>12</v>
      </c>
      <c r="X19" s="2">
        <v>64</v>
      </c>
      <c r="Y19" s="4">
        <f t="shared" si="0"/>
        <v>8683</v>
      </c>
      <c r="Z19" s="4">
        <f t="shared" si="1"/>
        <v>8011</v>
      </c>
      <c r="AA19" s="16">
        <f t="shared" si="2"/>
        <v>16694</v>
      </c>
    </row>
    <row r="20" spans="1:27" x14ac:dyDescent="0.3">
      <c r="A20" s="128"/>
      <c r="B20" s="92" t="s">
        <v>74</v>
      </c>
      <c r="C20" s="2">
        <v>97</v>
      </c>
      <c r="D20" s="2">
        <v>207</v>
      </c>
      <c r="E20" s="2">
        <v>1670</v>
      </c>
      <c r="F20" s="2">
        <v>918</v>
      </c>
      <c r="G20" s="2">
        <v>2224</v>
      </c>
      <c r="H20" s="2">
        <v>2243</v>
      </c>
      <c r="I20" s="2"/>
      <c r="J20" s="2"/>
      <c r="K20" s="2"/>
      <c r="L20" s="2"/>
      <c r="M20" s="2"/>
      <c r="N20" s="2"/>
      <c r="O20" s="2"/>
      <c r="P20" s="2"/>
      <c r="Q20" s="2">
        <v>21</v>
      </c>
      <c r="R20" s="2">
        <v>0</v>
      </c>
      <c r="S20" s="2"/>
      <c r="T20" s="2"/>
      <c r="U20" s="2">
        <v>20</v>
      </c>
      <c r="V20" s="2">
        <v>22</v>
      </c>
      <c r="W20" s="2">
        <v>0</v>
      </c>
      <c r="X20" s="2">
        <v>39</v>
      </c>
      <c r="Y20" s="4">
        <f t="shared" si="0"/>
        <v>4032</v>
      </c>
      <c r="Z20" s="4">
        <f t="shared" si="1"/>
        <v>3429</v>
      </c>
      <c r="AA20" s="16">
        <f t="shared" si="2"/>
        <v>7461</v>
      </c>
    </row>
    <row r="21" spans="1:27" x14ac:dyDescent="0.3">
      <c r="A21" s="128"/>
      <c r="B21" s="92" t="s">
        <v>75</v>
      </c>
      <c r="C21" s="2">
        <v>429</v>
      </c>
      <c r="D21" s="2">
        <v>349</v>
      </c>
      <c r="E21" s="2">
        <v>1501</v>
      </c>
      <c r="F21" s="2">
        <v>1539</v>
      </c>
      <c r="G21" s="2">
        <v>1727</v>
      </c>
      <c r="H21" s="2">
        <v>1138</v>
      </c>
      <c r="I21" s="2"/>
      <c r="J21" s="2"/>
      <c r="K21" s="2"/>
      <c r="L21" s="2"/>
      <c r="M21" s="2">
        <v>551</v>
      </c>
      <c r="N21" s="2">
        <v>93</v>
      </c>
      <c r="O21" s="2"/>
      <c r="P21" s="2"/>
      <c r="Q21" s="2">
        <v>12</v>
      </c>
      <c r="R21" s="2">
        <v>3</v>
      </c>
      <c r="S21" s="2"/>
      <c r="T21" s="2"/>
      <c r="U21" s="2">
        <v>52</v>
      </c>
      <c r="V21" s="2">
        <v>60</v>
      </c>
      <c r="W21" s="2">
        <v>5</v>
      </c>
      <c r="X21" s="2">
        <v>48</v>
      </c>
      <c r="Y21" s="4">
        <f t="shared" si="0"/>
        <v>4277</v>
      </c>
      <c r="Z21" s="4">
        <f t="shared" si="1"/>
        <v>3230</v>
      </c>
      <c r="AA21" s="16">
        <f t="shared" si="2"/>
        <v>7507</v>
      </c>
    </row>
    <row r="22" spans="1:27" x14ac:dyDescent="0.3">
      <c r="A22" s="128"/>
      <c r="B22" s="92" t="s">
        <v>76</v>
      </c>
      <c r="C22" s="2">
        <v>554</v>
      </c>
      <c r="D22" s="2">
        <v>619</v>
      </c>
      <c r="E22" s="2">
        <v>2041</v>
      </c>
      <c r="F22" s="2">
        <v>1544</v>
      </c>
      <c r="G22" s="2">
        <v>4287</v>
      </c>
      <c r="H22" s="2">
        <v>2169</v>
      </c>
      <c r="I22" s="2">
        <v>64</v>
      </c>
      <c r="J22" s="2">
        <v>44</v>
      </c>
      <c r="K22" s="2"/>
      <c r="L22" s="2"/>
      <c r="M22" s="2">
        <v>318</v>
      </c>
      <c r="N22" s="2">
        <v>89</v>
      </c>
      <c r="O22" s="2"/>
      <c r="P22" s="2"/>
      <c r="Q22" s="2">
        <v>21</v>
      </c>
      <c r="R22" s="2">
        <v>2</v>
      </c>
      <c r="S22" s="2"/>
      <c r="T22" s="2"/>
      <c r="U22" s="2">
        <v>24</v>
      </c>
      <c r="V22" s="2">
        <v>55</v>
      </c>
      <c r="W22" s="2">
        <v>0</v>
      </c>
      <c r="X22" s="2">
        <v>0</v>
      </c>
      <c r="Y22" s="4">
        <f t="shared" si="0"/>
        <v>7309</v>
      </c>
      <c r="Z22" s="4">
        <f t="shared" si="1"/>
        <v>4522</v>
      </c>
      <c r="AA22" s="16">
        <f t="shared" si="2"/>
        <v>11831</v>
      </c>
    </row>
    <row r="23" spans="1:27" x14ac:dyDescent="0.3">
      <c r="A23" s="128"/>
      <c r="B23" s="92" t="s">
        <v>77</v>
      </c>
      <c r="C23" s="2">
        <v>1052</v>
      </c>
      <c r="D23" s="2">
        <v>1086</v>
      </c>
      <c r="E23" s="2">
        <v>3180</v>
      </c>
      <c r="F23" s="2">
        <v>3231</v>
      </c>
      <c r="G23" s="2">
        <v>11146</v>
      </c>
      <c r="H23" s="2">
        <v>9260</v>
      </c>
      <c r="I23" s="2"/>
      <c r="J23" s="2"/>
      <c r="K23" s="2"/>
      <c r="L23" s="2"/>
      <c r="M23" s="2">
        <v>121</v>
      </c>
      <c r="N23" s="2">
        <v>93</v>
      </c>
      <c r="O23" s="2"/>
      <c r="P23" s="2"/>
      <c r="Q23" s="2">
        <v>22</v>
      </c>
      <c r="R23" s="2">
        <v>37</v>
      </c>
      <c r="S23" s="2"/>
      <c r="T23" s="2"/>
      <c r="U23" s="2">
        <v>330</v>
      </c>
      <c r="V23" s="2">
        <v>331</v>
      </c>
      <c r="W23" s="2">
        <v>61</v>
      </c>
      <c r="X23" s="2">
        <v>99</v>
      </c>
      <c r="Y23" s="4">
        <f t="shared" si="0"/>
        <v>15912</v>
      </c>
      <c r="Z23" s="4">
        <f t="shared" si="1"/>
        <v>14137</v>
      </c>
      <c r="AA23" s="16">
        <f t="shared" si="2"/>
        <v>30049</v>
      </c>
    </row>
    <row r="24" spans="1:27" x14ac:dyDescent="0.3">
      <c r="A24" s="128"/>
      <c r="B24" s="92" t="s">
        <v>78</v>
      </c>
      <c r="C24" s="2">
        <v>317</v>
      </c>
      <c r="D24" s="2">
        <v>114</v>
      </c>
      <c r="E24" s="2">
        <v>2767</v>
      </c>
      <c r="F24" s="2">
        <v>1923</v>
      </c>
      <c r="G24" s="2">
        <v>6954</v>
      </c>
      <c r="H24" s="2">
        <v>7412</v>
      </c>
      <c r="I24" s="2"/>
      <c r="J24" s="2"/>
      <c r="K24" s="2"/>
      <c r="L24" s="2"/>
      <c r="M24" s="2">
        <v>119</v>
      </c>
      <c r="N24" s="2">
        <v>0</v>
      </c>
      <c r="O24" s="2"/>
      <c r="P24" s="2"/>
      <c r="Q24" s="2">
        <v>12</v>
      </c>
      <c r="R24" s="2">
        <v>15</v>
      </c>
      <c r="S24" s="2">
        <v>0</v>
      </c>
      <c r="T24" s="2">
        <v>0</v>
      </c>
      <c r="U24" s="2">
        <v>365</v>
      </c>
      <c r="V24" s="2">
        <v>378</v>
      </c>
      <c r="W24" s="2">
        <v>106</v>
      </c>
      <c r="X24" s="2">
        <v>221</v>
      </c>
      <c r="Y24" s="4">
        <f t="shared" si="0"/>
        <v>10640</v>
      </c>
      <c r="Z24" s="4">
        <f t="shared" si="1"/>
        <v>10063</v>
      </c>
      <c r="AA24" s="16">
        <f t="shared" si="2"/>
        <v>20703</v>
      </c>
    </row>
    <row r="25" spans="1:27" ht="27.6" x14ac:dyDescent="0.3">
      <c r="A25" s="128"/>
      <c r="B25" s="92" t="s">
        <v>79</v>
      </c>
      <c r="C25" s="2">
        <v>380</v>
      </c>
      <c r="D25" s="2">
        <v>133</v>
      </c>
      <c r="E25" s="2">
        <v>1036</v>
      </c>
      <c r="F25" s="2">
        <v>1052</v>
      </c>
      <c r="G25" s="2">
        <v>3862</v>
      </c>
      <c r="H25" s="2">
        <v>3542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>
        <v>118</v>
      </c>
      <c r="V25" s="2">
        <v>220</v>
      </c>
      <c r="W25" s="2">
        <v>26</v>
      </c>
      <c r="X25" s="2">
        <v>144</v>
      </c>
      <c r="Y25" s="4">
        <f t="shared" si="0"/>
        <v>5422</v>
      </c>
      <c r="Z25" s="4">
        <f t="shared" si="1"/>
        <v>5091</v>
      </c>
      <c r="AA25" s="16">
        <f t="shared" si="2"/>
        <v>10513</v>
      </c>
    </row>
    <row r="26" spans="1:27" ht="27.6" x14ac:dyDescent="0.3">
      <c r="A26" s="127" t="s">
        <v>27</v>
      </c>
      <c r="B26" s="92" t="s">
        <v>80</v>
      </c>
      <c r="C26" s="2">
        <v>487</v>
      </c>
      <c r="D26" s="2">
        <v>425</v>
      </c>
      <c r="E26" s="2">
        <v>718</v>
      </c>
      <c r="F26" s="2">
        <v>651</v>
      </c>
      <c r="G26" s="2">
        <v>1840</v>
      </c>
      <c r="H26" s="2">
        <v>1626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v>145</v>
      </c>
      <c r="V26" s="2">
        <v>111</v>
      </c>
      <c r="W26" s="2">
        <v>0</v>
      </c>
      <c r="X26" s="2">
        <v>0</v>
      </c>
      <c r="Y26" s="4">
        <f t="shared" si="0"/>
        <v>3190</v>
      </c>
      <c r="Z26" s="4">
        <f t="shared" si="1"/>
        <v>2813</v>
      </c>
      <c r="AA26" s="16">
        <f t="shared" si="2"/>
        <v>6003</v>
      </c>
    </row>
    <row r="27" spans="1:27" x14ac:dyDescent="0.3">
      <c r="A27" s="128"/>
      <c r="B27" s="92" t="s">
        <v>81</v>
      </c>
      <c r="C27" s="2">
        <v>2085</v>
      </c>
      <c r="D27" s="2">
        <v>1651</v>
      </c>
      <c r="E27" s="2">
        <v>5836</v>
      </c>
      <c r="F27" s="2">
        <v>3774</v>
      </c>
      <c r="G27" s="2">
        <v>8411</v>
      </c>
      <c r="H27" s="2">
        <v>4287</v>
      </c>
      <c r="I27" s="2">
        <v>114</v>
      </c>
      <c r="J27" s="2">
        <v>0</v>
      </c>
      <c r="K27" s="2"/>
      <c r="L27" s="2"/>
      <c r="M27" s="2">
        <v>979</v>
      </c>
      <c r="N27" s="2">
        <v>320</v>
      </c>
      <c r="O27" s="2"/>
      <c r="P27" s="2"/>
      <c r="Q27" s="2">
        <v>0</v>
      </c>
      <c r="R27" s="2">
        <v>38</v>
      </c>
      <c r="S27" s="2"/>
      <c r="T27" s="2"/>
      <c r="U27" s="2">
        <v>0</v>
      </c>
      <c r="V27" s="2">
        <v>0</v>
      </c>
      <c r="W27" s="2">
        <v>0</v>
      </c>
      <c r="X27" s="2">
        <v>0</v>
      </c>
      <c r="Y27" s="4">
        <f t="shared" si="0"/>
        <v>17425</v>
      </c>
      <c r="Z27" s="4">
        <f t="shared" si="1"/>
        <v>10070</v>
      </c>
      <c r="AA27" s="16">
        <f t="shared" si="2"/>
        <v>27495</v>
      </c>
    </row>
    <row r="28" spans="1:27" x14ac:dyDescent="0.3">
      <c r="A28" s="128"/>
      <c r="B28" s="92" t="s">
        <v>82</v>
      </c>
      <c r="C28" s="2">
        <v>349</v>
      </c>
      <c r="D28" s="2">
        <v>358</v>
      </c>
      <c r="E28" s="2">
        <v>318</v>
      </c>
      <c r="F28" s="2">
        <v>312</v>
      </c>
      <c r="G28" s="2">
        <v>2424</v>
      </c>
      <c r="H28" s="2">
        <v>2436</v>
      </c>
      <c r="I28" s="2"/>
      <c r="J28" s="2"/>
      <c r="K28" s="2"/>
      <c r="L28" s="2"/>
      <c r="M28" s="2"/>
      <c r="N28" s="2"/>
      <c r="O28" s="2"/>
      <c r="P28" s="2"/>
      <c r="Q28" s="2">
        <v>0</v>
      </c>
      <c r="R28" s="2">
        <v>78</v>
      </c>
      <c r="S28" s="2"/>
      <c r="T28" s="2"/>
      <c r="U28" s="2">
        <v>0</v>
      </c>
      <c r="V28" s="2">
        <v>0</v>
      </c>
      <c r="W28" s="2">
        <v>0</v>
      </c>
      <c r="X28" s="2">
        <v>0</v>
      </c>
      <c r="Y28" s="4">
        <f t="shared" si="0"/>
        <v>3091</v>
      </c>
      <c r="Z28" s="4">
        <f t="shared" si="1"/>
        <v>3184</v>
      </c>
      <c r="AA28" s="16">
        <f t="shared" si="2"/>
        <v>6275</v>
      </c>
    </row>
    <row r="29" spans="1:27" x14ac:dyDescent="0.3">
      <c r="A29" s="128"/>
      <c r="B29" s="92" t="s">
        <v>83</v>
      </c>
      <c r="C29" s="2">
        <v>1057</v>
      </c>
      <c r="D29" s="2">
        <v>693</v>
      </c>
      <c r="E29" s="2">
        <v>1514</v>
      </c>
      <c r="F29" s="2">
        <v>1433</v>
      </c>
      <c r="G29" s="2">
        <v>8799</v>
      </c>
      <c r="H29" s="2">
        <v>8572</v>
      </c>
      <c r="I29" s="2"/>
      <c r="J29" s="2"/>
      <c r="K29" s="2">
        <v>663</v>
      </c>
      <c r="L29" s="2">
        <v>0</v>
      </c>
      <c r="M29" s="2">
        <v>238</v>
      </c>
      <c r="N29" s="2">
        <v>0</v>
      </c>
      <c r="O29" s="2"/>
      <c r="P29" s="2"/>
      <c r="Q29" s="2">
        <v>27</v>
      </c>
      <c r="R29" s="2">
        <v>100</v>
      </c>
      <c r="S29" s="2"/>
      <c r="T29" s="2"/>
      <c r="U29" s="2">
        <v>78</v>
      </c>
      <c r="V29" s="2">
        <v>126</v>
      </c>
      <c r="W29" s="2">
        <v>74</v>
      </c>
      <c r="X29" s="2">
        <v>42</v>
      </c>
      <c r="Y29" s="4">
        <f t="shared" si="0"/>
        <v>12450</v>
      </c>
      <c r="Z29" s="4">
        <f t="shared" si="1"/>
        <v>10966</v>
      </c>
      <c r="AA29" s="16">
        <f t="shared" si="2"/>
        <v>23416</v>
      </c>
    </row>
    <row r="30" spans="1:27" x14ac:dyDescent="0.3">
      <c r="A30" s="128"/>
      <c r="B30" s="92" t="s">
        <v>84</v>
      </c>
      <c r="C30" s="2">
        <v>432</v>
      </c>
      <c r="D30" s="2">
        <v>407</v>
      </c>
      <c r="E30" s="2">
        <v>899</v>
      </c>
      <c r="F30" s="2">
        <v>974</v>
      </c>
      <c r="G30" s="2">
        <v>3904</v>
      </c>
      <c r="H30" s="2">
        <v>3205</v>
      </c>
      <c r="I30" s="2"/>
      <c r="J30" s="2"/>
      <c r="K30" s="2"/>
      <c r="L30" s="2"/>
      <c r="M30" s="2">
        <v>383</v>
      </c>
      <c r="N30" s="2">
        <v>77</v>
      </c>
      <c r="O30" s="2"/>
      <c r="P30" s="2"/>
      <c r="Q30" s="2"/>
      <c r="R30" s="2"/>
      <c r="S30" s="2"/>
      <c r="T30" s="2"/>
      <c r="U30" s="2">
        <v>0</v>
      </c>
      <c r="V30" s="2">
        <v>0</v>
      </c>
      <c r="W30" s="2">
        <v>0</v>
      </c>
      <c r="X30" s="2">
        <v>0</v>
      </c>
      <c r="Y30" s="4">
        <f t="shared" si="0"/>
        <v>5618</v>
      </c>
      <c r="Z30" s="4">
        <f t="shared" si="1"/>
        <v>4663</v>
      </c>
      <c r="AA30" s="16">
        <f t="shared" si="2"/>
        <v>10281</v>
      </c>
    </row>
    <row r="31" spans="1:27" x14ac:dyDescent="0.3">
      <c r="A31" s="128"/>
      <c r="B31" s="92" t="s">
        <v>85</v>
      </c>
      <c r="C31" s="2">
        <v>424</v>
      </c>
      <c r="D31" s="2">
        <v>483</v>
      </c>
      <c r="E31" s="2">
        <v>883</v>
      </c>
      <c r="F31" s="2">
        <v>1610</v>
      </c>
      <c r="G31" s="2">
        <v>3717</v>
      </c>
      <c r="H31" s="2">
        <v>2104</v>
      </c>
      <c r="I31" s="2"/>
      <c r="J31" s="2"/>
      <c r="K31" s="2"/>
      <c r="L31" s="2"/>
      <c r="M31" s="2">
        <v>482</v>
      </c>
      <c r="N31" s="2">
        <v>64</v>
      </c>
      <c r="O31" s="2"/>
      <c r="P31" s="2"/>
      <c r="Q31" s="2"/>
      <c r="R31" s="2"/>
      <c r="S31" s="2"/>
      <c r="T31" s="2"/>
      <c r="U31" s="2">
        <v>0</v>
      </c>
      <c r="V31" s="2">
        <v>0</v>
      </c>
      <c r="W31" s="2">
        <v>0</v>
      </c>
      <c r="X31" s="2">
        <v>0</v>
      </c>
      <c r="Y31" s="4">
        <f t="shared" si="0"/>
        <v>5506</v>
      </c>
      <c r="Z31" s="4">
        <f t="shared" si="1"/>
        <v>4261</v>
      </c>
      <c r="AA31" s="16">
        <f t="shared" si="2"/>
        <v>9767</v>
      </c>
    </row>
    <row r="32" spans="1:27" x14ac:dyDescent="0.3">
      <c r="A32" s="128"/>
      <c r="B32" s="92" t="s">
        <v>86</v>
      </c>
      <c r="C32" s="2">
        <v>325</v>
      </c>
      <c r="D32" s="2">
        <v>212</v>
      </c>
      <c r="E32" s="2">
        <v>1424</v>
      </c>
      <c r="F32" s="2">
        <v>1213</v>
      </c>
      <c r="G32" s="2">
        <v>9387</v>
      </c>
      <c r="H32" s="2">
        <v>8361</v>
      </c>
      <c r="I32" s="2"/>
      <c r="J32" s="2"/>
      <c r="K32" s="2"/>
      <c r="L32" s="2"/>
      <c r="M32" s="2">
        <v>620</v>
      </c>
      <c r="N32" s="2">
        <v>115</v>
      </c>
      <c r="O32" s="2"/>
      <c r="P32" s="2"/>
      <c r="Q32" s="2">
        <v>63</v>
      </c>
      <c r="R32" s="2">
        <v>144</v>
      </c>
      <c r="S32" s="2"/>
      <c r="T32" s="2"/>
      <c r="U32" s="2">
        <v>25</v>
      </c>
      <c r="V32" s="2">
        <v>45</v>
      </c>
      <c r="W32" s="2">
        <v>0</v>
      </c>
      <c r="X32" s="2">
        <v>0</v>
      </c>
      <c r="Y32" s="4">
        <f t="shared" si="0"/>
        <v>11844</v>
      </c>
      <c r="Z32" s="4">
        <f t="shared" si="1"/>
        <v>10090</v>
      </c>
      <c r="AA32" s="16">
        <f t="shared" si="2"/>
        <v>21934</v>
      </c>
    </row>
    <row r="33" spans="1:27" x14ac:dyDescent="0.3">
      <c r="A33" s="128"/>
      <c r="B33" s="92" t="s">
        <v>87</v>
      </c>
      <c r="C33" s="2"/>
      <c r="D33" s="2"/>
      <c r="E33" s="2">
        <v>227</v>
      </c>
      <c r="F33" s="2">
        <v>173</v>
      </c>
      <c r="G33" s="2">
        <v>2858</v>
      </c>
      <c r="H33" s="2">
        <v>2801</v>
      </c>
      <c r="I33" s="2">
        <v>112</v>
      </c>
      <c r="J33" s="2">
        <v>54</v>
      </c>
      <c r="K33" s="2"/>
      <c r="L33" s="2"/>
      <c r="M33" s="2">
        <v>299</v>
      </c>
      <c r="N33" s="2">
        <v>0</v>
      </c>
      <c r="O33" s="2"/>
      <c r="P33" s="2"/>
      <c r="Q33" s="2">
        <v>0</v>
      </c>
      <c r="R33" s="2">
        <v>54</v>
      </c>
      <c r="S33" s="2"/>
      <c r="T33" s="2"/>
      <c r="U33" s="2">
        <v>67</v>
      </c>
      <c r="V33" s="2">
        <v>84</v>
      </c>
      <c r="W33" s="2">
        <v>0</v>
      </c>
      <c r="X33" s="2">
        <v>69</v>
      </c>
      <c r="Y33" s="4">
        <f t="shared" si="0"/>
        <v>3563</v>
      </c>
      <c r="Z33" s="4">
        <f t="shared" si="1"/>
        <v>3235</v>
      </c>
      <c r="AA33" s="16">
        <f t="shared" si="2"/>
        <v>6798</v>
      </c>
    </row>
    <row r="34" spans="1:27" x14ac:dyDescent="0.3">
      <c r="A34" s="128"/>
      <c r="B34" s="92" t="s">
        <v>88</v>
      </c>
      <c r="C34" s="2">
        <v>258</v>
      </c>
      <c r="D34" s="2">
        <v>242</v>
      </c>
      <c r="E34" s="2">
        <v>706</v>
      </c>
      <c r="F34" s="2">
        <v>1425</v>
      </c>
      <c r="G34" s="2">
        <v>2549</v>
      </c>
      <c r="H34" s="2">
        <v>1507</v>
      </c>
      <c r="I34" s="2"/>
      <c r="J34" s="2"/>
      <c r="K34" s="2"/>
      <c r="L34" s="2"/>
      <c r="M34" s="2">
        <v>185</v>
      </c>
      <c r="N34" s="2">
        <v>0</v>
      </c>
      <c r="O34" s="2"/>
      <c r="P34" s="2"/>
      <c r="Q34" s="2">
        <v>43</v>
      </c>
      <c r="R34" s="2">
        <v>0</v>
      </c>
      <c r="S34" s="2"/>
      <c r="T34" s="2"/>
      <c r="U34" s="2">
        <v>0</v>
      </c>
      <c r="V34" s="2">
        <v>0</v>
      </c>
      <c r="W34" s="2">
        <v>0</v>
      </c>
      <c r="X34" s="2">
        <v>0</v>
      </c>
      <c r="Y34" s="4">
        <f t="shared" si="0"/>
        <v>3741</v>
      </c>
      <c r="Z34" s="4">
        <f t="shared" si="1"/>
        <v>3174</v>
      </c>
      <c r="AA34" s="16">
        <f t="shared" si="2"/>
        <v>6915</v>
      </c>
    </row>
    <row r="35" spans="1:27" x14ac:dyDescent="0.3">
      <c r="A35" s="128"/>
      <c r="B35" s="92" t="s">
        <v>89</v>
      </c>
      <c r="C35" s="2">
        <v>542</v>
      </c>
      <c r="D35" s="2">
        <v>1277</v>
      </c>
      <c r="E35" s="2">
        <v>1184</v>
      </c>
      <c r="F35" s="2">
        <v>1585</v>
      </c>
      <c r="G35" s="2">
        <v>8908</v>
      </c>
      <c r="H35" s="2">
        <v>5381</v>
      </c>
      <c r="I35" s="2">
        <v>477</v>
      </c>
      <c r="J35" s="2">
        <v>225</v>
      </c>
      <c r="K35" s="2"/>
      <c r="L35" s="2"/>
      <c r="M35" s="2">
        <v>373</v>
      </c>
      <c r="N35" s="2">
        <v>50</v>
      </c>
      <c r="O35" s="2"/>
      <c r="P35" s="2"/>
      <c r="Q35" s="2">
        <v>0</v>
      </c>
      <c r="R35" s="2">
        <v>141</v>
      </c>
      <c r="S35" s="2"/>
      <c r="T35" s="2"/>
      <c r="U35" s="2">
        <v>0</v>
      </c>
      <c r="V35" s="2">
        <v>0</v>
      </c>
      <c r="W35" s="2">
        <v>0</v>
      </c>
      <c r="X35" s="2">
        <v>0</v>
      </c>
      <c r="Y35" s="4">
        <f t="shared" si="0"/>
        <v>11484</v>
      </c>
      <c r="Z35" s="4">
        <f t="shared" si="1"/>
        <v>8659</v>
      </c>
      <c r="AA35" s="16">
        <f t="shared" si="2"/>
        <v>20143</v>
      </c>
    </row>
    <row r="36" spans="1:27" ht="27.6" x14ac:dyDescent="0.3">
      <c r="A36" s="128"/>
      <c r="B36" s="92" t="s">
        <v>90</v>
      </c>
      <c r="C36" s="2">
        <v>364</v>
      </c>
      <c r="D36" s="2">
        <v>352</v>
      </c>
      <c r="E36" s="2">
        <v>442</v>
      </c>
      <c r="F36" s="2">
        <v>454</v>
      </c>
      <c r="G36" s="2">
        <v>3906</v>
      </c>
      <c r="H36" s="2">
        <v>3831</v>
      </c>
      <c r="I36" s="2"/>
      <c r="J36" s="2"/>
      <c r="K36" s="2"/>
      <c r="L36" s="2"/>
      <c r="M36" s="2">
        <v>329</v>
      </c>
      <c r="N36" s="2">
        <v>0</v>
      </c>
      <c r="O36" s="2">
        <v>0</v>
      </c>
      <c r="P36" s="2">
        <v>28</v>
      </c>
      <c r="Q36" s="2"/>
      <c r="R36" s="2"/>
      <c r="S36" s="2"/>
      <c r="T36" s="2"/>
      <c r="U36" s="2">
        <v>97</v>
      </c>
      <c r="V36" s="2">
        <v>106</v>
      </c>
      <c r="W36" s="2">
        <v>5</v>
      </c>
      <c r="X36" s="2">
        <v>18</v>
      </c>
      <c r="Y36" s="4">
        <f t="shared" si="0"/>
        <v>5143</v>
      </c>
      <c r="Z36" s="4">
        <f t="shared" si="1"/>
        <v>4789</v>
      </c>
      <c r="AA36" s="16">
        <f t="shared" si="2"/>
        <v>9932</v>
      </c>
    </row>
    <row r="37" spans="1:27" x14ac:dyDescent="0.3">
      <c r="A37" s="128"/>
      <c r="B37" s="92" t="s">
        <v>91</v>
      </c>
      <c r="C37" s="2">
        <v>250</v>
      </c>
      <c r="D37" s="2">
        <v>205</v>
      </c>
      <c r="E37" s="2">
        <v>2430</v>
      </c>
      <c r="F37" s="2">
        <v>2078</v>
      </c>
      <c r="G37" s="2">
        <v>3423</v>
      </c>
      <c r="H37" s="2">
        <v>2459</v>
      </c>
      <c r="I37" s="2">
        <v>66</v>
      </c>
      <c r="J37" s="2">
        <v>69</v>
      </c>
      <c r="K37" s="2"/>
      <c r="L37" s="2"/>
      <c r="M37" s="2">
        <v>279</v>
      </c>
      <c r="N37" s="2">
        <v>0</v>
      </c>
      <c r="O37" s="2"/>
      <c r="P37" s="2"/>
      <c r="Q37" s="2"/>
      <c r="R37" s="2"/>
      <c r="S37" s="2"/>
      <c r="T37" s="2"/>
      <c r="U37" s="2">
        <v>632</v>
      </c>
      <c r="V37" s="2">
        <v>463</v>
      </c>
      <c r="W37" s="2">
        <v>0</v>
      </c>
      <c r="X37" s="2">
        <v>0</v>
      </c>
      <c r="Y37" s="4">
        <f t="shared" si="0"/>
        <v>7080</v>
      </c>
      <c r="Z37" s="4">
        <f t="shared" si="1"/>
        <v>5274</v>
      </c>
      <c r="AA37" s="16">
        <f t="shared" si="2"/>
        <v>12354</v>
      </c>
    </row>
    <row r="38" spans="1:27" x14ac:dyDescent="0.3">
      <c r="A38" s="128"/>
      <c r="B38" s="92" t="s">
        <v>92</v>
      </c>
      <c r="C38" s="2">
        <v>216</v>
      </c>
      <c r="D38" s="2">
        <v>216</v>
      </c>
      <c r="E38" s="2"/>
      <c r="F38" s="2"/>
      <c r="G38" s="2">
        <v>1411</v>
      </c>
      <c r="H38" s="2">
        <v>1151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>
        <v>0</v>
      </c>
      <c r="V38" s="2">
        <v>0</v>
      </c>
      <c r="W38" s="2">
        <v>0</v>
      </c>
      <c r="X38" s="2">
        <v>0</v>
      </c>
      <c r="Y38" s="4">
        <f t="shared" si="0"/>
        <v>1627</v>
      </c>
      <c r="Z38" s="4">
        <f t="shared" si="1"/>
        <v>1367</v>
      </c>
      <c r="AA38" s="16">
        <f t="shared" si="2"/>
        <v>2994</v>
      </c>
    </row>
    <row r="39" spans="1:27" x14ac:dyDescent="0.3">
      <c r="A39" s="128"/>
      <c r="B39" s="92" t="s">
        <v>93</v>
      </c>
      <c r="C39" s="2">
        <v>101</v>
      </c>
      <c r="D39" s="2">
        <v>88</v>
      </c>
      <c r="E39" s="2">
        <v>404</v>
      </c>
      <c r="F39" s="2">
        <v>637</v>
      </c>
      <c r="G39" s="2">
        <v>4860</v>
      </c>
      <c r="H39" s="2">
        <v>4365</v>
      </c>
      <c r="I39" s="2"/>
      <c r="J39" s="2"/>
      <c r="K39" s="2"/>
      <c r="L39" s="2"/>
      <c r="M39" s="2"/>
      <c r="N39" s="2"/>
      <c r="O39" s="2">
        <v>57</v>
      </c>
      <c r="P39" s="2">
        <v>26</v>
      </c>
      <c r="Q39" s="2"/>
      <c r="R39" s="2"/>
      <c r="S39" s="2">
        <v>0</v>
      </c>
      <c r="T39" s="2">
        <v>113</v>
      </c>
      <c r="U39" s="2">
        <v>39</v>
      </c>
      <c r="V39" s="2">
        <v>16</v>
      </c>
      <c r="W39" s="2">
        <v>0</v>
      </c>
      <c r="X39" s="2">
        <v>0</v>
      </c>
      <c r="Y39" s="4">
        <f t="shared" si="0"/>
        <v>5461</v>
      </c>
      <c r="Z39" s="4">
        <f t="shared" si="1"/>
        <v>5245</v>
      </c>
      <c r="AA39" s="16">
        <f t="shared" si="2"/>
        <v>10706</v>
      </c>
    </row>
    <row r="40" spans="1:27" x14ac:dyDescent="0.3">
      <c r="A40" s="128"/>
      <c r="B40" s="92" t="s">
        <v>94</v>
      </c>
      <c r="C40" s="2">
        <v>274</v>
      </c>
      <c r="D40" s="2">
        <v>251</v>
      </c>
      <c r="E40" s="2">
        <v>265</v>
      </c>
      <c r="F40" s="2">
        <v>209</v>
      </c>
      <c r="G40" s="2">
        <v>2648</v>
      </c>
      <c r="H40" s="2">
        <v>2291</v>
      </c>
      <c r="I40" s="2"/>
      <c r="J40" s="2"/>
      <c r="K40" s="2"/>
      <c r="L40" s="2"/>
      <c r="M40" s="2">
        <v>65</v>
      </c>
      <c r="N40" s="2">
        <v>0</v>
      </c>
      <c r="O40" s="2"/>
      <c r="P40" s="2"/>
      <c r="Q40" s="2">
        <v>0</v>
      </c>
      <c r="R40" s="2">
        <v>81</v>
      </c>
      <c r="S40" s="2"/>
      <c r="T40" s="2"/>
      <c r="U40" s="2">
        <v>0</v>
      </c>
      <c r="V40" s="2">
        <v>0</v>
      </c>
      <c r="W40" s="2">
        <v>0</v>
      </c>
      <c r="X40" s="2">
        <v>0</v>
      </c>
      <c r="Y40" s="4">
        <f t="shared" si="0"/>
        <v>3252</v>
      </c>
      <c r="Z40" s="4">
        <f t="shared" si="1"/>
        <v>2832</v>
      </c>
      <c r="AA40" s="16">
        <f t="shared" si="2"/>
        <v>6084</v>
      </c>
    </row>
    <row r="41" spans="1:27" ht="41.4" x14ac:dyDescent="0.3">
      <c r="A41" s="128"/>
      <c r="B41" s="92" t="s">
        <v>95</v>
      </c>
      <c r="C41" s="2">
        <v>343</v>
      </c>
      <c r="D41" s="2">
        <v>295</v>
      </c>
      <c r="E41" s="2">
        <v>631</v>
      </c>
      <c r="F41" s="2">
        <v>490</v>
      </c>
      <c r="G41" s="2">
        <v>5530</v>
      </c>
      <c r="H41" s="2">
        <v>5542</v>
      </c>
      <c r="I41" s="2"/>
      <c r="J41" s="2"/>
      <c r="K41" s="2"/>
      <c r="L41" s="2"/>
      <c r="M41" s="2">
        <v>235</v>
      </c>
      <c r="N41" s="2">
        <v>121</v>
      </c>
      <c r="O41" s="2"/>
      <c r="P41" s="2"/>
      <c r="Q41" s="2">
        <v>0</v>
      </c>
      <c r="R41" s="2">
        <v>51</v>
      </c>
      <c r="S41" s="2"/>
      <c r="T41" s="2"/>
      <c r="U41" s="2">
        <v>188</v>
      </c>
      <c r="V41" s="2">
        <v>316</v>
      </c>
      <c r="W41" s="2">
        <v>5</v>
      </c>
      <c r="X41" s="2">
        <v>161</v>
      </c>
      <c r="Y41" s="4">
        <f t="shared" si="0"/>
        <v>6932</v>
      </c>
      <c r="Z41" s="4">
        <f t="shared" si="1"/>
        <v>6976</v>
      </c>
      <c r="AA41" s="16">
        <f t="shared" si="2"/>
        <v>13908</v>
      </c>
    </row>
    <row r="42" spans="1:27" ht="27.6" x14ac:dyDescent="0.3">
      <c r="A42" s="128"/>
      <c r="B42" s="92" t="s">
        <v>96</v>
      </c>
      <c r="C42" s="2">
        <v>1309</v>
      </c>
      <c r="D42" s="2">
        <v>1102</v>
      </c>
      <c r="E42" s="2">
        <v>2446</v>
      </c>
      <c r="F42" s="2">
        <v>2164</v>
      </c>
      <c r="G42" s="2">
        <v>4597</v>
      </c>
      <c r="H42" s="2">
        <v>4435</v>
      </c>
      <c r="I42" s="2"/>
      <c r="J42" s="2"/>
      <c r="K42" s="2"/>
      <c r="L42" s="2"/>
      <c r="M42" s="2">
        <v>172</v>
      </c>
      <c r="N42" s="2">
        <v>0</v>
      </c>
      <c r="O42" s="2"/>
      <c r="P42" s="2"/>
      <c r="Q42" s="2">
        <v>70</v>
      </c>
      <c r="R42" s="2">
        <v>21</v>
      </c>
      <c r="S42" s="2"/>
      <c r="T42" s="2"/>
      <c r="U42" s="2">
        <v>0</v>
      </c>
      <c r="V42" s="2">
        <v>0</v>
      </c>
      <c r="W42" s="2">
        <v>0</v>
      </c>
      <c r="X42" s="2">
        <v>0</v>
      </c>
      <c r="Y42" s="4">
        <f t="shared" si="0"/>
        <v>8594</v>
      </c>
      <c r="Z42" s="4">
        <f t="shared" si="1"/>
        <v>7722</v>
      </c>
      <c r="AA42" s="16">
        <f t="shared" si="2"/>
        <v>16316</v>
      </c>
    </row>
    <row r="43" spans="1:27" x14ac:dyDescent="0.3">
      <c r="A43" s="128"/>
      <c r="B43" s="92" t="s">
        <v>97</v>
      </c>
      <c r="C43" s="2">
        <v>999</v>
      </c>
      <c r="D43" s="2">
        <v>980</v>
      </c>
      <c r="E43" s="2">
        <v>2860</v>
      </c>
      <c r="F43" s="2">
        <v>2640</v>
      </c>
      <c r="G43" s="2">
        <v>20013</v>
      </c>
      <c r="H43" s="2">
        <v>17200</v>
      </c>
      <c r="I43" s="2"/>
      <c r="J43" s="2"/>
      <c r="K43" s="2">
        <v>468</v>
      </c>
      <c r="L43" s="2">
        <v>274</v>
      </c>
      <c r="M43" s="2">
        <v>84</v>
      </c>
      <c r="N43" s="2">
        <v>0</v>
      </c>
      <c r="O43" s="2">
        <v>31</v>
      </c>
      <c r="P43" s="2">
        <v>139</v>
      </c>
      <c r="Q43" s="2"/>
      <c r="R43" s="2"/>
      <c r="S43" s="2">
        <v>0</v>
      </c>
      <c r="T43" s="2">
        <v>180</v>
      </c>
      <c r="U43" s="2">
        <v>0</v>
      </c>
      <c r="V43" s="2">
        <v>0</v>
      </c>
      <c r="W43" s="2">
        <v>0</v>
      </c>
      <c r="X43" s="2">
        <v>0</v>
      </c>
      <c r="Y43" s="4">
        <f t="shared" si="0"/>
        <v>24455</v>
      </c>
      <c r="Z43" s="4">
        <f t="shared" si="1"/>
        <v>21413</v>
      </c>
      <c r="AA43" s="16">
        <f t="shared" si="2"/>
        <v>45868</v>
      </c>
    </row>
    <row r="44" spans="1:27" ht="27.6" x14ac:dyDescent="0.3">
      <c r="A44" s="128"/>
      <c r="B44" s="92" t="s">
        <v>98</v>
      </c>
      <c r="C44" s="2">
        <v>231</v>
      </c>
      <c r="D44" s="2">
        <v>242</v>
      </c>
      <c r="E44" s="2">
        <v>246</v>
      </c>
      <c r="F44" s="2">
        <v>187</v>
      </c>
      <c r="G44" s="2">
        <v>882</v>
      </c>
      <c r="H44" s="2">
        <v>922</v>
      </c>
      <c r="I44" s="2"/>
      <c r="J44" s="2"/>
      <c r="K44" s="2"/>
      <c r="L44" s="2"/>
      <c r="M44" s="2">
        <v>209</v>
      </c>
      <c r="N44" s="2">
        <v>68</v>
      </c>
      <c r="O44" s="2"/>
      <c r="P44" s="2"/>
      <c r="Q44" s="2"/>
      <c r="R44" s="2"/>
      <c r="S44" s="2"/>
      <c r="T44" s="2"/>
      <c r="U44" s="2">
        <v>0</v>
      </c>
      <c r="V44" s="2">
        <v>0</v>
      </c>
      <c r="W44" s="2">
        <v>0</v>
      </c>
      <c r="X44" s="2">
        <v>0</v>
      </c>
      <c r="Y44" s="4">
        <f t="shared" si="0"/>
        <v>1568</v>
      </c>
      <c r="Z44" s="4">
        <f t="shared" si="1"/>
        <v>1419</v>
      </c>
      <c r="AA44" s="16">
        <f t="shared" si="2"/>
        <v>2987</v>
      </c>
    </row>
    <row r="45" spans="1:27" x14ac:dyDescent="0.3">
      <c r="A45" s="128"/>
      <c r="B45" s="92" t="s">
        <v>99</v>
      </c>
      <c r="C45" s="2">
        <v>1417</v>
      </c>
      <c r="D45" s="2">
        <v>1173</v>
      </c>
      <c r="E45" s="2">
        <v>2162</v>
      </c>
      <c r="F45" s="2">
        <v>3037</v>
      </c>
      <c r="G45" s="2">
        <v>15716</v>
      </c>
      <c r="H45" s="2">
        <v>11877</v>
      </c>
      <c r="I45" s="2">
        <v>122</v>
      </c>
      <c r="J45" s="2">
        <v>0</v>
      </c>
      <c r="K45" s="2">
        <v>1004</v>
      </c>
      <c r="L45" s="2">
        <v>472</v>
      </c>
      <c r="M45" s="2">
        <v>52</v>
      </c>
      <c r="N45" s="2">
        <v>44</v>
      </c>
      <c r="O45" s="2"/>
      <c r="P45" s="2"/>
      <c r="Q45" s="2">
        <v>26</v>
      </c>
      <c r="R45" s="2">
        <v>61</v>
      </c>
      <c r="S45" s="2"/>
      <c r="T45" s="2"/>
      <c r="U45" s="2">
        <v>766</v>
      </c>
      <c r="V45" s="2">
        <v>1177</v>
      </c>
      <c r="W45" s="2">
        <v>0</v>
      </c>
      <c r="X45" s="2">
        <v>0</v>
      </c>
      <c r="Y45" s="4">
        <f t="shared" si="0"/>
        <v>21265</v>
      </c>
      <c r="Z45" s="4">
        <f t="shared" si="1"/>
        <v>17841</v>
      </c>
      <c r="AA45" s="16">
        <f t="shared" si="2"/>
        <v>39106</v>
      </c>
    </row>
    <row r="46" spans="1:27" x14ac:dyDescent="0.3">
      <c r="A46" s="128"/>
      <c r="B46" s="92" t="s">
        <v>100</v>
      </c>
      <c r="C46" s="2">
        <v>113</v>
      </c>
      <c r="D46" s="2">
        <v>86</v>
      </c>
      <c r="E46" s="2">
        <v>990</v>
      </c>
      <c r="F46" s="2">
        <v>889</v>
      </c>
      <c r="G46" s="2">
        <v>2116</v>
      </c>
      <c r="H46" s="2">
        <v>1416</v>
      </c>
      <c r="I46" s="2"/>
      <c r="J46" s="2"/>
      <c r="K46" s="2"/>
      <c r="L46" s="2"/>
      <c r="M46" s="2">
        <v>218</v>
      </c>
      <c r="N46" s="2">
        <v>130</v>
      </c>
      <c r="O46" s="2"/>
      <c r="P46" s="2"/>
      <c r="Q46" s="2"/>
      <c r="R46" s="2"/>
      <c r="S46" s="2"/>
      <c r="T46" s="2"/>
      <c r="U46" s="2">
        <v>207</v>
      </c>
      <c r="V46" s="2">
        <v>191</v>
      </c>
      <c r="W46" s="2">
        <v>0</v>
      </c>
      <c r="X46" s="2">
        <v>0</v>
      </c>
      <c r="Y46" s="4">
        <f t="shared" si="0"/>
        <v>3644</v>
      </c>
      <c r="Z46" s="4">
        <f t="shared" si="1"/>
        <v>2712</v>
      </c>
      <c r="AA46" s="16">
        <f t="shared" si="2"/>
        <v>6356</v>
      </c>
    </row>
    <row r="47" spans="1:27" x14ac:dyDescent="0.3">
      <c r="A47" s="128"/>
      <c r="B47" s="92" t="s">
        <v>101</v>
      </c>
      <c r="C47" s="2">
        <v>747</v>
      </c>
      <c r="D47" s="2">
        <v>1269</v>
      </c>
      <c r="E47" s="2">
        <v>0</v>
      </c>
      <c r="F47" s="2">
        <v>559</v>
      </c>
      <c r="G47" s="2">
        <v>2327</v>
      </c>
      <c r="H47" s="2">
        <v>213</v>
      </c>
      <c r="I47" s="2"/>
      <c r="J47" s="2"/>
      <c r="K47" s="2"/>
      <c r="L47" s="2"/>
      <c r="M47" s="2">
        <v>116</v>
      </c>
      <c r="N47" s="2">
        <v>0</v>
      </c>
      <c r="O47" s="2"/>
      <c r="P47" s="2"/>
      <c r="Q47" s="2"/>
      <c r="R47" s="2"/>
      <c r="S47" s="2"/>
      <c r="T47" s="2"/>
      <c r="U47" s="2">
        <v>572</v>
      </c>
      <c r="V47" s="2">
        <v>497</v>
      </c>
      <c r="W47" s="2">
        <v>0</v>
      </c>
      <c r="X47" s="2">
        <v>0</v>
      </c>
      <c r="Y47" s="4">
        <f t="shared" si="0"/>
        <v>3762</v>
      </c>
      <c r="Z47" s="4">
        <f t="shared" si="1"/>
        <v>2538</v>
      </c>
      <c r="AA47" s="16">
        <f t="shared" si="2"/>
        <v>6300</v>
      </c>
    </row>
    <row r="48" spans="1:27" x14ac:dyDescent="0.3">
      <c r="A48" s="128"/>
      <c r="B48" s="92" t="s">
        <v>102</v>
      </c>
      <c r="C48" s="2">
        <v>238</v>
      </c>
      <c r="D48" s="2">
        <v>201</v>
      </c>
      <c r="E48" s="2">
        <v>1007</v>
      </c>
      <c r="F48" s="2">
        <v>937</v>
      </c>
      <c r="G48" s="2">
        <v>3239</v>
      </c>
      <c r="H48" s="2">
        <v>2685</v>
      </c>
      <c r="I48" s="2">
        <v>37</v>
      </c>
      <c r="J48" s="2">
        <v>43</v>
      </c>
      <c r="K48" s="2">
        <v>384</v>
      </c>
      <c r="L48" s="2">
        <v>13</v>
      </c>
      <c r="M48" s="2"/>
      <c r="N48" s="2"/>
      <c r="O48" s="2">
        <v>0</v>
      </c>
      <c r="P48" s="2">
        <v>87</v>
      </c>
      <c r="Q48" s="2"/>
      <c r="R48" s="2"/>
      <c r="S48" s="2"/>
      <c r="T48" s="2"/>
      <c r="U48" s="2">
        <v>100</v>
      </c>
      <c r="V48" s="2">
        <v>142</v>
      </c>
      <c r="W48" s="2">
        <v>0</v>
      </c>
      <c r="X48" s="2">
        <v>0</v>
      </c>
      <c r="Y48" s="4">
        <f t="shared" si="0"/>
        <v>5005</v>
      </c>
      <c r="Z48" s="4">
        <f t="shared" si="1"/>
        <v>4108</v>
      </c>
      <c r="AA48" s="16">
        <f t="shared" si="2"/>
        <v>9113</v>
      </c>
    </row>
    <row r="49" spans="1:27" x14ac:dyDescent="0.3">
      <c r="A49" s="128"/>
      <c r="B49" s="92" t="s">
        <v>103</v>
      </c>
      <c r="C49" s="2"/>
      <c r="D49" s="2"/>
      <c r="E49" s="2">
        <v>796</v>
      </c>
      <c r="F49" s="2">
        <v>585</v>
      </c>
      <c r="G49" s="2">
        <v>1432</v>
      </c>
      <c r="H49" s="2">
        <v>1207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>
        <v>26</v>
      </c>
      <c r="V49" s="2">
        <v>18</v>
      </c>
      <c r="W49" s="2">
        <v>0</v>
      </c>
      <c r="X49" s="2">
        <v>0</v>
      </c>
      <c r="Y49" s="4">
        <f t="shared" si="0"/>
        <v>2254</v>
      </c>
      <c r="Z49" s="4">
        <f t="shared" si="1"/>
        <v>1810</v>
      </c>
      <c r="AA49" s="16">
        <f t="shared" si="2"/>
        <v>4064</v>
      </c>
    </row>
    <row r="50" spans="1:27" x14ac:dyDescent="0.3">
      <c r="A50" s="128"/>
      <c r="B50" s="92" t="s">
        <v>104</v>
      </c>
      <c r="C50" s="2">
        <v>611</v>
      </c>
      <c r="D50" s="2">
        <v>618</v>
      </c>
      <c r="E50" s="2">
        <v>437</v>
      </c>
      <c r="F50" s="2">
        <v>531</v>
      </c>
      <c r="G50" s="2">
        <v>5163</v>
      </c>
      <c r="H50" s="2">
        <v>4727</v>
      </c>
      <c r="I50" s="2"/>
      <c r="J50" s="2"/>
      <c r="K50" s="2"/>
      <c r="L50" s="2"/>
      <c r="M50" s="2">
        <v>159</v>
      </c>
      <c r="N50" s="2">
        <v>0</v>
      </c>
      <c r="O50" s="2"/>
      <c r="P50" s="2"/>
      <c r="Q50" s="2">
        <v>0</v>
      </c>
      <c r="R50" s="2">
        <v>98</v>
      </c>
      <c r="S50" s="2"/>
      <c r="T50" s="2"/>
      <c r="U50" s="2">
        <v>0</v>
      </c>
      <c r="V50" s="2">
        <v>0</v>
      </c>
      <c r="W50" s="2">
        <v>0</v>
      </c>
      <c r="X50" s="2">
        <v>0</v>
      </c>
      <c r="Y50" s="4">
        <f t="shared" si="0"/>
        <v>6370</v>
      </c>
      <c r="Z50" s="4">
        <f t="shared" si="1"/>
        <v>5974</v>
      </c>
      <c r="AA50" s="16">
        <f t="shared" si="2"/>
        <v>12344</v>
      </c>
    </row>
    <row r="51" spans="1:27" x14ac:dyDescent="0.3">
      <c r="A51" s="128"/>
      <c r="B51" s="92" t="s">
        <v>105</v>
      </c>
      <c r="C51" s="2">
        <v>207</v>
      </c>
      <c r="D51" s="2">
        <v>169</v>
      </c>
      <c r="E51" s="2">
        <v>1691</v>
      </c>
      <c r="F51" s="2">
        <v>1995</v>
      </c>
      <c r="G51" s="2">
        <v>4246</v>
      </c>
      <c r="H51" s="2">
        <v>2404</v>
      </c>
      <c r="I51" s="2">
        <v>0</v>
      </c>
      <c r="J51" s="2">
        <v>85</v>
      </c>
      <c r="K51" s="2"/>
      <c r="L51" s="2"/>
      <c r="M51" s="2">
        <v>360</v>
      </c>
      <c r="N51" s="2">
        <v>0</v>
      </c>
      <c r="O51" s="2"/>
      <c r="P51" s="2"/>
      <c r="Q51" s="2">
        <v>54</v>
      </c>
      <c r="R51" s="2">
        <v>0</v>
      </c>
      <c r="S51" s="2"/>
      <c r="T51" s="2"/>
      <c r="U51" s="2">
        <v>756</v>
      </c>
      <c r="V51" s="2">
        <v>818</v>
      </c>
      <c r="W51" s="2">
        <v>0</v>
      </c>
      <c r="X51" s="2">
        <v>0</v>
      </c>
      <c r="Y51" s="4">
        <f t="shared" si="0"/>
        <v>7314</v>
      </c>
      <c r="Z51" s="4">
        <f t="shared" si="1"/>
        <v>5471</v>
      </c>
      <c r="AA51" s="16">
        <f t="shared" si="2"/>
        <v>12785</v>
      </c>
    </row>
    <row r="52" spans="1:27" ht="27.6" x14ac:dyDescent="0.3">
      <c r="A52" s="128"/>
      <c r="B52" s="92" t="s">
        <v>106</v>
      </c>
      <c r="C52" s="2">
        <v>590</v>
      </c>
      <c r="D52" s="2">
        <v>494</v>
      </c>
      <c r="E52" s="2">
        <v>3468</v>
      </c>
      <c r="F52" s="2">
        <v>3259</v>
      </c>
      <c r="G52" s="2">
        <v>6626</v>
      </c>
      <c r="H52" s="2">
        <v>4568</v>
      </c>
      <c r="I52" s="2"/>
      <c r="J52" s="2"/>
      <c r="K52" s="2"/>
      <c r="L52" s="2"/>
      <c r="M52" s="2">
        <v>128</v>
      </c>
      <c r="N52" s="2">
        <v>67</v>
      </c>
      <c r="O52" s="2"/>
      <c r="P52" s="2"/>
      <c r="Q52" s="2">
        <v>0</v>
      </c>
      <c r="R52" s="2">
        <v>16</v>
      </c>
      <c r="S52" s="2"/>
      <c r="T52" s="2"/>
      <c r="U52" s="2">
        <v>0</v>
      </c>
      <c r="V52" s="2">
        <v>0</v>
      </c>
      <c r="W52" s="2">
        <v>0</v>
      </c>
      <c r="X52" s="2">
        <v>0</v>
      </c>
      <c r="Y52" s="4">
        <f t="shared" si="0"/>
        <v>10812</v>
      </c>
      <c r="Z52" s="4">
        <f t="shared" si="1"/>
        <v>8404</v>
      </c>
      <c r="AA52" s="16">
        <f t="shared" si="2"/>
        <v>19216</v>
      </c>
    </row>
    <row r="53" spans="1:27" ht="27.6" x14ac:dyDescent="0.3">
      <c r="A53" s="128"/>
      <c r="B53" s="92" t="s">
        <v>107</v>
      </c>
      <c r="C53" s="2">
        <v>333</v>
      </c>
      <c r="D53" s="2">
        <v>604</v>
      </c>
      <c r="E53" s="2">
        <v>222</v>
      </c>
      <c r="F53" s="2">
        <v>187</v>
      </c>
      <c r="G53" s="2">
        <v>3217</v>
      </c>
      <c r="H53" s="2">
        <v>2498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>
        <v>9</v>
      </c>
      <c r="V53" s="2">
        <v>41</v>
      </c>
      <c r="W53" s="2">
        <v>0</v>
      </c>
      <c r="X53" s="2">
        <v>0</v>
      </c>
      <c r="Y53" s="4">
        <f t="shared" si="0"/>
        <v>3781</v>
      </c>
      <c r="Z53" s="4">
        <f t="shared" si="1"/>
        <v>3330</v>
      </c>
      <c r="AA53" s="16">
        <f t="shared" si="2"/>
        <v>7111</v>
      </c>
    </row>
    <row r="54" spans="1:27" x14ac:dyDescent="0.3">
      <c r="A54" s="127" t="s">
        <v>28</v>
      </c>
      <c r="B54" s="92" t="s">
        <v>108</v>
      </c>
      <c r="C54" s="2">
        <v>272</v>
      </c>
      <c r="D54" s="2">
        <v>224</v>
      </c>
      <c r="E54" s="2">
        <v>960</v>
      </c>
      <c r="F54" s="2">
        <v>796</v>
      </c>
      <c r="G54" s="2">
        <v>3600</v>
      </c>
      <c r="H54" s="2">
        <v>2122</v>
      </c>
      <c r="I54" s="2"/>
      <c r="J54" s="2"/>
      <c r="K54" s="2"/>
      <c r="L54" s="2"/>
      <c r="M54" s="2">
        <v>339</v>
      </c>
      <c r="N54" s="2">
        <v>0</v>
      </c>
      <c r="O54" s="2"/>
      <c r="P54" s="2"/>
      <c r="Q54" s="2">
        <v>40</v>
      </c>
      <c r="R54" s="2">
        <v>40</v>
      </c>
      <c r="S54" s="2"/>
      <c r="T54" s="2"/>
      <c r="U54" s="2">
        <v>0</v>
      </c>
      <c r="V54" s="2">
        <v>0</v>
      </c>
      <c r="W54" s="2">
        <v>0</v>
      </c>
      <c r="X54" s="2">
        <v>0</v>
      </c>
      <c r="Y54" s="4">
        <f t="shared" si="0"/>
        <v>5211</v>
      </c>
      <c r="Z54" s="4">
        <f t="shared" si="1"/>
        <v>3182</v>
      </c>
      <c r="AA54" s="16">
        <f t="shared" si="2"/>
        <v>8393</v>
      </c>
    </row>
    <row r="55" spans="1:27" ht="27.6" x14ac:dyDescent="0.3">
      <c r="A55" s="128"/>
      <c r="B55" s="92" t="s">
        <v>109</v>
      </c>
      <c r="C55" s="2">
        <v>6778</v>
      </c>
      <c r="D55" s="2">
        <v>4632</v>
      </c>
      <c r="E55" s="2">
        <v>7787</v>
      </c>
      <c r="F55" s="2">
        <v>4542</v>
      </c>
      <c r="G55" s="2">
        <v>24412</v>
      </c>
      <c r="H55" s="2">
        <v>14373</v>
      </c>
      <c r="I55" s="2">
        <v>279</v>
      </c>
      <c r="J55" s="2">
        <v>137</v>
      </c>
      <c r="K55" s="2">
        <v>510</v>
      </c>
      <c r="L55" s="2">
        <v>0</v>
      </c>
      <c r="M55" s="2">
        <v>171</v>
      </c>
      <c r="N55" s="2">
        <v>58</v>
      </c>
      <c r="O55" s="2"/>
      <c r="P55" s="2"/>
      <c r="Q55" s="2">
        <v>37</v>
      </c>
      <c r="R55" s="2">
        <v>215</v>
      </c>
      <c r="S55" s="2"/>
      <c r="T55" s="2"/>
      <c r="U55" s="2">
        <v>0</v>
      </c>
      <c r="V55" s="2">
        <v>0</v>
      </c>
      <c r="W55" s="2">
        <v>213</v>
      </c>
      <c r="X55" s="2">
        <v>77</v>
      </c>
      <c r="Y55" s="4">
        <f t="shared" si="0"/>
        <v>40187</v>
      </c>
      <c r="Z55" s="4">
        <f t="shared" si="1"/>
        <v>24034</v>
      </c>
      <c r="AA55" s="16">
        <f t="shared" si="2"/>
        <v>64221</v>
      </c>
    </row>
    <row r="56" spans="1:27" x14ac:dyDescent="0.3">
      <c r="A56" s="128"/>
      <c r="B56" s="92" t="s">
        <v>110</v>
      </c>
      <c r="C56" s="2">
        <v>828</v>
      </c>
      <c r="D56" s="2">
        <v>785</v>
      </c>
      <c r="E56" s="2">
        <v>5355</v>
      </c>
      <c r="F56" s="2">
        <v>3451</v>
      </c>
      <c r="G56" s="2">
        <v>4114</v>
      </c>
      <c r="H56" s="2">
        <v>1920</v>
      </c>
      <c r="I56" s="2">
        <v>141</v>
      </c>
      <c r="J56" s="2">
        <v>60</v>
      </c>
      <c r="K56" s="2"/>
      <c r="L56" s="2"/>
      <c r="M56" s="2">
        <v>263</v>
      </c>
      <c r="N56" s="2">
        <v>228</v>
      </c>
      <c r="O56" s="2">
        <v>126</v>
      </c>
      <c r="P56" s="2">
        <v>18</v>
      </c>
      <c r="Q56" s="2"/>
      <c r="R56" s="2"/>
      <c r="S56" s="2"/>
      <c r="T56" s="2"/>
      <c r="U56" s="2">
        <v>0</v>
      </c>
      <c r="V56" s="2">
        <v>0</v>
      </c>
      <c r="W56" s="2">
        <v>85</v>
      </c>
      <c r="X56" s="2">
        <v>72</v>
      </c>
      <c r="Y56" s="4">
        <f t="shared" si="0"/>
        <v>10912</v>
      </c>
      <c r="Z56" s="4">
        <f t="shared" si="1"/>
        <v>6534</v>
      </c>
      <c r="AA56" s="16">
        <f t="shared" si="2"/>
        <v>17446</v>
      </c>
    </row>
    <row r="57" spans="1:27" x14ac:dyDescent="0.3">
      <c r="A57" s="128"/>
      <c r="B57" s="92" t="s">
        <v>111</v>
      </c>
      <c r="C57" s="2">
        <v>151</v>
      </c>
      <c r="D57" s="2">
        <v>102</v>
      </c>
      <c r="E57" s="2">
        <v>1595</v>
      </c>
      <c r="F57" s="2">
        <v>1311</v>
      </c>
      <c r="G57" s="2">
        <v>3300</v>
      </c>
      <c r="H57" s="2">
        <v>1369</v>
      </c>
      <c r="I57" s="2">
        <v>74</v>
      </c>
      <c r="J57" s="2">
        <v>20</v>
      </c>
      <c r="K57" s="2"/>
      <c r="L57" s="2"/>
      <c r="M57" s="2">
        <v>295</v>
      </c>
      <c r="N57" s="2">
        <v>0</v>
      </c>
      <c r="O57" s="2"/>
      <c r="P57" s="2"/>
      <c r="Q57" s="2"/>
      <c r="R57" s="2"/>
      <c r="S57" s="2"/>
      <c r="T57" s="2"/>
      <c r="U57" s="2">
        <v>0</v>
      </c>
      <c r="V57" s="2">
        <v>0</v>
      </c>
      <c r="W57" s="2">
        <v>115</v>
      </c>
      <c r="X57" s="2">
        <v>192</v>
      </c>
      <c r="Y57" s="4">
        <f t="shared" si="0"/>
        <v>5530</v>
      </c>
      <c r="Z57" s="4">
        <f t="shared" si="1"/>
        <v>2994</v>
      </c>
      <c r="AA57" s="16">
        <f t="shared" si="2"/>
        <v>8524</v>
      </c>
    </row>
    <row r="58" spans="1:27" x14ac:dyDescent="0.3">
      <c r="A58" s="128"/>
      <c r="B58" s="92" t="s">
        <v>112</v>
      </c>
      <c r="C58" s="2">
        <v>5190</v>
      </c>
      <c r="D58" s="2">
        <v>3364</v>
      </c>
      <c r="E58" s="2">
        <v>7472</v>
      </c>
      <c r="F58" s="2">
        <v>5882</v>
      </c>
      <c r="G58" s="2">
        <v>44500</v>
      </c>
      <c r="H58" s="2">
        <v>28699</v>
      </c>
      <c r="I58" s="2"/>
      <c r="J58" s="2"/>
      <c r="K58" s="2">
        <v>489</v>
      </c>
      <c r="L58" s="2">
        <v>311</v>
      </c>
      <c r="M58" s="2">
        <v>422</v>
      </c>
      <c r="N58" s="2">
        <v>374</v>
      </c>
      <c r="O58" s="2">
        <v>144</v>
      </c>
      <c r="P58" s="2">
        <v>357</v>
      </c>
      <c r="Q58" s="2">
        <v>0</v>
      </c>
      <c r="R58" s="2">
        <v>0</v>
      </c>
      <c r="S58" s="2">
        <v>0</v>
      </c>
      <c r="T58" s="2">
        <v>53</v>
      </c>
      <c r="U58" s="2">
        <v>0</v>
      </c>
      <c r="V58" s="2">
        <v>70</v>
      </c>
      <c r="W58" s="2">
        <v>87</v>
      </c>
      <c r="X58" s="2">
        <v>242</v>
      </c>
      <c r="Y58" s="4">
        <f t="shared" si="0"/>
        <v>58304</v>
      </c>
      <c r="Z58" s="4">
        <f t="shared" si="1"/>
        <v>39352</v>
      </c>
      <c r="AA58" s="16">
        <f t="shared" si="2"/>
        <v>97656</v>
      </c>
    </row>
    <row r="59" spans="1:27" ht="27.6" x14ac:dyDescent="0.3">
      <c r="A59" s="128"/>
      <c r="B59" s="92" t="s">
        <v>113</v>
      </c>
      <c r="C59" s="2">
        <v>1191</v>
      </c>
      <c r="D59" s="2">
        <v>964</v>
      </c>
      <c r="E59" s="2">
        <v>1320</v>
      </c>
      <c r="F59" s="2">
        <v>1142</v>
      </c>
      <c r="G59" s="2">
        <v>4296</v>
      </c>
      <c r="H59" s="2">
        <v>2152</v>
      </c>
      <c r="I59" s="2"/>
      <c r="J59" s="2"/>
      <c r="K59" s="2">
        <v>483</v>
      </c>
      <c r="L59" s="2">
        <v>259</v>
      </c>
      <c r="M59" s="2">
        <v>52</v>
      </c>
      <c r="N59" s="2">
        <v>26</v>
      </c>
      <c r="O59" s="2">
        <v>0</v>
      </c>
      <c r="P59" s="2">
        <v>0</v>
      </c>
      <c r="Q59" s="2"/>
      <c r="R59" s="2"/>
      <c r="S59" s="2"/>
      <c r="T59" s="2"/>
      <c r="U59" s="2">
        <v>0</v>
      </c>
      <c r="V59" s="2">
        <v>0</v>
      </c>
      <c r="W59" s="2">
        <v>0</v>
      </c>
      <c r="X59" s="2">
        <v>0</v>
      </c>
      <c r="Y59" s="4">
        <f t="shared" si="0"/>
        <v>7342</v>
      </c>
      <c r="Z59" s="4">
        <f t="shared" si="1"/>
        <v>4543</v>
      </c>
      <c r="AA59" s="16">
        <f t="shared" si="2"/>
        <v>11885</v>
      </c>
    </row>
    <row r="60" spans="1:27" x14ac:dyDescent="0.3">
      <c r="A60" s="128"/>
      <c r="B60" s="92" t="s">
        <v>114</v>
      </c>
      <c r="C60" s="2">
        <v>921</v>
      </c>
      <c r="D60" s="2">
        <v>840</v>
      </c>
      <c r="E60" s="2">
        <v>1147</v>
      </c>
      <c r="F60" s="2">
        <v>1313</v>
      </c>
      <c r="G60" s="2">
        <v>4723</v>
      </c>
      <c r="H60" s="2">
        <v>3361</v>
      </c>
      <c r="I60" s="2">
        <v>100</v>
      </c>
      <c r="J60" s="2">
        <v>0</v>
      </c>
      <c r="K60" s="2"/>
      <c r="L60" s="2"/>
      <c r="M60" s="2">
        <v>366</v>
      </c>
      <c r="N60" s="2">
        <v>0</v>
      </c>
      <c r="O60" s="2"/>
      <c r="P60" s="2"/>
      <c r="Q60" s="2">
        <v>11</v>
      </c>
      <c r="R60" s="2">
        <v>97</v>
      </c>
      <c r="S60" s="2"/>
      <c r="T60" s="2"/>
      <c r="U60" s="2">
        <v>0</v>
      </c>
      <c r="V60" s="2">
        <v>0</v>
      </c>
      <c r="W60" s="2">
        <v>0</v>
      </c>
      <c r="X60" s="2">
        <v>0</v>
      </c>
      <c r="Y60" s="4">
        <f t="shared" si="0"/>
        <v>7268</v>
      </c>
      <c r="Z60" s="4">
        <f t="shared" si="1"/>
        <v>5611</v>
      </c>
      <c r="AA60" s="16">
        <f t="shared" si="2"/>
        <v>12879</v>
      </c>
    </row>
    <row r="61" spans="1:27" ht="41.4" x14ac:dyDescent="0.3">
      <c r="A61" s="128"/>
      <c r="B61" s="92" t="s">
        <v>115</v>
      </c>
      <c r="C61" s="2">
        <v>76</v>
      </c>
      <c r="D61" s="2">
        <v>277</v>
      </c>
      <c r="E61" s="2">
        <v>2519</v>
      </c>
      <c r="F61" s="2">
        <v>1010</v>
      </c>
      <c r="G61" s="2">
        <v>2521</v>
      </c>
      <c r="H61" s="2">
        <v>1588</v>
      </c>
      <c r="I61" s="2">
        <v>93</v>
      </c>
      <c r="J61" s="2">
        <v>13</v>
      </c>
      <c r="K61" s="2"/>
      <c r="L61" s="2"/>
      <c r="M61" s="2">
        <v>262</v>
      </c>
      <c r="N61" s="2">
        <v>75</v>
      </c>
      <c r="O61" s="2"/>
      <c r="P61" s="2"/>
      <c r="Q61" s="2"/>
      <c r="R61" s="2"/>
      <c r="S61" s="2"/>
      <c r="T61" s="2"/>
      <c r="U61" s="2">
        <v>0</v>
      </c>
      <c r="V61" s="2">
        <v>0</v>
      </c>
      <c r="W61" s="2">
        <v>0</v>
      </c>
      <c r="X61" s="2">
        <v>0</v>
      </c>
      <c r="Y61" s="4">
        <f t="shared" si="0"/>
        <v>5471</v>
      </c>
      <c r="Z61" s="4">
        <f t="shared" si="1"/>
        <v>2963</v>
      </c>
      <c r="AA61" s="16">
        <f t="shared" si="2"/>
        <v>8434</v>
      </c>
    </row>
    <row r="62" spans="1:27" x14ac:dyDescent="0.3">
      <c r="A62" s="128"/>
      <c r="B62" s="92" t="s">
        <v>36</v>
      </c>
      <c r="C62" s="2">
        <v>1455</v>
      </c>
      <c r="D62" s="2">
        <v>674</v>
      </c>
      <c r="E62" s="2">
        <v>3835</v>
      </c>
      <c r="F62" s="2">
        <v>1563</v>
      </c>
      <c r="G62" s="2">
        <v>11027</v>
      </c>
      <c r="H62" s="2">
        <v>5310</v>
      </c>
      <c r="I62" s="2">
        <v>271</v>
      </c>
      <c r="J62" s="2">
        <v>12</v>
      </c>
      <c r="K62" s="2"/>
      <c r="L62" s="2"/>
      <c r="M62" s="2">
        <v>975</v>
      </c>
      <c r="N62" s="2">
        <v>44</v>
      </c>
      <c r="O62" s="2"/>
      <c r="P62" s="2"/>
      <c r="Q62" s="2">
        <v>136</v>
      </c>
      <c r="R62" s="2">
        <v>100</v>
      </c>
      <c r="S62" s="2"/>
      <c r="T62" s="2"/>
      <c r="U62" s="2">
        <v>0</v>
      </c>
      <c r="V62" s="2">
        <v>0</v>
      </c>
      <c r="W62" s="2">
        <v>0</v>
      </c>
      <c r="X62" s="2">
        <v>0</v>
      </c>
      <c r="Y62" s="4">
        <f t="shared" si="0"/>
        <v>17699</v>
      </c>
      <c r="Z62" s="4">
        <f t="shared" si="1"/>
        <v>7703</v>
      </c>
      <c r="AA62" s="16">
        <f t="shared" si="2"/>
        <v>25402</v>
      </c>
    </row>
    <row r="63" spans="1:27" x14ac:dyDescent="0.3">
      <c r="A63" s="128"/>
      <c r="B63" s="92" t="s">
        <v>116</v>
      </c>
      <c r="C63" s="2">
        <v>372</v>
      </c>
      <c r="D63" s="2">
        <v>486</v>
      </c>
      <c r="E63" s="2">
        <v>1984</v>
      </c>
      <c r="F63" s="2">
        <v>676</v>
      </c>
      <c r="G63" s="2">
        <v>3878</v>
      </c>
      <c r="H63" s="2">
        <v>2628</v>
      </c>
      <c r="I63" s="2"/>
      <c r="J63" s="2"/>
      <c r="K63" s="2"/>
      <c r="L63" s="2"/>
      <c r="M63" s="2">
        <v>936</v>
      </c>
      <c r="N63" s="2">
        <v>15</v>
      </c>
      <c r="O63" s="2"/>
      <c r="P63" s="2"/>
      <c r="Q63" s="2"/>
      <c r="R63" s="2"/>
      <c r="S63" s="2"/>
      <c r="T63" s="2"/>
      <c r="U63" s="2">
        <v>0</v>
      </c>
      <c r="V63" s="2">
        <v>0</v>
      </c>
      <c r="W63" s="2">
        <v>0</v>
      </c>
      <c r="X63" s="2">
        <v>0</v>
      </c>
      <c r="Y63" s="4">
        <f t="shared" si="0"/>
        <v>7170</v>
      </c>
      <c r="Z63" s="4">
        <f t="shared" si="1"/>
        <v>3805</v>
      </c>
      <c r="AA63" s="16">
        <f t="shared" si="2"/>
        <v>10975</v>
      </c>
    </row>
    <row r="64" spans="1:27" ht="27.6" x14ac:dyDescent="0.3">
      <c r="A64" s="128"/>
      <c r="B64" s="92" t="s">
        <v>117</v>
      </c>
      <c r="C64" s="2">
        <v>1186</v>
      </c>
      <c r="D64" s="2">
        <v>937</v>
      </c>
      <c r="E64" s="2">
        <v>2271</v>
      </c>
      <c r="F64" s="2">
        <v>1735</v>
      </c>
      <c r="G64" s="2">
        <v>4285</v>
      </c>
      <c r="H64" s="2">
        <v>2416</v>
      </c>
      <c r="I64" s="2"/>
      <c r="J64" s="2"/>
      <c r="K64" s="2"/>
      <c r="L64" s="2"/>
      <c r="M64" s="2">
        <v>350</v>
      </c>
      <c r="N64" s="2">
        <v>0</v>
      </c>
      <c r="O64" s="2"/>
      <c r="P64" s="2"/>
      <c r="Q64" s="2">
        <v>100</v>
      </c>
      <c r="R64" s="2">
        <v>0</v>
      </c>
      <c r="S64" s="2"/>
      <c r="T64" s="2"/>
      <c r="U64" s="2">
        <v>0</v>
      </c>
      <c r="V64" s="2">
        <v>0</v>
      </c>
      <c r="W64" s="2">
        <v>0</v>
      </c>
      <c r="X64" s="2">
        <v>0</v>
      </c>
      <c r="Y64" s="4">
        <f t="shared" si="0"/>
        <v>8192</v>
      </c>
      <c r="Z64" s="4">
        <f t="shared" si="1"/>
        <v>5088</v>
      </c>
      <c r="AA64" s="16">
        <f t="shared" si="2"/>
        <v>13280</v>
      </c>
    </row>
    <row r="65" spans="1:27" x14ac:dyDescent="0.3">
      <c r="A65" s="128"/>
      <c r="B65" s="92" t="s">
        <v>118</v>
      </c>
      <c r="C65" s="2">
        <v>2007</v>
      </c>
      <c r="D65" s="2">
        <v>2068</v>
      </c>
      <c r="E65" s="2">
        <v>3571</v>
      </c>
      <c r="F65" s="2">
        <v>1903</v>
      </c>
      <c r="G65" s="2">
        <v>8387</v>
      </c>
      <c r="H65" s="2">
        <v>5734</v>
      </c>
      <c r="I65" s="2">
        <v>39</v>
      </c>
      <c r="J65" s="2">
        <v>0</v>
      </c>
      <c r="K65" s="2"/>
      <c r="L65" s="2"/>
      <c r="M65" s="2">
        <v>425</v>
      </c>
      <c r="N65" s="2">
        <v>93</v>
      </c>
      <c r="O65" s="2">
        <v>78</v>
      </c>
      <c r="P65" s="2">
        <v>57</v>
      </c>
      <c r="Q65" s="2">
        <v>17</v>
      </c>
      <c r="R65" s="2">
        <v>38</v>
      </c>
      <c r="S65" s="2"/>
      <c r="T65" s="2"/>
      <c r="U65" s="2">
        <v>0</v>
      </c>
      <c r="V65" s="2">
        <v>0</v>
      </c>
      <c r="W65" s="2">
        <v>0</v>
      </c>
      <c r="X65" s="2">
        <v>0</v>
      </c>
      <c r="Y65" s="4">
        <f t="shared" si="0"/>
        <v>14524</v>
      </c>
      <c r="Z65" s="4">
        <f t="shared" si="1"/>
        <v>9893</v>
      </c>
      <c r="AA65" s="16">
        <f t="shared" si="2"/>
        <v>24417</v>
      </c>
    </row>
    <row r="66" spans="1:27" x14ac:dyDescent="0.3">
      <c r="A66" s="128"/>
      <c r="B66" s="92" t="s">
        <v>119</v>
      </c>
      <c r="C66" s="2">
        <v>172</v>
      </c>
      <c r="D66" s="2">
        <v>195</v>
      </c>
      <c r="E66" s="2">
        <v>399</v>
      </c>
      <c r="F66" s="2">
        <v>344</v>
      </c>
      <c r="G66" s="2">
        <v>2724</v>
      </c>
      <c r="H66" s="2">
        <v>2100</v>
      </c>
      <c r="I66" s="2"/>
      <c r="J66" s="2"/>
      <c r="K66" s="2">
        <v>549</v>
      </c>
      <c r="L66" s="2">
        <v>60</v>
      </c>
      <c r="M66" s="2"/>
      <c r="N66" s="2"/>
      <c r="O66" s="2">
        <v>56</v>
      </c>
      <c r="P66" s="2">
        <v>29</v>
      </c>
      <c r="Q66" s="2"/>
      <c r="R66" s="2"/>
      <c r="S66" s="2"/>
      <c r="T66" s="2"/>
      <c r="U66" s="2">
        <v>0</v>
      </c>
      <c r="V66" s="2">
        <v>0</v>
      </c>
      <c r="W66" s="2">
        <v>0</v>
      </c>
      <c r="X66" s="2">
        <v>0</v>
      </c>
      <c r="Y66" s="4">
        <f t="shared" si="0"/>
        <v>3900</v>
      </c>
      <c r="Z66" s="4">
        <f t="shared" si="1"/>
        <v>2728</v>
      </c>
      <c r="AA66" s="16">
        <f t="shared" si="2"/>
        <v>6628</v>
      </c>
    </row>
    <row r="67" spans="1:27" ht="27.6" x14ac:dyDescent="0.3">
      <c r="A67" s="128"/>
      <c r="B67" s="92" t="s">
        <v>120</v>
      </c>
      <c r="C67" s="2">
        <v>58</v>
      </c>
      <c r="D67" s="2">
        <v>92</v>
      </c>
      <c r="E67" s="2">
        <v>470</v>
      </c>
      <c r="F67" s="2">
        <v>323</v>
      </c>
      <c r="G67" s="2">
        <v>1543</v>
      </c>
      <c r="H67" s="2">
        <v>946</v>
      </c>
      <c r="I67" s="2"/>
      <c r="J67" s="2"/>
      <c r="K67" s="2"/>
      <c r="L67" s="2"/>
      <c r="M67" s="2">
        <v>389</v>
      </c>
      <c r="N67" s="2">
        <v>0</v>
      </c>
      <c r="O67" s="2"/>
      <c r="P67" s="2"/>
      <c r="Q67" s="2"/>
      <c r="R67" s="2"/>
      <c r="S67" s="2"/>
      <c r="T67" s="2"/>
      <c r="U67" s="2">
        <v>0</v>
      </c>
      <c r="V67" s="2">
        <v>0</v>
      </c>
      <c r="W67" s="2">
        <v>51</v>
      </c>
      <c r="X67" s="2">
        <v>139</v>
      </c>
      <c r="Y67" s="4">
        <f t="shared" si="0"/>
        <v>2511</v>
      </c>
      <c r="Z67" s="4">
        <f t="shared" si="1"/>
        <v>1500</v>
      </c>
      <c r="AA67" s="16">
        <f t="shared" si="2"/>
        <v>4011</v>
      </c>
    </row>
    <row r="68" spans="1:27" x14ac:dyDescent="0.3">
      <c r="A68" s="128"/>
      <c r="B68" s="92" t="s">
        <v>121</v>
      </c>
      <c r="C68" s="2">
        <v>2185</v>
      </c>
      <c r="D68" s="2">
        <v>631</v>
      </c>
      <c r="E68" s="2">
        <v>2550</v>
      </c>
      <c r="F68" s="2">
        <v>1612</v>
      </c>
      <c r="G68" s="2">
        <v>6962</v>
      </c>
      <c r="H68" s="2">
        <v>4400</v>
      </c>
      <c r="I68" s="2">
        <v>441</v>
      </c>
      <c r="J68" s="2">
        <v>170</v>
      </c>
      <c r="K68" s="2">
        <v>329</v>
      </c>
      <c r="L68" s="2">
        <v>0</v>
      </c>
      <c r="M68" s="2">
        <v>750</v>
      </c>
      <c r="N68" s="2">
        <v>365</v>
      </c>
      <c r="O68" s="2">
        <v>99</v>
      </c>
      <c r="P68" s="2">
        <v>44</v>
      </c>
      <c r="Q68" s="2"/>
      <c r="R68" s="2"/>
      <c r="S68" s="2"/>
      <c r="T68" s="2"/>
      <c r="U68" s="2">
        <v>0</v>
      </c>
      <c r="V68" s="2">
        <v>0</v>
      </c>
      <c r="W68" s="2">
        <v>191</v>
      </c>
      <c r="X68" s="2">
        <v>43</v>
      </c>
      <c r="Y68" s="4">
        <f t="shared" si="0"/>
        <v>13507</v>
      </c>
      <c r="Z68" s="4">
        <f t="shared" si="1"/>
        <v>7265</v>
      </c>
      <c r="AA68" s="16">
        <f t="shared" si="2"/>
        <v>20772</v>
      </c>
    </row>
    <row r="69" spans="1:27" x14ac:dyDescent="0.3">
      <c r="A69" s="127" t="s">
        <v>29</v>
      </c>
      <c r="B69" s="92" t="s">
        <v>122</v>
      </c>
      <c r="C69" s="2">
        <v>1094</v>
      </c>
      <c r="D69" s="2">
        <v>735</v>
      </c>
      <c r="E69" s="2">
        <v>1788</v>
      </c>
      <c r="F69" s="2">
        <v>1202</v>
      </c>
      <c r="G69" s="2"/>
      <c r="H69" s="2"/>
      <c r="I69" s="2"/>
      <c r="J69" s="2"/>
      <c r="K69" s="2"/>
      <c r="L69" s="2"/>
      <c r="M69" s="2">
        <v>193</v>
      </c>
      <c r="N69" s="2">
        <v>0</v>
      </c>
      <c r="O69" s="2"/>
      <c r="P69" s="2"/>
      <c r="Q69" s="2"/>
      <c r="R69" s="2"/>
      <c r="S69" s="2"/>
      <c r="T69" s="2"/>
      <c r="U69" s="2">
        <v>0</v>
      </c>
      <c r="V69" s="2">
        <v>0</v>
      </c>
      <c r="W69" s="2">
        <v>0</v>
      </c>
      <c r="X69" s="2">
        <v>0</v>
      </c>
      <c r="Y69" s="4">
        <f t="shared" si="0"/>
        <v>3075</v>
      </c>
      <c r="Z69" s="4">
        <f t="shared" si="1"/>
        <v>1937</v>
      </c>
      <c r="AA69" s="16">
        <f t="shared" si="2"/>
        <v>5012</v>
      </c>
    </row>
    <row r="70" spans="1:27" x14ac:dyDescent="0.3">
      <c r="A70" s="128"/>
      <c r="B70" s="92" t="s">
        <v>29</v>
      </c>
      <c r="C70" s="2">
        <v>1349</v>
      </c>
      <c r="D70" s="2">
        <v>999</v>
      </c>
      <c r="E70" s="2">
        <v>8411</v>
      </c>
      <c r="F70" s="2">
        <v>5396</v>
      </c>
      <c r="G70" s="2">
        <v>15714</v>
      </c>
      <c r="H70" s="2">
        <v>13349</v>
      </c>
      <c r="I70" s="2"/>
      <c r="J70" s="2"/>
      <c r="K70" s="2"/>
      <c r="L70" s="2"/>
      <c r="M70" s="2">
        <v>861</v>
      </c>
      <c r="N70" s="2">
        <v>397</v>
      </c>
      <c r="O70" s="2">
        <v>126</v>
      </c>
      <c r="P70" s="2">
        <v>164</v>
      </c>
      <c r="Q70" s="2">
        <v>0</v>
      </c>
      <c r="R70" s="2">
        <v>129</v>
      </c>
      <c r="S70" s="2"/>
      <c r="T70" s="2"/>
      <c r="U70" s="2">
        <v>0</v>
      </c>
      <c r="V70" s="2">
        <v>0</v>
      </c>
      <c r="W70" s="2">
        <v>0</v>
      </c>
      <c r="X70" s="2">
        <v>55</v>
      </c>
      <c r="Y70" s="4">
        <f t="shared" ref="Y70:Y133" si="3">C70+E70+G70+I70+K70+M70+O70+Q70+S70+U70+W70</f>
        <v>26461</v>
      </c>
      <c r="Z70" s="4">
        <f t="shared" ref="Z70:Z133" si="4">D70+F70+H70+J70+L70+N70+P70+R70+T70+V70+X70</f>
        <v>20489</v>
      </c>
      <c r="AA70" s="16">
        <f t="shared" ref="AA70:AA133" si="5">Z70+Y70</f>
        <v>46950</v>
      </c>
    </row>
    <row r="71" spans="1:27" x14ac:dyDescent="0.3">
      <c r="A71" s="128"/>
      <c r="B71" s="92" t="s">
        <v>123</v>
      </c>
      <c r="C71" s="2">
        <v>1093</v>
      </c>
      <c r="D71" s="2">
        <v>479</v>
      </c>
      <c r="E71" s="2">
        <v>8490</v>
      </c>
      <c r="F71" s="2">
        <v>5523</v>
      </c>
      <c r="G71" s="2">
        <v>8831</v>
      </c>
      <c r="H71" s="2">
        <v>3814</v>
      </c>
      <c r="I71" s="2"/>
      <c r="J71" s="2"/>
      <c r="K71" s="2"/>
      <c r="L71" s="2"/>
      <c r="M71" s="2">
        <v>387</v>
      </c>
      <c r="N71" s="2">
        <v>158</v>
      </c>
      <c r="O71" s="2">
        <v>76</v>
      </c>
      <c r="P71" s="2">
        <v>50</v>
      </c>
      <c r="Q71" s="2">
        <v>76</v>
      </c>
      <c r="R71" s="2">
        <v>50</v>
      </c>
      <c r="S71" s="2"/>
      <c r="T71" s="2"/>
      <c r="U71" s="2">
        <v>409</v>
      </c>
      <c r="V71" s="2">
        <v>206</v>
      </c>
      <c r="W71" s="2">
        <v>0</v>
      </c>
      <c r="X71" s="2">
        <v>0</v>
      </c>
      <c r="Y71" s="4">
        <f t="shared" si="3"/>
        <v>19362</v>
      </c>
      <c r="Z71" s="4">
        <f t="shared" si="4"/>
        <v>10280</v>
      </c>
      <c r="AA71" s="16">
        <f t="shared" si="5"/>
        <v>29642</v>
      </c>
    </row>
    <row r="72" spans="1:27" x14ac:dyDescent="0.3">
      <c r="A72" s="128"/>
      <c r="B72" s="92" t="s">
        <v>124</v>
      </c>
      <c r="C72" s="2">
        <v>0</v>
      </c>
      <c r="D72" s="2">
        <v>0</v>
      </c>
      <c r="E72" s="2">
        <v>1682</v>
      </c>
      <c r="F72" s="2">
        <v>1257</v>
      </c>
      <c r="G72" s="2">
        <v>1919</v>
      </c>
      <c r="H72" s="2">
        <v>923</v>
      </c>
      <c r="I72" s="2"/>
      <c r="J72" s="2"/>
      <c r="K72" s="2"/>
      <c r="L72" s="2"/>
      <c r="M72" s="2">
        <v>394</v>
      </c>
      <c r="N72" s="2">
        <v>0</v>
      </c>
      <c r="O72" s="2"/>
      <c r="P72" s="2"/>
      <c r="Q72" s="2"/>
      <c r="R72" s="2"/>
      <c r="S72" s="2"/>
      <c r="T72" s="2"/>
      <c r="U72" s="2">
        <v>313</v>
      </c>
      <c r="V72" s="2">
        <v>574</v>
      </c>
      <c r="W72" s="2">
        <v>0</v>
      </c>
      <c r="X72" s="2">
        <v>0</v>
      </c>
      <c r="Y72" s="4">
        <f t="shared" si="3"/>
        <v>4308</v>
      </c>
      <c r="Z72" s="4">
        <f t="shared" si="4"/>
        <v>2754</v>
      </c>
      <c r="AA72" s="16">
        <f t="shared" si="5"/>
        <v>7062</v>
      </c>
    </row>
    <row r="73" spans="1:27" x14ac:dyDescent="0.3">
      <c r="A73" s="128"/>
      <c r="B73" s="92" t="s">
        <v>125</v>
      </c>
      <c r="C73" s="2">
        <v>244</v>
      </c>
      <c r="D73" s="2">
        <v>238</v>
      </c>
      <c r="E73" s="2">
        <v>1626</v>
      </c>
      <c r="F73" s="2">
        <v>970</v>
      </c>
      <c r="G73" s="2">
        <v>4323</v>
      </c>
      <c r="H73" s="2">
        <v>2764</v>
      </c>
      <c r="I73" s="2"/>
      <c r="J73" s="2"/>
      <c r="K73" s="2"/>
      <c r="L73" s="2"/>
      <c r="M73" s="2">
        <v>366</v>
      </c>
      <c r="N73" s="2">
        <v>207</v>
      </c>
      <c r="O73" s="2">
        <v>94</v>
      </c>
      <c r="P73" s="2">
        <v>43</v>
      </c>
      <c r="Q73" s="2"/>
      <c r="R73" s="2"/>
      <c r="S73" s="2"/>
      <c r="T73" s="2"/>
      <c r="U73" s="2">
        <v>0</v>
      </c>
      <c r="V73" s="2">
        <v>0</v>
      </c>
      <c r="W73" s="2">
        <v>0</v>
      </c>
      <c r="X73" s="2">
        <v>0</v>
      </c>
      <c r="Y73" s="4">
        <f t="shared" si="3"/>
        <v>6653</v>
      </c>
      <c r="Z73" s="4">
        <f t="shared" si="4"/>
        <v>4222</v>
      </c>
      <c r="AA73" s="16">
        <f t="shared" si="5"/>
        <v>10875</v>
      </c>
    </row>
    <row r="74" spans="1:27" x14ac:dyDescent="0.3">
      <c r="A74" s="128"/>
      <c r="B74" s="92" t="s">
        <v>126</v>
      </c>
      <c r="C74" s="2">
        <v>1355</v>
      </c>
      <c r="D74" s="2">
        <v>509</v>
      </c>
      <c r="E74" s="2">
        <v>2462</v>
      </c>
      <c r="F74" s="2">
        <v>503</v>
      </c>
      <c r="G74" s="2">
        <v>9729</v>
      </c>
      <c r="H74" s="2">
        <v>5387</v>
      </c>
      <c r="I74" s="2"/>
      <c r="J74" s="2"/>
      <c r="K74" s="2"/>
      <c r="L74" s="2"/>
      <c r="M74" s="2">
        <v>1231</v>
      </c>
      <c r="N74" s="2">
        <v>319</v>
      </c>
      <c r="O74" s="2"/>
      <c r="P74" s="2"/>
      <c r="Q74" s="2">
        <v>60</v>
      </c>
      <c r="R74" s="2">
        <v>60</v>
      </c>
      <c r="S74" s="2"/>
      <c r="T74" s="2"/>
      <c r="U74" s="2">
        <v>0</v>
      </c>
      <c r="V74" s="2">
        <v>0</v>
      </c>
      <c r="W74" s="2">
        <v>0</v>
      </c>
      <c r="X74" s="2">
        <v>0</v>
      </c>
      <c r="Y74" s="4">
        <f t="shared" si="3"/>
        <v>14837</v>
      </c>
      <c r="Z74" s="4">
        <f t="shared" si="4"/>
        <v>6778</v>
      </c>
      <c r="AA74" s="16">
        <f t="shared" si="5"/>
        <v>21615</v>
      </c>
    </row>
    <row r="75" spans="1:27" x14ac:dyDescent="0.3">
      <c r="A75" s="128"/>
      <c r="B75" s="92" t="s">
        <v>127</v>
      </c>
      <c r="C75" s="2">
        <v>1253</v>
      </c>
      <c r="D75" s="2">
        <v>972</v>
      </c>
      <c r="E75" s="2">
        <v>133</v>
      </c>
      <c r="F75" s="2">
        <v>38</v>
      </c>
      <c r="G75" s="2">
        <v>1292</v>
      </c>
      <c r="H75" s="2">
        <v>1276</v>
      </c>
      <c r="I75" s="2"/>
      <c r="J75" s="2"/>
      <c r="K75" s="2"/>
      <c r="L75" s="2"/>
      <c r="M75" s="2">
        <v>22</v>
      </c>
      <c r="N75" s="2">
        <v>20</v>
      </c>
      <c r="O75" s="2"/>
      <c r="P75" s="2"/>
      <c r="Q75" s="2">
        <v>178</v>
      </c>
      <c r="R75" s="2">
        <v>239</v>
      </c>
      <c r="S75" s="2"/>
      <c r="T75" s="2"/>
      <c r="U75" s="2">
        <v>0</v>
      </c>
      <c r="V75" s="2">
        <v>0</v>
      </c>
      <c r="W75" s="2">
        <v>0</v>
      </c>
      <c r="X75" s="2">
        <v>0</v>
      </c>
      <c r="Y75" s="4">
        <f t="shared" si="3"/>
        <v>2878</v>
      </c>
      <c r="Z75" s="4">
        <f t="shared" si="4"/>
        <v>2545</v>
      </c>
      <c r="AA75" s="16">
        <f t="shared" si="5"/>
        <v>5423</v>
      </c>
    </row>
    <row r="76" spans="1:27" x14ac:dyDescent="0.3">
      <c r="A76" s="128"/>
      <c r="B76" s="92" t="s">
        <v>128</v>
      </c>
      <c r="C76" s="2">
        <v>422</v>
      </c>
      <c r="D76" s="2">
        <v>870</v>
      </c>
      <c r="E76" s="2">
        <v>1787</v>
      </c>
      <c r="F76" s="2">
        <v>1449</v>
      </c>
      <c r="G76" s="2">
        <v>5420</v>
      </c>
      <c r="H76" s="2">
        <v>5339</v>
      </c>
      <c r="I76" s="2">
        <v>493</v>
      </c>
      <c r="J76" s="2">
        <v>0</v>
      </c>
      <c r="K76" s="2">
        <v>262</v>
      </c>
      <c r="L76" s="2">
        <v>0</v>
      </c>
      <c r="M76" s="2"/>
      <c r="N76" s="2"/>
      <c r="O76" s="2"/>
      <c r="P76" s="2"/>
      <c r="Q76" s="2">
        <v>56</v>
      </c>
      <c r="R76" s="2">
        <v>180</v>
      </c>
      <c r="S76" s="2"/>
      <c r="T76" s="2"/>
      <c r="U76" s="2">
        <v>0</v>
      </c>
      <c r="V76" s="2">
        <v>0</v>
      </c>
      <c r="W76" s="2">
        <v>0</v>
      </c>
      <c r="X76" s="2">
        <v>0</v>
      </c>
      <c r="Y76" s="4">
        <f t="shared" si="3"/>
        <v>8440</v>
      </c>
      <c r="Z76" s="4">
        <f t="shared" si="4"/>
        <v>7838</v>
      </c>
      <c r="AA76" s="16">
        <f t="shared" si="5"/>
        <v>16278</v>
      </c>
    </row>
    <row r="77" spans="1:27" x14ac:dyDescent="0.3">
      <c r="A77" s="128"/>
      <c r="B77" s="92" t="s">
        <v>129</v>
      </c>
      <c r="C77" s="2">
        <v>1786</v>
      </c>
      <c r="D77" s="2">
        <v>1311</v>
      </c>
      <c r="E77" s="2">
        <v>1247</v>
      </c>
      <c r="F77" s="2">
        <v>1009</v>
      </c>
      <c r="G77" s="2">
        <v>17412</v>
      </c>
      <c r="H77" s="2">
        <v>15875</v>
      </c>
      <c r="I77" s="2">
        <v>94</v>
      </c>
      <c r="J77" s="2">
        <v>0</v>
      </c>
      <c r="K77" s="2"/>
      <c r="L77" s="2"/>
      <c r="M77" s="2">
        <v>488</v>
      </c>
      <c r="N77" s="2">
        <v>270</v>
      </c>
      <c r="O77" s="2"/>
      <c r="P77" s="2"/>
      <c r="Q77" s="2">
        <v>5</v>
      </c>
      <c r="R77" s="2">
        <v>92</v>
      </c>
      <c r="S77" s="2">
        <v>0</v>
      </c>
      <c r="T77" s="2">
        <v>192</v>
      </c>
      <c r="U77" s="2">
        <v>0</v>
      </c>
      <c r="V77" s="2">
        <v>0</v>
      </c>
      <c r="W77" s="2">
        <v>0</v>
      </c>
      <c r="X77" s="2">
        <v>0</v>
      </c>
      <c r="Y77" s="4">
        <f t="shared" si="3"/>
        <v>21032</v>
      </c>
      <c r="Z77" s="4">
        <f t="shared" si="4"/>
        <v>18749</v>
      </c>
      <c r="AA77" s="16">
        <f t="shared" si="5"/>
        <v>39781</v>
      </c>
    </row>
    <row r="78" spans="1:27" x14ac:dyDescent="0.3">
      <c r="A78" s="128"/>
      <c r="B78" s="92" t="s">
        <v>130</v>
      </c>
      <c r="C78" s="2">
        <v>757</v>
      </c>
      <c r="D78" s="2">
        <v>540</v>
      </c>
      <c r="E78" s="2">
        <v>3361</v>
      </c>
      <c r="F78" s="2">
        <v>2574</v>
      </c>
      <c r="G78" s="2">
        <v>6903</v>
      </c>
      <c r="H78" s="2">
        <v>5913</v>
      </c>
      <c r="I78" s="2"/>
      <c r="J78" s="2"/>
      <c r="K78" s="2"/>
      <c r="L78" s="2"/>
      <c r="M78" s="2">
        <v>770</v>
      </c>
      <c r="N78" s="2">
        <v>0</v>
      </c>
      <c r="O78" s="2">
        <v>265</v>
      </c>
      <c r="P78" s="2">
        <v>84</v>
      </c>
      <c r="Q78" s="2">
        <v>31</v>
      </c>
      <c r="R78" s="2">
        <v>70</v>
      </c>
      <c r="S78" s="2"/>
      <c r="T78" s="2"/>
      <c r="U78" s="2">
        <v>0</v>
      </c>
      <c r="V78" s="2">
        <v>0</v>
      </c>
      <c r="W78" s="2">
        <v>0</v>
      </c>
      <c r="X78" s="2">
        <v>0</v>
      </c>
      <c r="Y78" s="4">
        <f t="shared" si="3"/>
        <v>12087</v>
      </c>
      <c r="Z78" s="4">
        <f t="shared" si="4"/>
        <v>9181</v>
      </c>
      <c r="AA78" s="16">
        <f t="shared" si="5"/>
        <v>21268</v>
      </c>
    </row>
    <row r="79" spans="1:27" x14ac:dyDescent="0.3">
      <c r="A79" s="128"/>
      <c r="B79" s="92" t="s">
        <v>131</v>
      </c>
      <c r="C79" s="2">
        <v>1121</v>
      </c>
      <c r="D79" s="2">
        <v>992</v>
      </c>
      <c r="E79" s="2">
        <v>3845</v>
      </c>
      <c r="F79" s="2">
        <v>3550</v>
      </c>
      <c r="G79" s="2">
        <v>2733</v>
      </c>
      <c r="H79" s="2">
        <v>2213</v>
      </c>
      <c r="I79" s="2"/>
      <c r="J79" s="2"/>
      <c r="K79" s="2"/>
      <c r="L79" s="2"/>
      <c r="M79" s="2">
        <v>387</v>
      </c>
      <c r="N79" s="2">
        <v>66</v>
      </c>
      <c r="O79" s="2"/>
      <c r="P79" s="2"/>
      <c r="Q79" s="2"/>
      <c r="R79" s="2"/>
      <c r="S79" s="2"/>
      <c r="T79" s="2"/>
      <c r="U79" s="2">
        <v>540</v>
      </c>
      <c r="V79" s="2">
        <v>510</v>
      </c>
      <c r="W79" s="2">
        <v>0</v>
      </c>
      <c r="X79" s="2">
        <v>0</v>
      </c>
      <c r="Y79" s="4">
        <f t="shared" si="3"/>
        <v>8626</v>
      </c>
      <c r="Z79" s="4">
        <f t="shared" si="4"/>
        <v>7331</v>
      </c>
      <c r="AA79" s="16">
        <f t="shared" si="5"/>
        <v>15957</v>
      </c>
    </row>
    <row r="80" spans="1:27" x14ac:dyDescent="0.3">
      <c r="A80" s="128"/>
      <c r="B80" s="92" t="s">
        <v>132</v>
      </c>
      <c r="C80" s="2">
        <v>860</v>
      </c>
      <c r="D80" s="2">
        <v>426</v>
      </c>
      <c r="E80" s="2">
        <v>3010</v>
      </c>
      <c r="F80" s="2">
        <v>1485</v>
      </c>
      <c r="G80" s="2">
        <v>2263</v>
      </c>
      <c r="H80" s="2">
        <v>695</v>
      </c>
      <c r="I80" s="2"/>
      <c r="J80" s="2"/>
      <c r="K80" s="2"/>
      <c r="L80" s="2"/>
      <c r="M80" s="2">
        <v>277</v>
      </c>
      <c r="N80" s="2">
        <v>0</v>
      </c>
      <c r="O80" s="2"/>
      <c r="P80" s="2"/>
      <c r="Q80" s="2"/>
      <c r="R80" s="2"/>
      <c r="S80" s="2"/>
      <c r="T80" s="2"/>
      <c r="U80" s="2">
        <v>206</v>
      </c>
      <c r="V80" s="2">
        <v>69</v>
      </c>
      <c r="W80" s="2">
        <v>0</v>
      </c>
      <c r="X80" s="2">
        <v>0</v>
      </c>
      <c r="Y80" s="4">
        <f t="shared" si="3"/>
        <v>6616</v>
      </c>
      <c r="Z80" s="4">
        <f t="shared" si="4"/>
        <v>2675</v>
      </c>
      <c r="AA80" s="16">
        <f t="shared" si="5"/>
        <v>9291</v>
      </c>
    </row>
    <row r="81" spans="1:27" x14ac:dyDescent="0.3">
      <c r="A81" s="128"/>
      <c r="B81" s="92" t="s">
        <v>133</v>
      </c>
      <c r="C81" s="2">
        <v>1157</v>
      </c>
      <c r="D81" s="2">
        <v>629</v>
      </c>
      <c r="E81" s="2">
        <v>4230</v>
      </c>
      <c r="F81" s="2">
        <v>3425</v>
      </c>
      <c r="G81" s="2">
        <v>11224</v>
      </c>
      <c r="H81" s="2">
        <v>8844</v>
      </c>
      <c r="I81" s="2"/>
      <c r="J81" s="2"/>
      <c r="K81" s="2">
        <v>506</v>
      </c>
      <c r="L81" s="2">
        <v>98</v>
      </c>
      <c r="M81" s="2">
        <v>225</v>
      </c>
      <c r="N81" s="2">
        <v>0</v>
      </c>
      <c r="O81" s="2">
        <v>76</v>
      </c>
      <c r="P81" s="2">
        <v>8</v>
      </c>
      <c r="Q81" s="2">
        <v>20</v>
      </c>
      <c r="R81" s="2">
        <v>60</v>
      </c>
      <c r="S81" s="2"/>
      <c r="T81" s="2"/>
      <c r="U81" s="2">
        <v>0</v>
      </c>
      <c r="V81" s="2">
        <v>0</v>
      </c>
      <c r="W81" s="2">
        <v>0</v>
      </c>
      <c r="X81" s="2">
        <v>0</v>
      </c>
      <c r="Y81" s="4">
        <f t="shared" si="3"/>
        <v>17438</v>
      </c>
      <c r="Z81" s="4">
        <f t="shared" si="4"/>
        <v>13064</v>
      </c>
      <c r="AA81" s="16">
        <f t="shared" si="5"/>
        <v>30502</v>
      </c>
    </row>
    <row r="82" spans="1:27" x14ac:dyDescent="0.3">
      <c r="A82" s="128"/>
      <c r="B82" s="92" t="s">
        <v>134</v>
      </c>
      <c r="C82" s="2">
        <v>1574</v>
      </c>
      <c r="D82" s="2">
        <v>1117</v>
      </c>
      <c r="E82" s="2">
        <v>3081</v>
      </c>
      <c r="F82" s="2">
        <v>1906</v>
      </c>
      <c r="G82" s="2">
        <v>3469</v>
      </c>
      <c r="H82" s="2">
        <v>2790</v>
      </c>
      <c r="I82" s="2"/>
      <c r="J82" s="2"/>
      <c r="K82" s="2"/>
      <c r="L82" s="2"/>
      <c r="M82" s="2">
        <v>571</v>
      </c>
      <c r="N82" s="2">
        <v>0</v>
      </c>
      <c r="O82" s="2"/>
      <c r="P82" s="2"/>
      <c r="Q82" s="2">
        <v>37</v>
      </c>
      <c r="R82" s="2">
        <v>64</v>
      </c>
      <c r="S82" s="2"/>
      <c r="T82" s="2"/>
      <c r="U82" s="2">
        <v>1041</v>
      </c>
      <c r="V82" s="2">
        <v>1580</v>
      </c>
      <c r="W82" s="2">
        <v>0</v>
      </c>
      <c r="X82" s="2">
        <v>0</v>
      </c>
      <c r="Y82" s="4">
        <f t="shared" si="3"/>
        <v>9773</v>
      </c>
      <c r="Z82" s="4">
        <f t="shared" si="4"/>
        <v>7457</v>
      </c>
      <c r="AA82" s="16">
        <f t="shared" si="5"/>
        <v>17230</v>
      </c>
    </row>
    <row r="83" spans="1:27" x14ac:dyDescent="0.3">
      <c r="A83" s="128"/>
      <c r="B83" s="92" t="s">
        <v>135</v>
      </c>
      <c r="C83" s="2">
        <v>989</v>
      </c>
      <c r="D83" s="2">
        <v>139</v>
      </c>
      <c r="E83" s="2">
        <v>1839</v>
      </c>
      <c r="F83" s="2">
        <v>173</v>
      </c>
      <c r="G83" s="2">
        <v>666</v>
      </c>
      <c r="H83" s="2">
        <v>0</v>
      </c>
      <c r="I83" s="2"/>
      <c r="J83" s="2"/>
      <c r="K83" s="2"/>
      <c r="L83" s="2"/>
      <c r="M83" s="2">
        <v>396</v>
      </c>
      <c r="N83" s="2">
        <v>0</v>
      </c>
      <c r="O83" s="2"/>
      <c r="P83" s="2"/>
      <c r="Q83" s="2"/>
      <c r="R83" s="2"/>
      <c r="S83" s="2"/>
      <c r="T83" s="2"/>
      <c r="U83" s="2">
        <v>0</v>
      </c>
      <c r="V83" s="2">
        <v>0</v>
      </c>
      <c r="W83" s="2">
        <v>0</v>
      </c>
      <c r="X83" s="2">
        <v>0</v>
      </c>
      <c r="Y83" s="4">
        <f t="shared" si="3"/>
        <v>3890</v>
      </c>
      <c r="Z83" s="4">
        <f t="shared" si="4"/>
        <v>312</v>
      </c>
      <c r="AA83" s="16">
        <f t="shared" si="5"/>
        <v>4202</v>
      </c>
    </row>
    <row r="84" spans="1:27" x14ac:dyDescent="0.3">
      <c r="A84" s="128"/>
      <c r="B84" s="92" t="s">
        <v>136</v>
      </c>
      <c r="C84" s="2">
        <v>39</v>
      </c>
      <c r="D84" s="2">
        <v>452</v>
      </c>
      <c r="E84" s="2">
        <v>617</v>
      </c>
      <c r="F84" s="2">
        <v>445</v>
      </c>
      <c r="G84" s="2">
        <v>924</v>
      </c>
      <c r="H84" s="2">
        <v>625</v>
      </c>
      <c r="I84" s="2"/>
      <c r="J84" s="2"/>
      <c r="K84" s="2"/>
      <c r="L84" s="2"/>
      <c r="M84" s="2">
        <v>428</v>
      </c>
      <c r="N84" s="2">
        <v>0</v>
      </c>
      <c r="O84" s="2"/>
      <c r="P84" s="2"/>
      <c r="Q84" s="2"/>
      <c r="R84" s="2"/>
      <c r="S84" s="2"/>
      <c r="T84" s="2"/>
      <c r="U84" s="2">
        <v>0</v>
      </c>
      <c r="V84" s="2">
        <v>0</v>
      </c>
      <c r="W84" s="2">
        <v>0</v>
      </c>
      <c r="X84" s="2">
        <v>0</v>
      </c>
      <c r="Y84" s="4">
        <f t="shared" si="3"/>
        <v>2008</v>
      </c>
      <c r="Z84" s="4">
        <f t="shared" si="4"/>
        <v>1522</v>
      </c>
      <c r="AA84" s="16">
        <f t="shared" si="5"/>
        <v>3530</v>
      </c>
    </row>
    <row r="85" spans="1:27" x14ac:dyDescent="0.3">
      <c r="A85" s="128"/>
      <c r="B85" s="92" t="s">
        <v>137</v>
      </c>
      <c r="C85" s="2">
        <v>10116</v>
      </c>
      <c r="D85" s="2">
        <v>6966</v>
      </c>
      <c r="E85" s="2">
        <v>20847</v>
      </c>
      <c r="F85" s="2">
        <v>13597</v>
      </c>
      <c r="G85" s="2">
        <v>95623</v>
      </c>
      <c r="H85" s="2">
        <v>93627</v>
      </c>
      <c r="I85" s="2">
        <v>557</v>
      </c>
      <c r="J85" s="2">
        <v>167</v>
      </c>
      <c r="K85" s="2">
        <v>1191</v>
      </c>
      <c r="L85" s="2">
        <v>1859</v>
      </c>
      <c r="M85" s="2">
        <v>851</v>
      </c>
      <c r="N85" s="2">
        <v>1078</v>
      </c>
      <c r="O85" s="2">
        <v>500</v>
      </c>
      <c r="P85" s="2">
        <v>1229</v>
      </c>
      <c r="Q85" s="2"/>
      <c r="R85" s="2"/>
      <c r="S85" s="2">
        <v>426</v>
      </c>
      <c r="T85" s="2">
        <v>451</v>
      </c>
      <c r="U85" s="2">
        <v>42</v>
      </c>
      <c r="V85" s="2">
        <v>28</v>
      </c>
      <c r="W85" s="2">
        <v>1</v>
      </c>
      <c r="X85" s="2">
        <v>26</v>
      </c>
      <c r="Y85" s="4">
        <f t="shared" si="3"/>
        <v>130154</v>
      </c>
      <c r="Z85" s="4">
        <f t="shared" si="4"/>
        <v>119028</v>
      </c>
      <c r="AA85" s="16">
        <f t="shared" si="5"/>
        <v>249182</v>
      </c>
    </row>
    <row r="86" spans="1:27" x14ac:dyDescent="0.3">
      <c r="A86" s="128"/>
      <c r="B86" s="92" t="s">
        <v>138</v>
      </c>
      <c r="C86" s="2">
        <v>10882</v>
      </c>
      <c r="D86" s="2">
        <v>7763</v>
      </c>
      <c r="E86" s="2">
        <v>2343</v>
      </c>
      <c r="F86" s="2">
        <v>1612</v>
      </c>
      <c r="G86" s="2">
        <v>12083</v>
      </c>
      <c r="H86" s="2">
        <v>11148</v>
      </c>
      <c r="I86" s="2">
        <v>221</v>
      </c>
      <c r="J86" s="2">
        <v>0</v>
      </c>
      <c r="K86" s="2"/>
      <c r="L86" s="2"/>
      <c r="M86" s="2">
        <v>1610</v>
      </c>
      <c r="N86" s="2">
        <v>1178</v>
      </c>
      <c r="O86" s="2"/>
      <c r="P86" s="2"/>
      <c r="Q86" s="2"/>
      <c r="R86" s="2"/>
      <c r="S86" s="2"/>
      <c r="T86" s="2"/>
      <c r="U86" s="2">
        <v>0</v>
      </c>
      <c r="V86" s="2">
        <v>0</v>
      </c>
      <c r="W86" s="2">
        <v>0</v>
      </c>
      <c r="X86" s="2">
        <v>0</v>
      </c>
      <c r="Y86" s="4">
        <f t="shared" si="3"/>
        <v>27139</v>
      </c>
      <c r="Z86" s="4">
        <f t="shared" si="4"/>
        <v>21701</v>
      </c>
      <c r="AA86" s="16">
        <f t="shared" si="5"/>
        <v>48840</v>
      </c>
    </row>
    <row r="87" spans="1:27" x14ac:dyDescent="0.3">
      <c r="A87" s="127" t="s">
        <v>30</v>
      </c>
      <c r="B87" s="92" t="s">
        <v>139</v>
      </c>
      <c r="C87" s="2">
        <v>1842</v>
      </c>
      <c r="D87" s="2">
        <v>1502</v>
      </c>
      <c r="E87" s="2">
        <v>4099</v>
      </c>
      <c r="F87" s="2">
        <v>3191</v>
      </c>
      <c r="G87" s="2">
        <v>19070</v>
      </c>
      <c r="H87" s="2">
        <v>8421</v>
      </c>
      <c r="I87" s="2">
        <v>994</v>
      </c>
      <c r="J87" s="2">
        <v>700</v>
      </c>
      <c r="K87" s="2">
        <v>411</v>
      </c>
      <c r="L87" s="2">
        <v>361</v>
      </c>
      <c r="M87" s="2">
        <v>1358</v>
      </c>
      <c r="N87" s="2">
        <v>588</v>
      </c>
      <c r="O87" s="2"/>
      <c r="P87" s="2"/>
      <c r="Q87" s="2">
        <v>168</v>
      </c>
      <c r="R87" s="2">
        <v>66</v>
      </c>
      <c r="S87" s="2"/>
      <c r="T87" s="2"/>
      <c r="U87" s="2">
        <v>10</v>
      </c>
      <c r="V87" s="2">
        <v>309</v>
      </c>
      <c r="W87" s="2">
        <v>0</v>
      </c>
      <c r="X87" s="2">
        <v>0</v>
      </c>
      <c r="Y87" s="4">
        <f t="shared" si="3"/>
        <v>27952</v>
      </c>
      <c r="Z87" s="4">
        <f t="shared" si="4"/>
        <v>15138</v>
      </c>
      <c r="AA87" s="16">
        <f t="shared" si="5"/>
        <v>43090</v>
      </c>
    </row>
    <row r="88" spans="1:27" x14ac:dyDescent="0.3">
      <c r="A88" s="128"/>
      <c r="B88" s="92" t="s">
        <v>140</v>
      </c>
      <c r="C88" s="2">
        <v>455</v>
      </c>
      <c r="D88" s="2">
        <v>364</v>
      </c>
      <c r="E88" s="2">
        <v>3805</v>
      </c>
      <c r="F88" s="2">
        <v>1538</v>
      </c>
      <c r="G88" s="2">
        <v>6226</v>
      </c>
      <c r="H88" s="2">
        <v>6208</v>
      </c>
      <c r="I88" s="2">
        <v>1506</v>
      </c>
      <c r="J88" s="2">
        <v>1765</v>
      </c>
      <c r="K88" s="2"/>
      <c r="L88" s="2"/>
      <c r="M88" s="2">
        <v>630</v>
      </c>
      <c r="N88" s="2">
        <v>409</v>
      </c>
      <c r="O88" s="2"/>
      <c r="P88" s="2"/>
      <c r="Q88" s="2">
        <v>54</v>
      </c>
      <c r="R88" s="2">
        <v>58</v>
      </c>
      <c r="S88" s="2">
        <v>73</v>
      </c>
      <c r="T88" s="2">
        <v>0</v>
      </c>
      <c r="U88" s="2">
        <v>0</v>
      </c>
      <c r="V88" s="2">
        <v>162</v>
      </c>
      <c r="W88" s="2">
        <v>0</v>
      </c>
      <c r="X88" s="2">
        <v>0</v>
      </c>
      <c r="Y88" s="4">
        <f t="shared" si="3"/>
        <v>12749</v>
      </c>
      <c r="Z88" s="4">
        <f t="shared" si="4"/>
        <v>10504</v>
      </c>
      <c r="AA88" s="16">
        <f t="shared" si="5"/>
        <v>23253</v>
      </c>
    </row>
    <row r="89" spans="1:27" x14ac:dyDescent="0.3">
      <c r="A89" s="128"/>
      <c r="B89" s="92" t="s">
        <v>141</v>
      </c>
      <c r="C89" s="2">
        <v>2283</v>
      </c>
      <c r="D89" s="2">
        <v>1339</v>
      </c>
      <c r="E89" s="2">
        <v>4704</v>
      </c>
      <c r="F89" s="2">
        <v>2147</v>
      </c>
      <c r="G89" s="2">
        <v>25768</v>
      </c>
      <c r="H89" s="2">
        <v>21053</v>
      </c>
      <c r="I89" s="2">
        <v>1410</v>
      </c>
      <c r="J89" s="2">
        <v>662</v>
      </c>
      <c r="K89" s="2">
        <v>1961</v>
      </c>
      <c r="L89" s="2">
        <v>1466</v>
      </c>
      <c r="M89" s="2">
        <v>2354</v>
      </c>
      <c r="N89" s="2">
        <v>466</v>
      </c>
      <c r="O89" s="2">
        <v>94</v>
      </c>
      <c r="P89" s="2">
        <v>74</v>
      </c>
      <c r="Q89" s="2"/>
      <c r="R89" s="2"/>
      <c r="S89" s="2">
        <v>401</v>
      </c>
      <c r="T89" s="2">
        <v>182</v>
      </c>
      <c r="U89" s="2">
        <v>178</v>
      </c>
      <c r="V89" s="2">
        <v>498</v>
      </c>
      <c r="W89" s="2">
        <v>23</v>
      </c>
      <c r="X89" s="2">
        <v>8</v>
      </c>
      <c r="Y89" s="4">
        <f t="shared" si="3"/>
        <v>39176</v>
      </c>
      <c r="Z89" s="4">
        <f t="shared" si="4"/>
        <v>27895</v>
      </c>
      <c r="AA89" s="16">
        <f t="shared" si="5"/>
        <v>67071</v>
      </c>
    </row>
    <row r="90" spans="1:27" x14ac:dyDescent="0.3">
      <c r="A90" s="128"/>
      <c r="B90" s="92" t="s">
        <v>142</v>
      </c>
      <c r="C90" s="2">
        <v>45</v>
      </c>
      <c r="D90" s="2">
        <v>616</v>
      </c>
      <c r="E90" s="2">
        <v>667</v>
      </c>
      <c r="F90" s="2">
        <v>479</v>
      </c>
      <c r="G90" s="2">
        <v>4414</v>
      </c>
      <c r="H90" s="2">
        <v>2103</v>
      </c>
      <c r="I90" s="2"/>
      <c r="J90" s="2"/>
      <c r="K90" s="2">
        <v>312</v>
      </c>
      <c r="L90" s="2">
        <v>45</v>
      </c>
      <c r="M90" s="2">
        <v>209</v>
      </c>
      <c r="N90" s="2">
        <v>0</v>
      </c>
      <c r="O90" s="2"/>
      <c r="P90" s="2"/>
      <c r="Q90" s="2">
        <v>14</v>
      </c>
      <c r="R90" s="2">
        <v>0</v>
      </c>
      <c r="S90" s="2"/>
      <c r="T90" s="2"/>
      <c r="U90" s="2">
        <v>314</v>
      </c>
      <c r="V90" s="2">
        <v>72</v>
      </c>
      <c r="W90" s="2">
        <v>0</v>
      </c>
      <c r="X90" s="2">
        <v>33</v>
      </c>
      <c r="Y90" s="4">
        <f t="shared" si="3"/>
        <v>5975</v>
      </c>
      <c r="Z90" s="4">
        <f t="shared" si="4"/>
        <v>3348</v>
      </c>
      <c r="AA90" s="16">
        <f t="shared" si="5"/>
        <v>9323</v>
      </c>
    </row>
    <row r="91" spans="1:27" x14ac:dyDescent="0.3">
      <c r="A91" s="128"/>
      <c r="B91" s="92" t="s">
        <v>143</v>
      </c>
      <c r="C91" s="2">
        <v>434</v>
      </c>
      <c r="D91" s="2">
        <v>560</v>
      </c>
      <c r="E91" s="2">
        <v>1138</v>
      </c>
      <c r="F91" s="2">
        <v>672</v>
      </c>
      <c r="G91" s="2">
        <v>2819</v>
      </c>
      <c r="H91" s="2">
        <v>1610</v>
      </c>
      <c r="I91" s="2">
        <v>428</v>
      </c>
      <c r="J91" s="2">
        <v>316</v>
      </c>
      <c r="K91" s="2"/>
      <c r="L91" s="2"/>
      <c r="M91" s="2">
        <v>414</v>
      </c>
      <c r="N91" s="2">
        <v>276</v>
      </c>
      <c r="O91" s="2"/>
      <c r="P91" s="2"/>
      <c r="Q91" s="2">
        <v>28</v>
      </c>
      <c r="R91" s="2">
        <v>62</v>
      </c>
      <c r="S91" s="2"/>
      <c r="T91" s="2"/>
      <c r="U91" s="2">
        <v>51</v>
      </c>
      <c r="V91" s="2">
        <v>0</v>
      </c>
      <c r="W91" s="2">
        <v>0</v>
      </c>
      <c r="X91" s="2">
        <v>0</v>
      </c>
      <c r="Y91" s="4">
        <f t="shared" si="3"/>
        <v>5312</v>
      </c>
      <c r="Z91" s="4">
        <f t="shared" si="4"/>
        <v>3496</v>
      </c>
      <c r="AA91" s="16">
        <f t="shared" si="5"/>
        <v>8808</v>
      </c>
    </row>
    <row r="92" spans="1:27" x14ac:dyDescent="0.3">
      <c r="A92" s="128"/>
      <c r="B92" s="92" t="s">
        <v>144</v>
      </c>
      <c r="C92" s="2">
        <v>343</v>
      </c>
      <c r="D92" s="2">
        <v>370</v>
      </c>
      <c r="E92" s="2">
        <v>2399</v>
      </c>
      <c r="F92" s="2">
        <v>1188</v>
      </c>
      <c r="G92" s="2">
        <v>4210</v>
      </c>
      <c r="H92" s="2">
        <v>3627</v>
      </c>
      <c r="I92" s="2">
        <v>477</v>
      </c>
      <c r="J92" s="2">
        <v>298</v>
      </c>
      <c r="K92" s="2">
        <v>656</v>
      </c>
      <c r="L92" s="2">
        <v>22</v>
      </c>
      <c r="M92" s="2">
        <v>799</v>
      </c>
      <c r="N92" s="2">
        <v>52</v>
      </c>
      <c r="O92" s="2"/>
      <c r="P92" s="2"/>
      <c r="Q92" s="2">
        <v>75</v>
      </c>
      <c r="R92" s="2">
        <v>68</v>
      </c>
      <c r="S92" s="2"/>
      <c r="T92" s="2"/>
      <c r="U92" s="2">
        <v>12</v>
      </c>
      <c r="V92" s="2">
        <v>170</v>
      </c>
      <c r="W92" s="2">
        <v>0</v>
      </c>
      <c r="X92" s="2">
        <v>0</v>
      </c>
      <c r="Y92" s="4">
        <f t="shared" si="3"/>
        <v>8971</v>
      </c>
      <c r="Z92" s="4">
        <f t="shared" si="4"/>
        <v>5795</v>
      </c>
      <c r="AA92" s="16">
        <f t="shared" si="5"/>
        <v>14766</v>
      </c>
    </row>
    <row r="93" spans="1:27" x14ac:dyDescent="0.3">
      <c r="A93" s="128"/>
      <c r="B93" s="92" t="s">
        <v>145</v>
      </c>
      <c r="C93" s="2">
        <v>134</v>
      </c>
      <c r="D93" s="2">
        <v>527</v>
      </c>
      <c r="E93" s="2">
        <v>709</v>
      </c>
      <c r="F93" s="2">
        <v>969</v>
      </c>
      <c r="G93" s="2">
        <v>2627</v>
      </c>
      <c r="H93" s="2">
        <v>1279</v>
      </c>
      <c r="I93" s="2"/>
      <c r="J93" s="2"/>
      <c r="K93" s="2">
        <v>59</v>
      </c>
      <c r="L93" s="2">
        <v>0</v>
      </c>
      <c r="M93" s="2">
        <v>345</v>
      </c>
      <c r="N93" s="2">
        <v>0</v>
      </c>
      <c r="O93" s="2">
        <v>0</v>
      </c>
      <c r="P93" s="2">
        <v>69</v>
      </c>
      <c r="Q93" s="2"/>
      <c r="R93" s="2"/>
      <c r="S93" s="2"/>
      <c r="T93" s="2"/>
      <c r="U93" s="2">
        <v>46</v>
      </c>
      <c r="V93" s="2">
        <v>118</v>
      </c>
      <c r="W93" s="2">
        <v>0</v>
      </c>
      <c r="X93" s="2">
        <v>14</v>
      </c>
      <c r="Y93" s="4">
        <f t="shared" si="3"/>
        <v>3920</v>
      </c>
      <c r="Z93" s="4">
        <f t="shared" si="4"/>
        <v>2976</v>
      </c>
      <c r="AA93" s="16">
        <f t="shared" si="5"/>
        <v>6896</v>
      </c>
    </row>
    <row r="94" spans="1:27" x14ac:dyDescent="0.3">
      <c r="A94" s="128"/>
      <c r="B94" s="92" t="s">
        <v>146</v>
      </c>
      <c r="C94" s="2">
        <v>1207</v>
      </c>
      <c r="D94" s="2">
        <v>1526</v>
      </c>
      <c r="E94" s="2">
        <v>2426</v>
      </c>
      <c r="F94" s="2">
        <v>652</v>
      </c>
      <c r="G94" s="2">
        <v>5551</v>
      </c>
      <c r="H94" s="2">
        <v>1650</v>
      </c>
      <c r="I94" s="2">
        <v>138</v>
      </c>
      <c r="J94" s="2">
        <v>384</v>
      </c>
      <c r="K94" s="2">
        <v>555</v>
      </c>
      <c r="L94" s="2">
        <v>0</v>
      </c>
      <c r="M94" s="2">
        <v>383</v>
      </c>
      <c r="N94" s="2">
        <v>0</v>
      </c>
      <c r="O94" s="2"/>
      <c r="P94" s="2"/>
      <c r="Q94" s="2">
        <v>42</v>
      </c>
      <c r="R94" s="2">
        <v>66</v>
      </c>
      <c r="S94" s="2">
        <v>182</v>
      </c>
      <c r="T94" s="2">
        <v>131</v>
      </c>
      <c r="U94" s="2">
        <v>0</v>
      </c>
      <c r="V94" s="2">
        <v>0</v>
      </c>
      <c r="W94" s="2">
        <v>0</v>
      </c>
      <c r="X94" s="2">
        <v>0</v>
      </c>
      <c r="Y94" s="4">
        <f t="shared" si="3"/>
        <v>10484</v>
      </c>
      <c r="Z94" s="4">
        <f t="shared" si="4"/>
        <v>4409</v>
      </c>
      <c r="AA94" s="16">
        <f t="shared" si="5"/>
        <v>14893</v>
      </c>
    </row>
    <row r="95" spans="1:27" x14ac:dyDescent="0.3">
      <c r="A95" s="128"/>
      <c r="B95" s="92" t="s">
        <v>147</v>
      </c>
      <c r="C95" s="2">
        <v>1749</v>
      </c>
      <c r="D95" s="2">
        <v>2997</v>
      </c>
      <c r="E95" s="2">
        <v>4538</v>
      </c>
      <c r="F95" s="2">
        <v>1019</v>
      </c>
      <c r="G95" s="2">
        <v>11482</v>
      </c>
      <c r="H95" s="2">
        <v>5608</v>
      </c>
      <c r="I95" s="2"/>
      <c r="J95" s="2"/>
      <c r="K95" s="2">
        <v>143</v>
      </c>
      <c r="L95" s="2">
        <v>0</v>
      </c>
      <c r="M95" s="2">
        <v>359</v>
      </c>
      <c r="N95" s="2">
        <v>70</v>
      </c>
      <c r="O95" s="2">
        <v>128</v>
      </c>
      <c r="P95" s="2">
        <v>256</v>
      </c>
      <c r="Q95" s="2"/>
      <c r="R95" s="2"/>
      <c r="S95" s="2"/>
      <c r="T95" s="2"/>
      <c r="U95" s="2">
        <v>0</v>
      </c>
      <c r="V95" s="2">
        <v>0</v>
      </c>
      <c r="W95" s="2">
        <v>0</v>
      </c>
      <c r="X95" s="2">
        <v>0</v>
      </c>
      <c r="Y95" s="4">
        <f t="shared" si="3"/>
        <v>18399</v>
      </c>
      <c r="Z95" s="4">
        <f t="shared" si="4"/>
        <v>9950</v>
      </c>
      <c r="AA95" s="16">
        <f t="shared" si="5"/>
        <v>28349</v>
      </c>
    </row>
    <row r="96" spans="1:27" x14ac:dyDescent="0.3">
      <c r="A96" s="128"/>
      <c r="B96" s="92" t="s">
        <v>148</v>
      </c>
      <c r="C96" s="2">
        <v>648</v>
      </c>
      <c r="D96" s="2">
        <v>683</v>
      </c>
      <c r="E96" s="2">
        <v>1462</v>
      </c>
      <c r="F96" s="2">
        <v>540</v>
      </c>
      <c r="G96" s="2">
        <v>2054</v>
      </c>
      <c r="H96" s="2">
        <v>116</v>
      </c>
      <c r="I96" s="2">
        <v>75</v>
      </c>
      <c r="J96" s="2">
        <v>29</v>
      </c>
      <c r="K96" s="2">
        <v>296</v>
      </c>
      <c r="L96" s="2">
        <v>23</v>
      </c>
      <c r="M96" s="2">
        <v>163</v>
      </c>
      <c r="N96" s="2">
        <v>6</v>
      </c>
      <c r="O96" s="2"/>
      <c r="P96" s="2"/>
      <c r="Q96" s="2">
        <v>80</v>
      </c>
      <c r="R96" s="2">
        <v>0</v>
      </c>
      <c r="S96" s="2">
        <v>87</v>
      </c>
      <c r="T96" s="2">
        <v>116</v>
      </c>
      <c r="U96" s="2">
        <v>0</v>
      </c>
      <c r="V96" s="2">
        <v>0</v>
      </c>
      <c r="W96" s="2">
        <v>0</v>
      </c>
      <c r="X96" s="2">
        <v>0</v>
      </c>
      <c r="Y96" s="4">
        <f t="shared" si="3"/>
        <v>4865</v>
      </c>
      <c r="Z96" s="4">
        <f t="shared" si="4"/>
        <v>1513</v>
      </c>
      <c r="AA96" s="16">
        <f t="shared" si="5"/>
        <v>6378</v>
      </c>
    </row>
    <row r="97" spans="1:27" ht="27.6" x14ac:dyDescent="0.3">
      <c r="A97" s="127" t="s">
        <v>31</v>
      </c>
      <c r="B97" s="92" t="s">
        <v>149</v>
      </c>
      <c r="C97" s="2">
        <v>1135</v>
      </c>
      <c r="D97" s="2">
        <v>314</v>
      </c>
      <c r="E97" s="2">
        <v>2304</v>
      </c>
      <c r="F97" s="2">
        <v>79</v>
      </c>
      <c r="G97" s="2">
        <v>5520</v>
      </c>
      <c r="H97" s="2">
        <v>220</v>
      </c>
      <c r="I97" s="2"/>
      <c r="J97" s="2"/>
      <c r="K97" s="2"/>
      <c r="L97" s="2"/>
      <c r="M97" s="2">
        <v>0</v>
      </c>
      <c r="N97" s="2">
        <v>0</v>
      </c>
      <c r="O97" s="2"/>
      <c r="P97" s="2"/>
      <c r="Q97" s="2">
        <v>67</v>
      </c>
      <c r="R97" s="2">
        <v>0</v>
      </c>
      <c r="S97" s="2"/>
      <c r="T97" s="2"/>
      <c r="U97" s="2">
        <v>95</v>
      </c>
      <c r="V97" s="2">
        <v>0</v>
      </c>
      <c r="W97" s="2">
        <v>0</v>
      </c>
      <c r="X97" s="2">
        <v>0</v>
      </c>
      <c r="Y97" s="4">
        <f t="shared" si="3"/>
        <v>9121</v>
      </c>
      <c r="Z97" s="4">
        <f t="shared" si="4"/>
        <v>613</v>
      </c>
      <c r="AA97" s="16">
        <f t="shared" si="5"/>
        <v>9734</v>
      </c>
    </row>
    <row r="98" spans="1:27" x14ac:dyDescent="0.3">
      <c r="A98" s="128"/>
      <c r="B98" s="92" t="s">
        <v>150</v>
      </c>
      <c r="C98" s="2">
        <v>1996</v>
      </c>
      <c r="D98" s="2">
        <v>1635</v>
      </c>
      <c r="E98" s="2">
        <v>726</v>
      </c>
      <c r="F98" s="2">
        <v>1508</v>
      </c>
      <c r="G98" s="2">
        <v>8459</v>
      </c>
      <c r="H98" s="2">
        <v>2197</v>
      </c>
      <c r="I98" s="2"/>
      <c r="J98" s="2"/>
      <c r="K98" s="2"/>
      <c r="L98" s="2"/>
      <c r="M98" s="2">
        <v>0</v>
      </c>
      <c r="N98" s="2">
        <v>0</v>
      </c>
      <c r="O98" s="2"/>
      <c r="P98" s="2"/>
      <c r="Q98" s="2">
        <v>58</v>
      </c>
      <c r="R98" s="2">
        <v>0</v>
      </c>
      <c r="S98" s="2"/>
      <c r="T98" s="2"/>
      <c r="U98" s="2">
        <v>123</v>
      </c>
      <c r="V98" s="2">
        <v>80</v>
      </c>
      <c r="W98" s="2">
        <v>25</v>
      </c>
      <c r="X98" s="2">
        <v>0</v>
      </c>
      <c r="Y98" s="4">
        <f t="shared" si="3"/>
        <v>11387</v>
      </c>
      <c r="Z98" s="4">
        <f t="shared" si="4"/>
        <v>5420</v>
      </c>
      <c r="AA98" s="16">
        <f t="shared" si="5"/>
        <v>16807</v>
      </c>
    </row>
    <row r="99" spans="1:27" x14ac:dyDescent="0.3">
      <c r="A99" s="128"/>
      <c r="B99" s="92" t="s">
        <v>151</v>
      </c>
      <c r="C99" s="2">
        <v>3561</v>
      </c>
      <c r="D99" s="2">
        <v>2630</v>
      </c>
      <c r="E99" s="2">
        <v>2353</v>
      </c>
      <c r="F99" s="2">
        <v>127</v>
      </c>
      <c r="G99" s="2">
        <v>9461</v>
      </c>
      <c r="H99" s="2">
        <v>2872</v>
      </c>
      <c r="I99" s="2"/>
      <c r="J99" s="2"/>
      <c r="K99" s="2"/>
      <c r="L99" s="2"/>
      <c r="M99" s="2">
        <v>124</v>
      </c>
      <c r="N99" s="2">
        <v>183</v>
      </c>
      <c r="O99" s="2"/>
      <c r="P99" s="2"/>
      <c r="Q99" s="2">
        <v>0</v>
      </c>
      <c r="R99" s="2">
        <v>0</v>
      </c>
      <c r="S99" s="2"/>
      <c r="T99" s="2"/>
      <c r="U99" s="2">
        <v>0</v>
      </c>
      <c r="V99" s="2">
        <v>0</v>
      </c>
      <c r="W99" s="2">
        <v>0</v>
      </c>
      <c r="X99" s="2">
        <v>0</v>
      </c>
      <c r="Y99" s="4">
        <f t="shared" si="3"/>
        <v>15499</v>
      </c>
      <c r="Z99" s="4">
        <f t="shared" si="4"/>
        <v>5812</v>
      </c>
      <c r="AA99" s="16">
        <f t="shared" si="5"/>
        <v>21311</v>
      </c>
    </row>
    <row r="100" spans="1:27" x14ac:dyDescent="0.3">
      <c r="A100" s="128"/>
      <c r="B100" s="92" t="s">
        <v>152</v>
      </c>
      <c r="C100" s="2">
        <v>1395</v>
      </c>
      <c r="D100" s="2">
        <v>1717</v>
      </c>
      <c r="E100" s="2">
        <v>2954</v>
      </c>
      <c r="F100" s="2">
        <v>645</v>
      </c>
      <c r="G100" s="2">
        <v>4594</v>
      </c>
      <c r="H100" s="2">
        <v>2187</v>
      </c>
      <c r="I100" s="2"/>
      <c r="J100" s="2"/>
      <c r="K100" s="2"/>
      <c r="L100" s="2"/>
      <c r="M100" s="2">
        <v>0</v>
      </c>
      <c r="N100" s="2">
        <v>0</v>
      </c>
      <c r="O100" s="2"/>
      <c r="P100" s="2"/>
      <c r="Q100" s="2">
        <v>23</v>
      </c>
      <c r="R100" s="2">
        <v>16</v>
      </c>
      <c r="S100" s="2"/>
      <c r="T100" s="2"/>
      <c r="U100" s="2">
        <v>0</v>
      </c>
      <c r="V100" s="2">
        <v>0</v>
      </c>
      <c r="W100" s="2">
        <v>0</v>
      </c>
      <c r="X100" s="2">
        <v>0</v>
      </c>
      <c r="Y100" s="4">
        <f t="shared" si="3"/>
        <v>8966</v>
      </c>
      <c r="Z100" s="4">
        <f t="shared" si="4"/>
        <v>4565</v>
      </c>
      <c r="AA100" s="16">
        <f t="shared" si="5"/>
        <v>13531</v>
      </c>
    </row>
    <row r="101" spans="1:27" ht="41.4" x14ac:dyDescent="0.3">
      <c r="A101" s="128"/>
      <c r="B101" s="92" t="s">
        <v>153</v>
      </c>
      <c r="C101" s="2">
        <v>1252</v>
      </c>
      <c r="D101" s="2">
        <v>1526</v>
      </c>
      <c r="E101" s="2">
        <v>1490</v>
      </c>
      <c r="F101" s="2">
        <v>1533</v>
      </c>
      <c r="G101" s="2">
        <v>7508</v>
      </c>
      <c r="H101" s="2">
        <v>2597</v>
      </c>
      <c r="I101" s="2"/>
      <c r="J101" s="2"/>
      <c r="K101" s="2"/>
      <c r="L101" s="2"/>
      <c r="M101" s="2">
        <v>217</v>
      </c>
      <c r="N101" s="2">
        <v>213</v>
      </c>
      <c r="O101" s="2"/>
      <c r="P101" s="2"/>
      <c r="Q101" s="2">
        <v>80</v>
      </c>
      <c r="R101" s="2">
        <v>0</v>
      </c>
      <c r="S101" s="2"/>
      <c r="T101" s="2"/>
      <c r="U101" s="2">
        <v>41</v>
      </c>
      <c r="V101" s="2">
        <v>169</v>
      </c>
      <c r="W101" s="2">
        <v>0</v>
      </c>
      <c r="X101" s="2">
        <v>0</v>
      </c>
      <c r="Y101" s="4">
        <f t="shared" si="3"/>
        <v>10588</v>
      </c>
      <c r="Z101" s="4">
        <f t="shared" si="4"/>
        <v>6038</v>
      </c>
      <c r="AA101" s="16">
        <f t="shared" si="5"/>
        <v>16626</v>
      </c>
    </row>
    <row r="102" spans="1:27" x14ac:dyDescent="0.3">
      <c r="A102" s="128"/>
      <c r="B102" s="92" t="s">
        <v>154</v>
      </c>
      <c r="C102" s="2">
        <v>4594</v>
      </c>
      <c r="D102" s="2">
        <v>44</v>
      </c>
      <c r="E102" s="2">
        <v>4832</v>
      </c>
      <c r="F102" s="2">
        <v>82</v>
      </c>
      <c r="G102" s="2">
        <v>15215</v>
      </c>
      <c r="H102" s="2">
        <v>28</v>
      </c>
      <c r="I102" s="2"/>
      <c r="J102" s="2"/>
      <c r="K102" s="2"/>
      <c r="L102" s="2"/>
      <c r="M102" s="2">
        <v>0</v>
      </c>
      <c r="N102" s="2">
        <v>0</v>
      </c>
      <c r="O102" s="2"/>
      <c r="P102" s="2"/>
      <c r="Q102" s="2">
        <v>0</v>
      </c>
      <c r="R102" s="2">
        <v>0</v>
      </c>
      <c r="S102" s="2"/>
      <c r="T102" s="2"/>
      <c r="U102" s="2">
        <v>0</v>
      </c>
      <c r="V102" s="2">
        <v>0</v>
      </c>
      <c r="W102" s="2">
        <v>0</v>
      </c>
      <c r="X102" s="2">
        <v>0</v>
      </c>
      <c r="Y102" s="4">
        <f t="shared" si="3"/>
        <v>24641</v>
      </c>
      <c r="Z102" s="4">
        <f t="shared" si="4"/>
        <v>154</v>
      </c>
      <c r="AA102" s="16">
        <f t="shared" si="5"/>
        <v>24795</v>
      </c>
    </row>
    <row r="103" spans="1:27" ht="27.6" x14ac:dyDescent="0.3">
      <c r="A103" s="128"/>
      <c r="B103" s="92" t="s">
        <v>155</v>
      </c>
      <c r="C103" s="2">
        <v>918</v>
      </c>
      <c r="D103" s="2">
        <v>1790</v>
      </c>
      <c r="E103" s="2">
        <v>2877</v>
      </c>
      <c r="F103" s="2">
        <v>1269</v>
      </c>
      <c r="G103" s="2">
        <v>4826</v>
      </c>
      <c r="H103" s="2">
        <v>1632</v>
      </c>
      <c r="I103" s="2"/>
      <c r="J103" s="2"/>
      <c r="K103" s="2"/>
      <c r="L103" s="2"/>
      <c r="M103" s="2">
        <v>270</v>
      </c>
      <c r="N103" s="2">
        <v>209</v>
      </c>
      <c r="O103" s="2"/>
      <c r="P103" s="2"/>
      <c r="Q103" s="2">
        <v>55</v>
      </c>
      <c r="R103" s="2">
        <v>0</v>
      </c>
      <c r="S103" s="2"/>
      <c r="T103" s="2"/>
      <c r="U103" s="2">
        <v>0</v>
      </c>
      <c r="V103" s="2">
        <v>83</v>
      </c>
      <c r="W103" s="2">
        <v>0</v>
      </c>
      <c r="X103" s="2">
        <v>0</v>
      </c>
      <c r="Y103" s="4">
        <f t="shared" si="3"/>
        <v>8946</v>
      </c>
      <c r="Z103" s="4">
        <f t="shared" si="4"/>
        <v>4983</v>
      </c>
      <c r="AA103" s="16">
        <f t="shared" si="5"/>
        <v>13929</v>
      </c>
    </row>
    <row r="104" spans="1:27" x14ac:dyDescent="0.3">
      <c r="A104" s="128"/>
      <c r="B104" s="92" t="s">
        <v>156</v>
      </c>
      <c r="C104" s="2">
        <v>218</v>
      </c>
      <c r="D104" s="2">
        <v>298</v>
      </c>
      <c r="E104" s="2"/>
      <c r="F104" s="2"/>
      <c r="G104" s="2">
        <v>352</v>
      </c>
      <c r="H104" s="2">
        <v>0</v>
      </c>
      <c r="I104" s="2"/>
      <c r="J104" s="2"/>
      <c r="K104" s="2"/>
      <c r="L104" s="2"/>
      <c r="M104" s="2">
        <v>0</v>
      </c>
      <c r="N104" s="2">
        <v>0</v>
      </c>
      <c r="O104" s="2"/>
      <c r="P104" s="2"/>
      <c r="Q104" s="2"/>
      <c r="R104" s="2"/>
      <c r="S104" s="2"/>
      <c r="T104" s="2"/>
      <c r="U104" s="2">
        <v>0</v>
      </c>
      <c r="V104" s="2">
        <v>0</v>
      </c>
      <c r="W104" s="2">
        <v>0</v>
      </c>
      <c r="X104" s="2">
        <v>0</v>
      </c>
      <c r="Y104" s="4">
        <f t="shared" si="3"/>
        <v>570</v>
      </c>
      <c r="Z104" s="4">
        <f t="shared" si="4"/>
        <v>298</v>
      </c>
      <c r="AA104" s="16">
        <f t="shared" si="5"/>
        <v>868</v>
      </c>
    </row>
    <row r="105" spans="1:27" x14ac:dyDescent="0.3">
      <c r="A105" s="128"/>
      <c r="B105" s="92" t="s">
        <v>157</v>
      </c>
      <c r="C105" s="2">
        <v>278</v>
      </c>
      <c r="D105" s="2">
        <v>0</v>
      </c>
      <c r="E105" s="2">
        <v>2229</v>
      </c>
      <c r="F105" s="2">
        <v>130</v>
      </c>
      <c r="G105" s="2"/>
      <c r="H105" s="2"/>
      <c r="I105" s="2"/>
      <c r="J105" s="2"/>
      <c r="K105" s="2"/>
      <c r="L105" s="2"/>
      <c r="M105" s="2">
        <v>0</v>
      </c>
      <c r="N105" s="2">
        <v>0</v>
      </c>
      <c r="O105" s="2"/>
      <c r="P105" s="2"/>
      <c r="Q105" s="2"/>
      <c r="R105" s="2"/>
      <c r="S105" s="2"/>
      <c r="T105" s="2"/>
      <c r="U105" s="2">
        <v>0</v>
      </c>
      <c r="V105" s="2">
        <v>0</v>
      </c>
      <c r="W105" s="2">
        <v>0</v>
      </c>
      <c r="X105" s="2">
        <v>0</v>
      </c>
      <c r="Y105" s="4">
        <f t="shared" si="3"/>
        <v>2507</v>
      </c>
      <c r="Z105" s="4">
        <f t="shared" si="4"/>
        <v>130</v>
      </c>
      <c r="AA105" s="16">
        <f t="shared" si="5"/>
        <v>2637</v>
      </c>
    </row>
    <row r="106" spans="1:27" x14ac:dyDescent="0.3">
      <c r="A106" s="128"/>
      <c r="B106" s="92" t="s">
        <v>158</v>
      </c>
      <c r="C106" s="2">
        <v>4930</v>
      </c>
      <c r="D106" s="2">
        <v>2926</v>
      </c>
      <c r="E106" s="2">
        <v>8115</v>
      </c>
      <c r="F106" s="2">
        <v>3906</v>
      </c>
      <c r="G106" s="2">
        <v>38541</v>
      </c>
      <c r="H106" s="2">
        <v>16171</v>
      </c>
      <c r="I106" s="2">
        <v>796</v>
      </c>
      <c r="J106" s="2">
        <v>218</v>
      </c>
      <c r="K106" s="2">
        <v>1040</v>
      </c>
      <c r="L106" s="2">
        <v>11</v>
      </c>
      <c r="M106" s="2">
        <v>510</v>
      </c>
      <c r="N106" s="2">
        <v>1049</v>
      </c>
      <c r="O106" s="2">
        <v>121</v>
      </c>
      <c r="P106" s="2">
        <v>81</v>
      </c>
      <c r="Q106" s="2"/>
      <c r="R106" s="2"/>
      <c r="S106" s="2"/>
      <c r="T106" s="2"/>
      <c r="U106" s="2">
        <v>591</v>
      </c>
      <c r="V106" s="2">
        <v>2259</v>
      </c>
      <c r="W106" s="2">
        <v>0</v>
      </c>
      <c r="X106" s="2">
        <v>0</v>
      </c>
      <c r="Y106" s="4">
        <f t="shared" si="3"/>
        <v>54644</v>
      </c>
      <c r="Z106" s="4">
        <f t="shared" si="4"/>
        <v>26621</v>
      </c>
      <c r="AA106" s="16">
        <f t="shared" si="5"/>
        <v>81265</v>
      </c>
    </row>
    <row r="107" spans="1:27" ht="27.6" x14ac:dyDescent="0.3">
      <c r="A107" s="128"/>
      <c r="B107" s="92" t="s">
        <v>159</v>
      </c>
      <c r="C107" s="2">
        <v>740</v>
      </c>
      <c r="D107" s="2">
        <v>905</v>
      </c>
      <c r="E107" s="2">
        <v>1636</v>
      </c>
      <c r="F107" s="2">
        <v>1390</v>
      </c>
      <c r="G107" s="2">
        <v>3371</v>
      </c>
      <c r="H107" s="2">
        <v>526</v>
      </c>
      <c r="I107" s="2"/>
      <c r="J107" s="2"/>
      <c r="K107" s="2"/>
      <c r="L107" s="2"/>
      <c r="M107" s="2">
        <v>0</v>
      </c>
      <c r="N107" s="2">
        <v>0</v>
      </c>
      <c r="O107" s="2"/>
      <c r="P107" s="2"/>
      <c r="Q107" s="2"/>
      <c r="R107" s="2"/>
      <c r="S107" s="2"/>
      <c r="T107" s="2"/>
      <c r="U107" s="2">
        <v>0</v>
      </c>
      <c r="V107" s="2">
        <v>0</v>
      </c>
      <c r="W107" s="2">
        <v>0</v>
      </c>
      <c r="X107" s="2">
        <v>0</v>
      </c>
      <c r="Y107" s="4">
        <f t="shared" si="3"/>
        <v>5747</v>
      </c>
      <c r="Z107" s="4">
        <f t="shared" si="4"/>
        <v>2821</v>
      </c>
      <c r="AA107" s="16">
        <f t="shared" si="5"/>
        <v>8568</v>
      </c>
    </row>
    <row r="108" spans="1:27" ht="27.6" x14ac:dyDescent="0.3">
      <c r="A108" s="128"/>
      <c r="B108" s="92" t="s">
        <v>160</v>
      </c>
      <c r="C108" s="2">
        <v>255</v>
      </c>
      <c r="D108" s="2">
        <v>4</v>
      </c>
      <c r="E108" s="2">
        <v>876</v>
      </c>
      <c r="F108" s="2">
        <v>427</v>
      </c>
      <c r="G108" s="2">
        <v>1146</v>
      </c>
      <c r="H108" s="2">
        <v>0</v>
      </c>
      <c r="I108" s="2"/>
      <c r="J108" s="2"/>
      <c r="K108" s="2"/>
      <c r="L108" s="2"/>
      <c r="M108" s="2">
        <v>0</v>
      </c>
      <c r="N108" s="2">
        <v>0</v>
      </c>
      <c r="O108" s="2"/>
      <c r="P108" s="2"/>
      <c r="Q108" s="2">
        <v>0</v>
      </c>
      <c r="R108" s="2">
        <v>0</v>
      </c>
      <c r="S108" s="2"/>
      <c r="T108" s="2"/>
      <c r="U108" s="2">
        <v>15</v>
      </c>
      <c r="V108" s="2">
        <v>174</v>
      </c>
      <c r="W108" s="2">
        <v>0</v>
      </c>
      <c r="X108" s="2">
        <v>0</v>
      </c>
      <c r="Y108" s="4">
        <f t="shared" si="3"/>
        <v>2292</v>
      </c>
      <c r="Z108" s="4">
        <f t="shared" si="4"/>
        <v>605</v>
      </c>
      <c r="AA108" s="16">
        <f t="shared" si="5"/>
        <v>2897</v>
      </c>
    </row>
    <row r="109" spans="1:27" x14ac:dyDescent="0.3">
      <c r="A109" s="128"/>
      <c r="B109" s="92" t="s">
        <v>161</v>
      </c>
      <c r="C109" s="2">
        <v>471</v>
      </c>
      <c r="D109" s="2">
        <v>535</v>
      </c>
      <c r="E109" s="2">
        <v>391</v>
      </c>
      <c r="F109" s="2">
        <v>205</v>
      </c>
      <c r="G109" s="2">
        <v>1961</v>
      </c>
      <c r="H109" s="2">
        <v>1196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>
        <v>0</v>
      </c>
      <c r="S109" s="2"/>
      <c r="T109" s="2"/>
      <c r="U109" s="2">
        <v>0</v>
      </c>
      <c r="V109" s="2">
        <v>149</v>
      </c>
      <c r="W109" s="2">
        <v>0</v>
      </c>
      <c r="X109" s="2">
        <v>0</v>
      </c>
      <c r="Y109" s="4">
        <f t="shared" si="3"/>
        <v>2823</v>
      </c>
      <c r="Z109" s="4">
        <f t="shared" si="4"/>
        <v>2085</v>
      </c>
      <c r="AA109" s="16">
        <f t="shared" si="5"/>
        <v>4908</v>
      </c>
    </row>
    <row r="110" spans="1:27" x14ac:dyDescent="0.3">
      <c r="A110" s="128"/>
      <c r="B110" s="92" t="s">
        <v>162</v>
      </c>
      <c r="C110" s="2">
        <v>1660</v>
      </c>
      <c r="D110" s="2">
        <v>224</v>
      </c>
      <c r="E110" s="2">
        <v>1143</v>
      </c>
      <c r="F110" s="2">
        <v>40</v>
      </c>
      <c r="G110" s="2">
        <v>620</v>
      </c>
      <c r="H110" s="2">
        <v>124</v>
      </c>
      <c r="I110" s="2"/>
      <c r="J110" s="2"/>
      <c r="K110" s="2"/>
      <c r="L110" s="2"/>
      <c r="M110" s="2">
        <v>77</v>
      </c>
      <c r="N110" s="2">
        <v>0</v>
      </c>
      <c r="O110" s="2"/>
      <c r="P110" s="2"/>
      <c r="Q110" s="2"/>
      <c r="R110" s="2"/>
      <c r="S110" s="2"/>
      <c r="T110" s="2"/>
      <c r="U110" s="2">
        <v>0</v>
      </c>
      <c r="V110" s="2">
        <v>0</v>
      </c>
      <c r="W110" s="2">
        <v>0</v>
      </c>
      <c r="X110" s="2">
        <v>0</v>
      </c>
      <c r="Y110" s="4">
        <f t="shared" si="3"/>
        <v>3500</v>
      </c>
      <c r="Z110" s="4">
        <f t="shared" si="4"/>
        <v>388</v>
      </c>
      <c r="AA110" s="16">
        <f t="shared" si="5"/>
        <v>3888</v>
      </c>
    </row>
    <row r="111" spans="1:27" x14ac:dyDescent="0.3">
      <c r="A111" s="127" t="s">
        <v>32</v>
      </c>
      <c r="B111" s="92" t="s">
        <v>163</v>
      </c>
      <c r="C111" s="2">
        <v>2532</v>
      </c>
      <c r="D111" s="2">
        <v>891</v>
      </c>
      <c r="E111" s="2">
        <v>2887</v>
      </c>
      <c r="F111" s="2">
        <v>711</v>
      </c>
      <c r="G111" s="2">
        <v>10663</v>
      </c>
      <c r="H111" s="2">
        <v>1362</v>
      </c>
      <c r="I111" s="2">
        <v>0</v>
      </c>
      <c r="J111" s="2">
        <v>177</v>
      </c>
      <c r="K111" s="2">
        <v>864</v>
      </c>
      <c r="L111" s="2">
        <v>0</v>
      </c>
      <c r="M111" s="2">
        <v>146</v>
      </c>
      <c r="N111" s="2">
        <v>224</v>
      </c>
      <c r="O111" s="2"/>
      <c r="P111" s="2"/>
      <c r="Q111" s="2">
        <v>217</v>
      </c>
      <c r="R111" s="2">
        <v>79</v>
      </c>
      <c r="S111" s="2"/>
      <c r="T111" s="2"/>
      <c r="U111" s="2">
        <v>4</v>
      </c>
      <c r="V111" s="2">
        <v>137</v>
      </c>
      <c r="W111" s="2">
        <v>5</v>
      </c>
      <c r="X111" s="2">
        <v>157</v>
      </c>
      <c r="Y111" s="4">
        <f t="shared" si="3"/>
        <v>17318</v>
      </c>
      <c r="Z111" s="4">
        <f t="shared" si="4"/>
        <v>3738</v>
      </c>
      <c r="AA111" s="16">
        <f t="shared" si="5"/>
        <v>21056</v>
      </c>
    </row>
    <row r="112" spans="1:27" x14ac:dyDescent="0.3">
      <c r="A112" s="128"/>
      <c r="B112" s="92" t="s">
        <v>164</v>
      </c>
      <c r="C112" s="2">
        <v>951</v>
      </c>
      <c r="D112" s="2">
        <v>301</v>
      </c>
      <c r="E112" s="2">
        <v>185</v>
      </c>
      <c r="F112" s="2">
        <v>138</v>
      </c>
      <c r="G112" s="2">
        <v>1634</v>
      </c>
      <c r="H112" s="2">
        <v>417</v>
      </c>
      <c r="I112" s="2"/>
      <c r="J112" s="2"/>
      <c r="K112" s="2"/>
      <c r="L112" s="2"/>
      <c r="M112" s="2">
        <v>0</v>
      </c>
      <c r="N112" s="2">
        <v>0</v>
      </c>
      <c r="O112" s="2"/>
      <c r="P112" s="2"/>
      <c r="Q112" s="2"/>
      <c r="R112" s="2"/>
      <c r="S112" s="2"/>
      <c r="T112" s="2"/>
      <c r="U112" s="2">
        <v>34</v>
      </c>
      <c r="V112" s="2">
        <v>8</v>
      </c>
      <c r="W112" s="2">
        <v>0</v>
      </c>
      <c r="X112" s="2">
        <v>0</v>
      </c>
      <c r="Y112" s="4">
        <f t="shared" si="3"/>
        <v>2804</v>
      </c>
      <c r="Z112" s="4">
        <f t="shared" si="4"/>
        <v>864</v>
      </c>
      <c r="AA112" s="16">
        <f t="shared" si="5"/>
        <v>3668</v>
      </c>
    </row>
    <row r="113" spans="1:27" x14ac:dyDescent="0.3">
      <c r="A113" s="128"/>
      <c r="B113" s="92" t="s">
        <v>165</v>
      </c>
      <c r="C113" s="2">
        <v>436</v>
      </c>
      <c r="D113" s="2">
        <v>45</v>
      </c>
      <c r="E113" s="2">
        <v>406</v>
      </c>
      <c r="F113" s="2">
        <v>0</v>
      </c>
      <c r="G113" s="2">
        <v>345</v>
      </c>
      <c r="H113" s="2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>
        <v>68</v>
      </c>
      <c r="V113" s="2">
        <v>0</v>
      </c>
      <c r="W113" s="2">
        <v>81</v>
      </c>
      <c r="X113" s="2">
        <v>0</v>
      </c>
      <c r="Y113" s="4">
        <f t="shared" si="3"/>
        <v>1336</v>
      </c>
      <c r="Z113" s="4">
        <f t="shared" si="4"/>
        <v>45</v>
      </c>
      <c r="AA113" s="16">
        <f t="shared" si="5"/>
        <v>1381</v>
      </c>
    </row>
    <row r="114" spans="1:27" x14ac:dyDescent="0.3">
      <c r="A114" s="128"/>
      <c r="B114" s="92" t="s">
        <v>166</v>
      </c>
      <c r="C114" s="2">
        <v>987</v>
      </c>
      <c r="D114" s="2">
        <v>0</v>
      </c>
      <c r="E114" s="2">
        <v>366</v>
      </c>
      <c r="F114" s="2">
        <v>0</v>
      </c>
      <c r="G114" s="2">
        <v>169</v>
      </c>
      <c r="H114" s="2">
        <v>0</v>
      </c>
      <c r="I114" s="2"/>
      <c r="J114" s="2"/>
      <c r="K114" s="2"/>
      <c r="L114" s="2"/>
      <c r="M114" s="2">
        <v>52</v>
      </c>
      <c r="N114" s="2">
        <v>0</v>
      </c>
      <c r="O114" s="2"/>
      <c r="P114" s="2"/>
      <c r="Q114" s="2"/>
      <c r="R114" s="2"/>
      <c r="S114" s="2"/>
      <c r="T114" s="2"/>
      <c r="U114" s="2">
        <v>0</v>
      </c>
      <c r="V114" s="2">
        <v>0</v>
      </c>
      <c r="W114" s="2">
        <v>0</v>
      </c>
      <c r="X114" s="2">
        <v>0</v>
      </c>
      <c r="Y114" s="4">
        <f t="shared" si="3"/>
        <v>1574</v>
      </c>
      <c r="Z114" s="4">
        <f t="shared" si="4"/>
        <v>0</v>
      </c>
      <c r="AA114" s="16">
        <f t="shared" si="5"/>
        <v>1574</v>
      </c>
    </row>
    <row r="115" spans="1:27" x14ac:dyDescent="0.3">
      <c r="A115" s="128"/>
      <c r="B115" s="92" t="s">
        <v>167</v>
      </c>
      <c r="C115" s="2">
        <v>2693</v>
      </c>
      <c r="D115" s="2">
        <v>662</v>
      </c>
      <c r="E115" s="2">
        <v>1752</v>
      </c>
      <c r="F115" s="2">
        <v>371</v>
      </c>
      <c r="G115" s="2">
        <v>2317</v>
      </c>
      <c r="H115" s="2">
        <v>17</v>
      </c>
      <c r="I115" s="2"/>
      <c r="J115" s="2"/>
      <c r="K115" s="2"/>
      <c r="L115" s="2"/>
      <c r="M115" s="2">
        <v>38</v>
      </c>
      <c r="N115" s="2">
        <v>0</v>
      </c>
      <c r="O115" s="2"/>
      <c r="P115" s="2"/>
      <c r="Q115" s="2"/>
      <c r="R115" s="2"/>
      <c r="S115" s="2"/>
      <c r="T115" s="2"/>
      <c r="U115" s="2">
        <v>0</v>
      </c>
      <c r="V115" s="2">
        <v>0</v>
      </c>
      <c r="W115" s="2">
        <v>0</v>
      </c>
      <c r="X115" s="2">
        <v>0</v>
      </c>
      <c r="Y115" s="4">
        <f t="shared" si="3"/>
        <v>6800</v>
      </c>
      <c r="Z115" s="4">
        <f t="shared" si="4"/>
        <v>1050</v>
      </c>
      <c r="AA115" s="16">
        <f t="shared" si="5"/>
        <v>7850</v>
      </c>
    </row>
    <row r="116" spans="1:27" ht="41.4" x14ac:dyDescent="0.3">
      <c r="A116" s="128"/>
      <c r="B116" s="92" t="s">
        <v>168</v>
      </c>
      <c r="C116" s="2">
        <v>1236</v>
      </c>
      <c r="D116" s="2">
        <v>723</v>
      </c>
      <c r="E116" s="2">
        <v>1932</v>
      </c>
      <c r="F116" s="2">
        <v>325</v>
      </c>
      <c r="G116" s="2">
        <v>6289</v>
      </c>
      <c r="H116" s="2">
        <v>154</v>
      </c>
      <c r="I116" s="2"/>
      <c r="J116" s="2"/>
      <c r="K116" s="2"/>
      <c r="L116" s="2"/>
      <c r="M116" s="2"/>
      <c r="N116" s="2"/>
      <c r="O116" s="2"/>
      <c r="P116" s="2"/>
      <c r="Q116" s="2">
        <v>71</v>
      </c>
      <c r="R116" s="2">
        <v>0</v>
      </c>
      <c r="S116" s="2"/>
      <c r="T116" s="2"/>
      <c r="U116" s="2">
        <v>8</v>
      </c>
      <c r="V116" s="2">
        <v>227</v>
      </c>
      <c r="W116" s="2">
        <v>0</v>
      </c>
      <c r="X116" s="2">
        <v>0</v>
      </c>
      <c r="Y116" s="4">
        <f t="shared" si="3"/>
        <v>9536</v>
      </c>
      <c r="Z116" s="4">
        <f t="shared" si="4"/>
        <v>1429</v>
      </c>
      <c r="AA116" s="16">
        <f t="shared" si="5"/>
        <v>10965</v>
      </c>
    </row>
    <row r="117" spans="1:27" x14ac:dyDescent="0.3">
      <c r="A117" s="128"/>
      <c r="B117" s="92" t="s">
        <v>169</v>
      </c>
      <c r="C117" s="2">
        <v>2885</v>
      </c>
      <c r="D117" s="2">
        <v>0</v>
      </c>
      <c r="E117" s="2">
        <v>0</v>
      </c>
      <c r="F117" s="2">
        <v>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>
        <v>0</v>
      </c>
      <c r="V117" s="2">
        <v>0</v>
      </c>
      <c r="W117" s="2">
        <v>0</v>
      </c>
      <c r="X117" s="2">
        <v>0</v>
      </c>
      <c r="Y117" s="4">
        <f t="shared" si="3"/>
        <v>2885</v>
      </c>
      <c r="Z117" s="4">
        <f t="shared" si="4"/>
        <v>0</v>
      </c>
      <c r="AA117" s="16">
        <f t="shared" si="5"/>
        <v>2885</v>
      </c>
    </row>
    <row r="118" spans="1:27" x14ac:dyDescent="0.3">
      <c r="A118" s="128"/>
      <c r="B118" s="92" t="s">
        <v>170</v>
      </c>
      <c r="C118" s="2">
        <v>708</v>
      </c>
      <c r="D118" s="2">
        <v>113</v>
      </c>
      <c r="E118" s="2">
        <v>511</v>
      </c>
      <c r="F118" s="2">
        <v>1</v>
      </c>
      <c r="G118" s="2">
        <v>1623</v>
      </c>
      <c r="H118" s="2">
        <v>0</v>
      </c>
      <c r="I118" s="2"/>
      <c r="J118" s="2"/>
      <c r="K118" s="2"/>
      <c r="L118" s="2"/>
      <c r="M118" s="2">
        <v>142</v>
      </c>
      <c r="N118" s="2">
        <v>128</v>
      </c>
      <c r="O118" s="2"/>
      <c r="P118" s="2"/>
      <c r="Q118" s="2"/>
      <c r="R118" s="2"/>
      <c r="S118" s="2"/>
      <c r="T118" s="2"/>
      <c r="U118" s="2">
        <v>0</v>
      </c>
      <c r="V118" s="2">
        <v>0</v>
      </c>
      <c r="W118" s="2">
        <v>0</v>
      </c>
      <c r="X118" s="2">
        <v>0</v>
      </c>
      <c r="Y118" s="4">
        <f t="shared" si="3"/>
        <v>2984</v>
      </c>
      <c r="Z118" s="4">
        <f t="shared" si="4"/>
        <v>242</v>
      </c>
      <c r="AA118" s="16">
        <f t="shared" si="5"/>
        <v>3226</v>
      </c>
    </row>
    <row r="119" spans="1:27" x14ac:dyDescent="0.3">
      <c r="A119" s="128"/>
      <c r="B119" s="92" t="s">
        <v>171</v>
      </c>
      <c r="C119" s="2">
        <v>1285</v>
      </c>
      <c r="D119" s="2">
        <v>708</v>
      </c>
      <c r="E119" s="2">
        <v>484</v>
      </c>
      <c r="F119" s="2">
        <v>274</v>
      </c>
      <c r="G119" s="2">
        <v>1634</v>
      </c>
      <c r="H119" s="2">
        <v>107</v>
      </c>
      <c r="I119" s="2"/>
      <c r="J119" s="2"/>
      <c r="K119" s="2"/>
      <c r="L119" s="2"/>
      <c r="M119" s="2">
        <v>0</v>
      </c>
      <c r="N119" s="2">
        <v>177</v>
      </c>
      <c r="O119" s="2"/>
      <c r="P119" s="2"/>
      <c r="Q119" s="2">
        <v>0</v>
      </c>
      <c r="R119" s="2">
        <v>0</v>
      </c>
      <c r="S119" s="2"/>
      <c r="T119" s="2"/>
      <c r="U119" s="2">
        <v>101</v>
      </c>
      <c r="V119" s="2">
        <v>223</v>
      </c>
      <c r="W119" s="2">
        <v>0</v>
      </c>
      <c r="X119" s="2">
        <v>58</v>
      </c>
      <c r="Y119" s="4">
        <f t="shared" si="3"/>
        <v>3504</v>
      </c>
      <c r="Z119" s="4">
        <f t="shared" si="4"/>
        <v>1547</v>
      </c>
      <c r="AA119" s="16">
        <f t="shared" si="5"/>
        <v>5051</v>
      </c>
    </row>
    <row r="120" spans="1:27" x14ac:dyDescent="0.3">
      <c r="A120" s="128"/>
      <c r="B120" s="92" t="s">
        <v>172</v>
      </c>
      <c r="C120" s="2">
        <v>1663</v>
      </c>
      <c r="D120" s="2">
        <v>1406</v>
      </c>
      <c r="E120" s="2">
        <v>1768</v>
      </c>
      <c r="F120" s="2">
        <v>246</v>
      </c>
      <c r="G120" s="2">
        <v>4902</v>
      </c>
      <c r="H120" s="2">
        <v>931</v>
      </c>
      <c r="I120" s="2">
        <v>532</v>
      </c>
      <c r="J120" s="2">
        <v>0</v>
      </c>
      <c r="K120" s="2"/>
      <c r="L120" s="2"/>
      <c r="M120" s="2">
        <v>680</v>
      </c>
      <c r="N120" s="2">
        <v>15</v>
      </c>
      <c r="O120" s="2"/>
      <c r="P120" s="2"/>
      <c r="Q120" s="2"/>
      <c r="R120" s="2"/>
      <c r="S120" s="2"/>
      <c r="T120" s="2"/>
      <c r="U120" s="2">
        <v>65</v>
      </c>
      <c r="V120" s="2">
        <v>143</v>
      </c>
      <c r="W120" s="2">
        <v>21</v>
      </c>
      <c r="X120" s="2">
        <v>32</v>
      </c>
      <c r="Y120" s="4">
        <f t="shared" si="3"/>
        <v>9631</v>
      </c>
      <c r="Z120" s="4">
        <f t="shared" si="4"/>
        <v>2773</v>
      </c>
      <c r="AA120" s="16">
        <f t="shared" si="5"/>
        <v>12404</v>
      </c>
    </row>
    <row r="121" spans="1:27" x14ac:dyDescent="0.3">
      <c r="A121" s="128"/>
      <c r="B121" s="92" t="s">
        <v>173</v>
      </c>
      <c r="C121" s="2">
        <v>1293</v>
      </c>
      <c r="D121" s="2">
        <v>1521</v>
      </c>
      <c r="E121" s="2">
        <v>675</v>
      </c>
      <c r="F121" s="2">
        <v>26</v>
      </c>
      <c r="G121" s="2">
        <v>11262</v>
      </c>
      <c r="H121" s="2">
        <v>215</v>
      </c>
      <c r="I121" s="2">
        <v>686</v>
      </c>
      <c r="J121" s="2">
        <v>0</v>
      </c>
      <c r="K121" s="2">
        <v>0</v>
      </c>
      <c r="L121" s="2">
        <v>0</v>
      </c>
      <c r="M121" s="2"/>
      <c r="N121" s="2"/>
      <c r="O121" s="2"/>
      <c r="P121" s="2"/>
      <c r="Q121" s="2">
        <v>149</v>
      </c>
      <c r="R121" s="2">
        <v>0</v>
      </c>
      <c r="S121" s="2"/>
      <c r="T121" s="2"/>
      <c r="U121" s="2">
        <v>482</v>
      </c>
      <c r="V121" s="2">
        <v>1351</v>
      </c>
      <c r="W121" s="2">
        <v>0</v>
      </c>
      <c r="X121" s="2">
        <v>0</v>
      </c>
      <c r="Y121" s="4">
        <f t="shared" si="3"/>
        <v>14547</v>
      </c>
      <c r="Z121" s="4">
        <f t="shared" si="4"/>
        <v>3113</v>
      </c>
      <c r="AA121" s="16">
        <f t="shared" si="5"/>
        <v>17660</v>
      </c>
    </row>
    <row r="122" spans="1:27" x14ac:dyDescent="0.3">
      <c r="A122" s="128"/>
      <c r="B122" s="92" t="s">
        <v>174</v>
      </c>
      <c r="C122" s="2">
        <v>1166</v>
      </c>
      <c r="D122" s="2">
        <v>1957</v>
      </c>
      <c r="E122" s="2">
        <v>1850</v>
      </c>
      <c r="F122" s="2">
        <v>1186</v>
      </c>
      <c r="G122" s="2">
        <v>3420</v>
      </c>
      <c r="H122" s="2">
        <v>162</v>
      </c>
      <c r="I122" s="2"/>
      <c r="J122" s="2"/>
      <c r="K122" s="2"/>
      <c r="L122" s="2"/>
      <c r="M122" s="2">
        <v>388</v>
      </c>
      <c r="N122" s="2">
        <v>0</v>
      </c>
      <c r="O122" s="2"/>
      <c r="P122" s="2"/>
      <c r="Q122" s="2"/>
      <c r="R122" s="2"/>
      <c r="S122" s="2"/>
      <c r="T122" s="2"/>
      <c r="U122" s="2">
        <v>338</v>
      </c>
      <c r="V122" s="2">
        <v>751</v>
      </c>
      <c r="W122" s="2">
        <v>0</v>
      </c>
      <c r="X122" s="2">
        <v>0</v>
      </c>
      <c r="Y122" s="4">
        <f t="shared" si="3"/>
        <v>7162</v>
      </c>
      <c r="Z122" s="4">
        <f t="shared" si="4"/>
        <v>4056</v>
      </c>
      <c r="AA122" s="16">
        <f t="shared" si="5"/>
        <v>11218</v>
      </c>
    </row>
    <row r="123" spans="1:27" x14ac:dyDescent="0.3">
      <c r="A123" s="128"/>
      <c r="B123" s="92" t="s">
        <v>175</v>
      </c>
      <c r="C123" s="2">
        <v>489</v>
      </c>
      <c r="D123" s="2">
        <v>0</v>
      </c>
      <c r="E123" s="2">
        <v>882</v>
      </c>
      <c r="F123" s="2">
        <v>0</v>
      </c>
      <c r="G123" s="2">
        <v>1424</v>
      </c>
      <c r="H123" s="2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>
        <v>0</v>
      </c>
      <c r="V123" s="2">
        <v>0</v>
      </c>
      <c r="W123" s="2">
        <v>0</v>
      </c>
      <c r="X123" s="2">
        <v>0</v>
      </c>
      <c r="Y123" s="4">
        <f t="shared" si="3"/>
        <v>2795</v>
      </c>
      <c r="Z123" s="4">
        <f t="shared" si="4"/>
        <v>0</v>
      </c>
      <c r="AA123" s="16">
        <f t="shared" si="5"/>
        <v>2795</v>
      </c>
    </row>
    <row r="124" spans="1:27" x14ac:dyDescent="0.3">
      <c r="A124" s="128"/>
      <c r="B124" s="92" t="s">
        <v>176</v>
      </c>
      <c r="C124" s="2">
        <v>1775</v>
      </c>
      <c r="D124" s="2">
        <v>345</v>
      </c>
      <c r="E124" s="2">
        <v>270</v>
      </c>
      <c r="F124" s="2">
        <v>0</v>
      </c>
      <c r="G124" s="2">
        <v>3558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>
        <v>72</v>
      </c>
      <c r="V124" s="2">
        <v>284</v>
      </c>
      <c r="W124" s="2">
        <v>0</v>
      </c>
      <c r="X124" s="2">
        <v>78</v>
      </c>
      <c r="Y124" s="4">
        <f t="shared" si="3"/>
        <v>5675</v>
      </c>
      <c r="Z124" s="4">
        <f t="shared" si="4"/>
        <v>707</v>
      </c>
      <c r="AA124" s="16">
        <f t="shared" si="5"/>
        <v>6382</v>
      </c>
    </row>
    <row r="125" spans="1:27" x14ac:dyDescent="0.3">
      <c r="A125" s="128"/>
      <c r="B125" s="92" t="s">
        <v>177</v>
      </c>
      <c r="C125" s="2">
        <v>521</v>
      </c>
      <c r="D125" s="2">
        <v>115</v>
      </c>
      <c r="E125" s="2">
        <v>541</v>
      </c>
      <c r="F125" s="2">
        <v>93</v>
      </c>
      <c r="G125" s="2">
        <v>610</v>
      </c>
      <c r="H125" s="2">
        <v>74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>
        <v>0</v>
      </c>
      <c r="V125" s="2">
        <v>0</v>
      </c>
      <c r="W125" s="2">
        <v>0</v>
      </c>
      <c r="X125" s="2">
        <v>0</v>
      </c>
      <c r="Y125" s="4">
        <f t="shared" si="3"/>
        <v>1672</v>
      </c>
      <c r="Z125" s="4">
        <f t="shared" si="4"/>
        <v>282</v>
      </c>
      <c r="AA125" s="16">
        <f t="shared" si="5"/>
        <v>1954</v>
      </c>
    </row>
    <row r="126" spans="1:27" x14ac:dyDescent="0.3">
      <c r="A126" s="128"/>
      <c r="B126" s="92" t="s">
        <v>178</v>
      </c>
      <c r="C126" s="2">
        <v>5338</v>
      </c>
      <c r="D126" s="2">
        <v>150</v>
      </c>
      <c r="E126" s="2"/>
      <c r="F126" s="2"/>
      <c r="G126" s="2">
        <v>2278</v>
      </c>
      <c r="H126" s="2">
        <v>0</v>
      </c>
      <c r="I126" s="2"/>
      <c r="J126" s="2"/>
      <c r="K126" s="2">
        <v>106</v>
      </c>
      <c r="L126" s="2">
        <v>0</v>
      </c>
      <c r="M126" s="2">
        <v>116</v>
      </c>
      <c r="N126" s="2">
        <v>0</v>
      </c>
      <c r="O126" s="2"/>
      <c r="P126" s="2"/>
      <c r="Q126" s="2"/>
      <c r="R126" s="2"/>
      <c r="S126" s="2"/>
      <c r="T126" s="2"/>
      <c r="U126" s="2">
        <v>0</v>
      </c>
      <c r="V126" s="2">
        <v>0</v>
      </c>
      <c r="W126" s="2">
        <v>0</v>
      </c>
      <c r="X126" s="2">
        <v>0</v>
      </c>
      <c r="Y126" s="4">
        <f t="shared" si="3"/>
        <v>7838</v>
      </c>
      <c r="Z126" s="4">
        <f t="shared" si="4"/>
        <v>150</v>
      </c>
      <c r="AA126" s="16">
        <f t="shared" si="5"/>
        <v>7988</v>
      </c>
    </row>
    <row r="127" spans="1:27" x14ac:dyDescent="0.3">
      <c r="A127" s="128"/>
      <c r="B127" s="92" t="s">
        <v>179</v>
      </c>
      <c r="C127" s="2">
        <v>3308</v>
      </c>
      <c r="D127" s="2">
        <v>128</v>
      </c>
      <c r="E127" s="2">
        <v>409</v>
      </c>
      <c r="F127" s="2">
        <v>0</v>
      </c>
      <c r="G127" s="2"/>
      <c r="H127" s="2"/>
      <c r="I127" s="2"/>
      <c r="J127" s="2"/>
      <c r="K127" s="2">
        <v>113</v>
      </c>
      <c r="L127" s="2">
        <v>0</v>
      </c>
      <c r="M127" s="2"/>
      <c r="N127" s="2"/>
      <c r="O127" s="2"/>
      <c r="P127" s="2"/>
      <c r="Q127" s="2"/>
      <c r="R127" s="2"/>
      <c r="S127" s="2"/>
      <c r="T127" s="2"/>
      <c r="U127" s="2">
        <v>0</v>
      </c>
      <c r="V127" s="2">
        <v>0</v>
      </c>
      <c r="W127" s="2">
        <v>0</v>
      </c>
      <c r="X127" s="2">
        <v>0</v>
      </c>
      <c r="Y127" s="4">
        <f t="shared" si="3"/>
        <v>3830</v>
      </c>
      <c r="Z127" s="4">
        <f t="shared" si="4"/>
        <v>128</v>
      </c>
      <c r="AA127" s="16">
        <f t="shared" si="5"/>
        <v>3958</v>
      </c>
    </row>
    <row r="128" spans="1:27" x14ac:dyDescent="0.3">
      <c r="A128" s="128"/>
      <c r="B128" s="92" t="s">
        <v>180</v>
      </c>
      <c r="C128" s="2">
        <v>2571</v>
      </c>
      <c r="D128" s="2">
        <v>189</v>
      </c>
      <c r="E128" s="2">
        <v>1447</v>
      </c>
      <c r="F128" s="2">
        <v>0</v>
      </c>
      <c r="G128" s="2">
        <v>3087</v>
      </c>
      <c r="H128" s="2">
        <v>0</v>
      </c>
      <c r="I128" s="2">
        <v>273</v>
      </c>
      <c r="J128" s="2">
        <v>173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>
        <v>63</v>
      </c>
      <c r="V128" s="2">
        <v>124</v>
      </c>
      <c r="W128" s="2">
        <v>42</v>
      </c>
      <c r="X128" s="2">
        <v>12</v>
      </c>
      <c r="Y128" s="4">
        <f t="shared" si="3"/>
        <v>7483</v>
      </c>
      <c r="Z128" s="4">
        <f t="shared" si="4"/>
        <v>498</v>
      </c>
      <c r="AA128" s="16">
        <f t="shared" si="5"/>
        <v>7981</v>
      </c>
    </row>
    <row r="129" spans="1:27" x14ac:dyDescent="0.3">
      <c r="A129" s="128"/>
      <c r="B129" s="92" t="s">
        <v>181</v>
      </c>
      <c r="C129" s="2">
        <v>2406</v>
      </c>
      <c r="D129" s="2">
        <v>328</v>
      </c>
      <c r="E129" s="2">
        <v>519</v>
      </c>
      <c r="F129" s="2">
        <v>633</v>
      </c>
      <c r="G129" s="2">
        <v>4558</v>
      </c>
      <c r="H129" s="2">
        <v>140</v>
      </c>
      <c r="I129" s="2"/>
      <c r="J129" s="2"/>
      <c r="K129" s="2"/>
      <c r="L129" s="2"/>
      <c r="M129" s="2">
        <v>56</v>
      </c>
      <c r="N129" s="2">
        <v>53</v>
      </c>
      <c r="O129" s="2"/>
      <c r="P129" s="2"/>
      <c r="Q129" s="2">
        <v>0</v>
      </c>
      <c r="R129" s="2">
        <v>0</v>
      </c>
      <c r="S129" s="2"/>
      <c r="T129" s="2"/>
      <c r="U129" s="2">
        <v>59</v>
      </c>
      <c r="V129" s="2">
        <v>56</v>
      </c>
      <c r="W129" s="2">
        <v>0</v>
      </c>
      <c r="X129" s="2">
        <v>0</v>
      </c>
      <c r="Y129" s="4">
        <f t="shared" si="3"/>
        <v>7598</v>
      </c>
      <c r="Z129" s="4">
        <f t="shared" si="4"/>
        <v>1210</v>
      </c>
      <c r="AA129" s="16">
        <f t="shared" si="5"/>
        <v>8808</v>
      </c>
    </row>
    <row r="130" spans="1:27" x14ac:dyDescent="0.3">
      <c r="A130" s="127" t="s">
        <v>33</v>
      </c>
      <c r="B130" s="92" t="s">
        <v>182</v>
      </c>
      <c r="C130" s="2">
        <v>81</v>
      </c>
      <c r="D130" s="2">
        <v>88</v>
      </c>
      <c r="E130" s="2">
        <v>223</v>
      </c>
      <c r="F130" s="2">
        <v>797</v>
      </c>
      <c r="G130" s="2">
        <v>1948</v>
      </c>
      <c r="H130" s="2">
        <v>919</v>
      </c>
      <c r="I130" s="2"/>
      <c r="J130" s="2"/>
      <c r="K130" s="2"/>
      <c r="L130" s="2"/>
      <c r="M130" s="2">
        <v>82</v>
      </c>
      <c r="N130" s="2">
        <v>65</v>
      </c>
      <c r="O130" s="2"/>
      <c r="P130" s="2"/>
      <c r="Q130" s="2">
        <v>38</v>
      </c>
      <c r="R130" s="2">
        <v>72</v>
      </c>
      <c r="S130" s="2"/>
      <c r="T130" s="2"/>
      <c r="U130" s="2">
        <v>0</v>
      </c>
      <c r="V130" s="2">
        <v>0</v>
      </c>
      <c r="W130" s="2">
        <v>0</v>
      </c>
      <c r="X130" s="2">
        <v>0</v>
      </c>
      <c r="Y130" s="4">
        <f t="shared" si="3"/>
        <v>2372</v>
      </c>
      <c r="Z130" s="4">
        <f t="shared" si="4"/>
        <v>1941</v>
      </c>
      <c r="AA130" s="16">
        <f t="shared" si="5"/>
        <v>4313</v>
      </c>
    </row>
    <row r="131" spans="1:27" x14ac:dyDescent="0.3">
      <c r="A131" s="128"/>
      <c r="B131" s="92" t="s">
        <v>183</v>
      </c>
      <c r="C131" s="2">
        <v>30</v>
      </c>
      <c r="D131" s="2">
        <v>31</v>
      </c>
      <c r="E131" s="2">
        <v>518</v>
      </c>
      <c r="F131" s="2">
        <v>166</v>
      </c>
      <c r="G131" s="2">
        <v>1309</v>
      </c>
      <c r="H131" s="2">
        <v>1357</v>
      </c>
      <c r="I131" s="2">
        <v>172</v>
      </c>
      <c r="J131" s="2">
        <v>0</v>
      </c>
      <c r="K131" s="2">
        <v>435</v>
      </c>
      <c r="L131" s="2">
        <v>77</v>
      </c>
      <c r="M131" s="2">
        <v>213</v>
      </c>
      <c r="N131" s="2">
        <v>230</v>
      </c>
      <c r="O131" s="2">
        <v>85</v>
      </c>
      <c r="P131" s="2">
        <v>72</v>
      </c>
      <c r="Q131" s="2"/>
      <c r="R131" s="2"/>
      <c r="S131" s="2">
        <v>77</v>
      </c>
      <c r="T131" s="2">
        <v>85</v>
      </c>
      <c r="U131" s="2">
        <v>0</v>
      </c>
      <c r="V131" s="2">
        <v>0</v>
      </c>
      <c r="W131" s="2">
        <v>0</v>
      </c>
      <c r="X131" s="2">
        <v>0</v>
      </c>
      <c r="Y131" s="4">
        <f t="shared" si="3"/>
        <v>2839</v>
      </c>
      <c r="Z131" s="4">
        <f t="shared" si="4"/>
        <v>2018</v>
      </c>
      <c r="AA131" s="16">
        <f t="shared" si="5"/>
        <v>4857</v>
      </c>
    </row>
    <row r="132" spans="1:27" x14ac:dyDescent="0.3">
      <c r="A132" s="128"/>
      <c r="B132" s="92" t="s">
        <v>184</v>
      </c>
      <c r="C132" s="2">
        <v>310</v>
      </c>
      <c r="D132" s="2">
        <v>846</v>
      </c>
      <c r="E132" s="2">
        <v>347</v>
      </c>
      <c r="F132" s="2">
        <v>245</v>
      </c>
      <c r="G132" s="2">
        <v>1649</v>
      </c>
      <c r="H132" s="2">
        <v>501</v>
      </c>
      <c r="I132" s="2"/>
      <c r="J132" s="2"/>
      <c r="K132" s="2"/>
      <c r="L132" s="2"/>
      <c r="M132" s="2">
        <v>464</v>
      </c>
      <c r="N132" s="2">
        <v>20</v>
      </c>
      <c r="O132" s="2"/>
      <c r="P132" s="2"/>
      <c r="Q132" s="2">
        <v>31</v>
      </c>
      <c r="R132" s="2">
        <v>0</v>
      </c>
      <c r="S132" s="2"/>
      <c r="T132" s="2"/>
      <c r="U132" s="2">
        <v>0</v>
      </c>
      <c r="V132" s="2">
        <v>0</v>
      </c>
      <c r="W132" s="2">
        <v>0</v>
      </c>
      <c r="X132" s="2">
        <v>0</v>
      </c>
      <c r="Y132" s="4">
        <f t="shared" si="3"/>
        <v>2801</v>
      </c>
      <c r="Z132" s="4">
        <f t="shared" si="4"/>
        <v>1612</v>
      </c>
      <c r="AA132" s="16">
        <f t="shared" si="5"/>
        <v>4413</v>
      </c>
    </row>
    <row r="133" spans="1:27" ht="27.6" x14ac:dyDescent="0.3">
      <c r="A133" s="128"/>
      <c r="B133" s="92" t="s">
        <v>185</v>
      </c>
      <c r="C133" s="2">
        <v>626</v>
      </c>
      <c r="D133" s="2">
        <v>536</v>
      </c>
      <c r="E133" s="2">
        <v>479</v>
      </c>
      <c r="F133" s="2">
        <v>317</v>
      </c>
      <c r="G133" s="2">
        <v>3452</v>
      </c>
      <c r="H133" s="2">
        <v>2931</v>
      </c>
      <c r="I133" s="2">
        <v>194</v>
      </c>
      <c r="J133" s="2">
        <v>0</v>
      </c>
      <c r="K133" s="2">
        <v>1014</v>
      </c>
      <c r="L133" s="2">
        <v>291</v>
      </c>
      <c r="M133" s="2">
        <v>229</v>
      </c>
      <c r="N133" s="2">
        <v>179</v>
      </c>
      <c r="O133" s="2"/>
      <c r="P133" s="2"/>
      <c r="Q133" s="2">
        <v>30</v>
      </c>
      <c r="R133" s="2">
        <v>14</v>
      </c>
      <c r="S133" s="2"/>
      <c r="T133" s="2"/>
      <c r="U133" s="2">
        <v>0</v>
      </c>
      <c r="V133" s="2">
        <v>0</v>
      </c>
      <c r="W133" s="2">
        <v>0</v>
      </c>
      <c r="X133" s="2">
        <v>0</v>
      </c>
      <c r="Y133" s="4">
        <f t="shared" si="3"/>
        <v>6024</v>
      </c>
      <c r="Z133" s="4">
        <f t="shared" si="4"/>
        <v>4268</v>
      </c>
      <c r="AA133" s="16">
        <f t="shared" si="5"/>
        <v>10292</v>
      </c>
    </row>
    <row r="134" spans="1:27" x14ac:dyDescent="0.3">
      <c r="A134" s="128"/>
      <c r="B134" s="92" t="s">
        <v>186</v>
      </c>
      <c r="C134" s="2">
        <v>275</v>
      </c>
      <c r="D134" s="2">
        <v>250</v>
      </c>
      <c r="E134" s="2">
        <v>310</v>
      </c>
      <c r="F134" s="2">
        <v>380</v>
      </c>
      <c r="G134" s="2">
        <v>1593</v>
      </c>
      <c r="H134" s="2">
        <v>1189</v>
      </c>
      <c r="I134" s="2"/>
      <c r="J134" s="2"/>
      <c r="K134" s="2"/>
      <c r="L134" s="2"/>
      <c r="M134" s="2">
        <v>431</v>
      </c>
      <c r="N134" s="2">
        <v>241</v>
      </c>
      <c r="O134" s="2"/>
      <c r="P134" s="2"/>
      <c r="Q134" s="2">
        <v>56</v>
      </c>
      <c r="R134" s="2">
        <v>32</v>
      </c>
      <c r="S134" s="2"/>
      <c r="T134" s="2"/>
      <c r="U134" s="2">
        <v>0</v>
      </c>
      <c r="V134" s="2">
        <v>0</v>
      </c>
      <c r="W134" s="2">
        <v>0</v>
      </c>
      <c r="X134" s="2">
        <v>0</v>
      </c>
      <c r="Y134" s="4">
        <f t="shared" ref="Y134:Y197" si="6">C134+E134+G134+I134+K134+M134+O134+Q134+S134+U134+W134</f>
        <v>2665</v>
      </c>
      <c r="Z134" s="4">
        <f t="shared" ref="Z134:Z197" si="7">D134+F134+H134+J134+L134+N134+P134+R134+T134+V134+X134</f>
        <v>2092</v>
      </c>
      <c r="AA134" s="16">
        <f t="shared" ref="AA134:AA197" si="8">Z134+Y134</f>
        <v>4757</v>
      </c>
    </row>
    <row r="135" spans="1:27" x14ac:dyDescent="0.3">
      <c r="A135" s="128"/>
      <c r="B135" s="92" t="s">
        <v>187</v>
      </c>
      <c r="C135" s="2">
        <v>188</v>
      </c>
      <c r="D135" s="2">
        <v>241</v>
      </c>
      <c r="E135" s="2">
        <v>351</v>
      </c>
      <c r="F135" s="2">
        <v>225</v>
      </c>
      <c r="G135" s="2">
        <v>1225</v>
      </c>
      <c r="H135" s="2">
        <v>1222</v>
      </c>
      <c r="I135" s="2"/>
      <c r="J135" s="2"/>
      <c r="K135" s="2"/>
      <c r="L135" s="2"/>
      <c r="M135" s="2">
        <v>275</v>
      </c>
      <c r="N135" s="2">
        <v>0</v>
      </c>
      <c r="O135" s="2"/>
      <c r="P135" s="2"/>
      <c r="Q135" s="2"/>
      <c r="R135" s="2"/>
      <c r="S135" s="2"/>
      <c r="T135" s="2"/>
      <c r="U135" s="2">
        <v>0</v>
      </c>
      <c r="V135" s="2">
        <v>0</v>
      </c>
      <c r="W135" s="2">
        <v>0</v>
      </c>
      <c r="X135" s="2">
        <v>0</v>
      </c>
      <c r="Y135" s="4">
        <f t="shared" si="6"/>
        <v>2039</v>
      </c>
      <c r="Z135" s="4">
        <f t="shared" si="7"/>
        <v>1688</v>
      </c>
      <c r="AA135" s="16">
        <f t="shared" si="8"/>
        <v>3727</v>
      </c>
    </row>
    <row r="136" spans="1:27" x14ac:dyDescent="0.3">
      <c r="A136" s="128"/>
      <c r="B136" s="92" t="s">
        <v>188</v>
      </c>
      <c r="C136" s="2">
        <v>10</v>
      </c>
      <c r="D136" s="2">
        <v>15</v>
      </c>
      <c r="E136" s="2"/>
      <c r="F136" s="2"/>
      <c r="G136" s="2">
        <v>850</v>
      </c>
      <c r="H136" s="2">
        <v>841</v>
      </c>
      <c r="I136" s="2"/>
      <c r="J136" s="2"/>
      <c r="K136" s="2"/>
      <c r="L136" s="2"/>
      <c r="M136" s="2">
        <v>176</v>
      </c>
      <c r="N136" s="2">
        <v>20</v>
      </c>
      <c r="O136" s="2"/>
      <c r="P136" s="2"/>
      <c r="Q136" s="2">
        <v>0</v>
      </c>
      <c r="R136" s="2">
        <v>24</v>
      </c>
      <c r="S136" s="2"/>
      <c r="T136" s="2"/>
      <c r="U136" s="2">
        <v>0</v>
      </c>
      <c r="V136" s="2">
        <v>0</v>
      </c>
      <c r="W136" s="2">
        <v>0</v>
      </c>
      <c r="X136" s="2">
        <v>0</v>
      </c>
      <c r="Y136" s="4">
        <f t="shared" si="6"/>
        <v>1036</v>
      </c>
      <c r="Z136" s="4">
        <f t="shared" si="7"/>
        <v>900</v>
      </c>
      <c r="AA136" s="16">
        <f t="shared" si="8"/>
        <v>1936</v>
      </c>
    </row>
    <row r="137" spans="1:27" x14ac:dyDescent="0.3">
      <c r="A137" s="128"/>
      <c r="B137" s="92" t="s">
        <v>189</v>
      </c>
      <c r="C137" s="2">
        <v>50</v>
      </c>
      <c r="D137" s="2">
        <v>185</v>
      </c>
      <c r="E137" s="2">
        <v>894</v>
      </c>
      <c r="F137" s="2">
        <v>842</v>
      </c>
      <c r="G137" s="2">
        <v>2715</v>
      </c>
      <c r="H137" s="2">
        <v>2701</v>
      </c>
      <c r="I137" s="2">
        <v>30</v>
      </c>
      <c r="J137" s="2">
        <v>10</v>
      </c>
      <c r="K137" s="2"/>
      <c r="L137" s="2"/>
      <c r="M137" s="2">
        <v>538</v>
      </c>
      <c r="N137" s="2">
        <v>223</v>
      </c>
      <c r="O137" s="2"/>
      <c r="P137" s="2"/>
      <c r="Q137" s="2"/>
      <c r="R137" s="2"/>
      <c r="S137" s="2"/>
      <c r="T137" s="2"/>
      <c r="U137" s="2">
        <v>0</v>
      </c>
      <c r="V137" s="2">
        <v>0</v>
      </c>
      <c r="W137" s="2">
        <v>0</v>
      </c>
      <c r="X137" s="2">
        <v>0</v>
      </c>
      <c r="Y137" s="4">
        <f t="shared" si="6"/>
        <v>4227</v>
      </c>
      <c r="Z137" s="4">
        <f t="shared" si="7"/>
        <v>3961</v>
      </c>
      <c r="AA137" s="16">
        <f t="shared" si="8"/>
        <v>8188</v>
      </c>
    </row>
    <row r="138" spans="1:27" x14ac:dyDescent="0.3">
      <c r="A138" s="127" t="s">
        <v>34</v>
      </c>
      <c r="B138" s="92" t="s">
        <v>190</v>
      </c>
      <c r="C138" s="2">
        <v>2915</v>
      </c>
      <c r="D138" s="2">
        <v>2147</v>
      </c>
      <c r="E138" s="2">
        <v>1436</v>
      </c>
      <c r="F138" s="2">
        <v>1082</v>
      </c>
      <c r="G138" s="2">
        <v>9010</v>
      </c>
      <c r="H138" s="2">
        <v>3800</v>
      </c>
      <c r="I138" s="2">
        <v>392</v>
      </c>
      <c r="J138" s="2">
        <v>0</v>
      </c>
      <c r="K138" s="2"/>
      <c r="L138" s="2"/>
      <c r="M138" s="2">
        <v>622</v>
      </c>
      <c r="N138" s="2">
        <v>157</v>
      </c>
      <c r="O138" s="2"/>
      <c r="P138" s="2"/>
      <c r="Q138" s="2"/>
      <c r="R138" s="2"/>
      <c r="S138" s="2"/>
      <c r="T138" s="2"/>
      <c r="U138" s="2">
        <v>368</v>
      </c>
      <c r="V138" s="2">
        <v>97</v>
      </c>
      <c r="W138" s="2">
        <v>0</v>
      </c>
      <c r="X138" s="2">
        <v>0</v>
      </c>
      <c r="Y138" s="4">
        <f t="shared" si="6"/>
        <v>14743</v>
      </c>
      <c r="Z138" s="4">
        <f t="shared" si="7"/>
        <v>7283</v>
      </c>
      <c r="AA138" s="16">
        <f t="shared" si="8"/>
        <v>22026</v>
      </c>
    </row>
    <row r="139" spans="1:27" x14ac:dyDescent="0.3">
      <c r="A139" s="128"/>
      <c r="B139" s="92" t="s">
        <v>191</v>
      </c>
      <c r="C139" s="2">
        <v>748</v>
      </c>
      <c r="D139" s="2">
        <v>613</v>
      </c>
      <c r="E139" s="2">
        <v>2010</v>
      </c>
      <c r="F139" s="2">
        <v>2123</v>
      </c>
      <c r="G139" s="2">
        <v>3451</v>
      </c>
      <c r="H139" s="2">
        <v>1829</v>
      </c>
      <c r="I139" s="2"/>
      <c r="J139" s="2"/>
      <c r="K139" s="2"/>
      <c r="L139" s="2"/>
      <c r="M139" s="2">
        <v>482</v>
      </c>
      <c r="N139" s="2">
        <v>146</v>
      </c>
      <c r="O139" s="2"/>
      <c r="P139" s="2"/>
      <c r="Q139" s="2">
        <v>20</v>
      </c>
      <c r="R139" s="2">
        <v>53</v>
      </c>
      <c r="S139" s="2"/>
      <c r="T139" s="2"/>
      <c r="U139" s="2">
        <v>68</v>
      </c>
      <c r="V139" s="2">
        <v>184</v>
      </c>
      <c r="W139" s="2">
        <v>0</v>
      </c>
      <c r="X139" s="2">
        <v>0</v>
      </c>
      <c r="Y139" s="4">
        <f t="shared" si="6"/>
        <v>6779</v>
      </c>
      <c r="Z139" s="4">
        <f t="shared" si="7"/>
        <v>4948</v>
      </c>
      <c r="AA139" s="16">
        <f t="shared" si="8"/>
        <v>11727</v>
      </c>
    </row>
    <row r="140" spans="1:27" x14ac:dyDescent="0.3">
      <c r="A140" s="128"/>
      <c r="B140" s="92" t="s">
        <v>83</v>
      </c>
      <c r="C140" s="2">
        <v>1915</v>
      </c>
      <c r="D140" s="2">
        <v>1634</v>
      </c>
      <c r="E140" s="2">
        <v>853</v>
      </c>
      <c r="F140" s="2">
        <v>542</v>
      </c>
      <c r="G140" s="2">
        <v>5463</v>
      </c>
      <c r="H140" s="2">
        <v>3852</v>
      </c>
      <c r="I140" s="2"/>
      <c r="J140" s="2"/>
      <c r="K140" s="2"/>
      <c r="L140" s="2"/>
      <c r="M140" s="2">
        <v>534</v>
      </c>
      <c r="N140" s="2">
        <v>0</v>
      </c>
      <c r="O140" s="2"/>
      <c r="P140" s="2"/>
      <c r="Q140" s="2"/>
      <c r="R140" s="2"/>
      <c r="S140" s="2"/>
      <c r="T140" s="2"/>
      <c r="U140" s="2">
        <v>0</v>
      </c>
      <c r="V140" s="2">
        <v>0</v>
      </c>
      <c r="W140" s="2">
        <v>0</v>
      </c>
      <c r="X140" s="2">
        <v>0</v>
      </c>
      <c r="Y140" s="4">
        <f t="shared" si="6"/>
        <v>8765</v>
      </c>
      <c r="Z140" s="4">
        <f t="shared" si="7"/>
        <v>6028</v>
      </c>
      <c r="AA140" s="16">
        <f t="shared" si="8"/>
        <v>14793</v>
      </c>
    </row>
    <row r="141" spans="1:27" x14ac:dyDescent="0.3">
      <c r="A141" s="128"/>
      <c r="B141" s="92" t="s">
        <v>192</v>
      </c>
      <c r="C141" s="2">
        <v>7987</v>
      </c>
      <c r="D141" s="2">
        <v>6537</v>
      </c>
      <c r="E141" s="2">
        <v>7930</v>
      </c>
      <c r="F141" s="2">
        <v>6577</v>
      </c>
      <c r="G141" s="2">
        <v>50417</v>
      </c>
      <c r="H141" s="2">
        <v>39404</v>
      </c>
      <c r="I141" s="2">
        <v>680</v>
      </c>
      <c r="J141" s="2">
        <v>432</v>
      </c>
      <c r="K141" s="2">
        <v>851</v>
      </c>
      <c r="L141" s="2">
        <v>576</v>
      </c>
      <c r="M141" s="2">
        <v>1384</v>
      </c>
      <c r="N141" s="2">
        <v>436</v>
      </c>
      <c r="O141" s="2">
        <v>296</v>
      </c>
      <c r="P141" s="2">
        <v>630</v>
      </c>
      <c r="Q141" s="2"/>
      <c r="R141" s="2"/>
      <c r="S141" s="2">
        <v>0</v>
      </c>
      <c r="T141" s="2">
        <v>172</v>
      </c>
      <c r="U141" s="2">
        <v>332</v>
      </c>
      <c r="V141" s="2">
        <v>398</v>
      </c>
      <c r="W141" s="2">
        <v>0</v>
      </c>
      <c r="X141" s="2">
        <v>0</v>
      </c>
      <c r="Y141" s="4">
        <f t="shared" si="6"/>
        <v>69877</v>
      </c>
      <c r="Z141" s="4">
        <f t="shared" si="7"/>
        <v>55162</v>
      </c>
      <c r="AA141" s="16">
        <f t="shared" si="8"/>
        <v>125039</v>
      </c>
    </row>
    <row r="142" spans="1:27" x14ac:dyDescent="0.3">
      <c r="A142" s="128"/>
      <c r="B142" s="92" t="s">
        <v>193</v>
      </c>
      <c r="C142" s="2">
        <v>763</v>
      </c>
      <c r="D142" s="2">
        <v>898</v>
      </c>
      <c r="E142" s="2">
        <v>1969</v>
      </c>
      <c r="F142" s="2">
        <v>1685</v>
      </c>
      <c r="G142" s="2">
        <v>2346</v>
      </c>
      <c r="H142" s="2">
        <v>638</v>
      </c>
      <c r="I142" s="2">
        <v>62</v>
      </c>
      <c r="J142" s="2">
        <v>64</v>
      </c>
      <c r="K142" s="2"/>
      <c r="L142" s="2"/>
      <c r="M142" s="2">
        <v>342</v>
      </c>
      <c r="N142" s="2">
        <v>129</v>
      </c>
      <c r="O142" s="2"/>
      <c r="P142" s="2"/>
      <c r="Q142" s="2"/>
      <c r="R142" s="2"/>
      <c r="S142" s="2"/>
      <c r="T142" s="2"/>
      <c r="U142" s="2">
        <v>0</v>
      </c>
      <c r="V142" s="2">
        <v>0</v>
      </c>
      <c r="W142" s="2">
        <v>0</v>
      </c>
      <c r="X142" s="2">
        <v>0</v>
      </c>
      <c r="Y142" s="4">
        <f t="shared" si="6"/>
        <v>5482</v>
      </c>
      <c r="Z142" s="4">
        <f t="shared" si="7"/>
        <v>3414</v>
      </c>
      <c r="AA142" s="16">
        <f t="shared" si="8"/>
        <v>8896</v>
      </c>
    </row>
    <row r="143" spans="1:27" x14ac:dyDescent="0.3">
      <c r="A143" s="128"/>
      <c r="B143" s="92" t="s">
        <v>194</v>
      </c>
      <c r="C143" s="2">
        <v>3099</v>
      </c>
      <c r="D143" s="2">
        <v>2759</v>
      </c>
      <c r="E143" s="2">
        <v>2754</v>
      </c>
      <c r="F143" s="2">
        <v>1118</v>
      </c>
      <c r="G143" s="2">
        <v>8203</v>
      </c>
      <c r="H143" s="2">
        <v>8833</v>
      </c>
      <c r="I143" s="2"/>
      <c r="J143" s="2"/>
      <c r="K143" s="2">
        <v>1004</v>
      </c>
      <c r="L143" s="2">
        <v>161</v>
      </c>
      <c r="M143" s="2">
        <v>205</v>
      </c>
      <c r="N143" s="2">
        <v>0</v>
      </c>
      <c r="O143" s="2"/>
      <c r="P143" s="2"/>
      <c r="Q143" s="2">
        <v>25</v>
      </c>
      <c r="R143" s="2">
        <v>86</v>
      </c>
      <c r="S143" s="2"/>
      <c r="T143" s="2"/>
      <c r="U143" s="2">
        <v>32</v>
      </c>
      <c r="V143" s="2">
        <v>36</v>
      </c>
      <c r="W143" s="2">
        <v>0</v>
      </c>
      <c r="X143" s="2">
        <v>0</v>
      </c>
      <c r="Y143" s="4">
        <f t="shared" si="6"/>
        <v>15322</v>
      </c>
      <c r="Z143" s="4">
        <f t="shared" si="7"/>
        <v>12993</v>
      </c>
      <c r="AA143" s="16">
        <f t="shared" si="8"/>
        <v>28315</v>
      </c>
    </row>
    <row r="144" spans="1:27" ht="27.6" x14ac:dyDescent="0.3">
      <c r="A144" s="128"/>
      <c r="B144" s="92" t="s">
        <v>195</v>
      </c>
      <c r="C144" s="2">
        <v>2784</v>
      </c>
      <c r="D144" s="2">
        <v>1556</v>
      </c>
      <c r="E144" s="2">
        <v>1087</v>
      </c>
      <c r="F144" s="2">
        <v>931</v>
      </c>
      <c r="G144" s="2">
        <v>4108</v>
      </c>
      <c r="H144" s="2">
        <v>3799</v>
      </c>
      <c r="I144" s="2"/>
      <c r="J144" s="2"/>
      <c r="K144" s="2">
        <v>650</v>
      </c>
      <c r="L144" s="2">
        <v>374</v>
      </c>
      <c r="M144" s="2"/>
      <c r="N144" s="2"/>
      <c r="O144" s="2"/>
      <c r="P144" s="2"/>
      <c r="Q144" s="2">
        <v>85</v>
      </c>
      <c r="R144" s="2">
        <v>25</v>
      </c>
      <c r="S144" s="2"/>
      <c r="T144" s="2"/>
      <c r="U144" s="2">
        <v>0</v>
      </c>
      <c r="V144" s="2">
        <v>0</v>
      </c>
      <c r="W144" s="2">
        <v>0</v>
      </c>
      <c r="X144" s="2">
        <v>0</v>
      </c>
      <c r="Y144" s="4">
        <f t="shared" si="6"/>
        <v>8714</v>
      </c>
      <c r="Z144" s="4">
        <f t="shared" si="7"/>
        <v>6685</v>
      </c>
      <c r="AA144" s="16">
        <f t="shared" si="8"/>
        <v>15399</v>
      </c>
    </row>
    <row r="145" spans="1:27" x14ac:dyDescent="0.3">
      <c r="A145" s="128"/>
      <c r="B145" s="92" t="s">
        <v>196</v>
      </c>
      <c r="C145" s="2">
        <v>1323</v>
      </c>
      <c r="D145" s="2">
        <v>1426</v>
      </c>
      <c r="E145" s="2">
        <v>2932</v>
      </c>
      <c r="F145" s="2">
        <v>1904</v>
      </c>
      <c r="G145" s="2">
        <v>6748</v>
      </c>
      <c r="H145" s="2">
        <v>5220</v>
      </c>
      <c r="I145" s="2"/>
      <c r="J145" s="2"/>
      <c r="K145" s="2"/>
      <c r="L145" s="2"/>
      <c r="M145" s="2">
        <v>669</v>
      </c>
      <c r="N145" s="2">
        <v>353</v>
      </c>
      <c r="O145" s="2"/>
      <c r="P145" s="2"/>
      <c r="Q145" s="2">
        <v>36</v>
      </c>
      <c r="R145" s="2">
        <v>64</v>
      </c>
      <c r="S145" s="2"/>
      <c r="T145" s="2"/>
      <c r="U145" s="2">
        <v>556</v>
      </c>
      <c r="V145" s="2">
        <v>576</v>
      </c>
      <c r="W145" s="2">
        <v>0</v>
      </c>
      <c r="X145" s="2">
        <v>0</v>
      </c>
      <c r="Y145" s="4">
        <f t="shared" si="6"/>
        <v>12264</v>
      </c>
      <c r="Z145" s="4">
        <f t="shared" si="7"/>
        <v>9543</v>
      </c>
      <c r="AA145" s="16">
        <f t="shared" si="8"/>
        <v>21807</v>
      </c>
    </row>
    <row r="146" spans="1:27" x14ac:dyDescent="0.3">
      <c r="A146" s="128"/>
      <c r="B146" s="92" t="s">
        <v>197</v>
      </c>
      <c r="C146" s="2">
        <v>1268</v>
      </c>
      <c r="D146" s="2">
        <v>634</v>
      </c>
      <c r="E146" s="2">
        <v>1286</v>
      </c>
      <c r="F146" s="2">
        <v>295</v>
      </c>
      <c r="G146" s="2">
        <v>4309</v>
      </c>
      <c r="H146" s="2">
        <v>2475</v>
      </c>
      <c r="I146" s="2">
        <v>0</v>
      </c>
      <c r="J146" s="2">
        <v>166</v>
      </c>
      <c r="K146" s="2"/>
      <c r="L146" s="2"/>
      <c r="M146" s="2">
        <v>348</v>
      </c>
      <c r="N146" s="2">
        <v>0</v>
      </c>
      <c r="O146" s="2"/>
      <c r="P146" s="2"/>
      <c r="Q146" s="2"/>
      <c r="R146" s="2"/>
      <c r="S146" s="2"/>
      <c r="T146" s="2"/>
      <c r="U146" s="2">
        <v>0</v>
      </c>
      <c r="V146" s="2">
        <v>0</v>
      </c>
      <c r="W146" s="2">
        <v>0</v>
      </c>
      <c r="X146" s="2">
        <v>0</v>
      </c>
      <c r="Y146" s="4">
        <f t="shared" si="6"/>
        <v>7211</v>
      </c>
      <c r="Z146" s="4">
        <f t="shared" si="7"/>
        <v>3570</v>
      </c>
      <c r="AA146" s="16">
        <f t="shared" si="8"/>
        <v>10781</v>
      </c>
    </row>
    <row r="147" spans="1:27" x14ac:dyDescent="0.3">
      <c r="A147" s="128"/>
      <c r="B147" s="92" t="s">
        <v>198</v>
      </c>
      <c r="C147" s="2">
        <v>1700</v>
      </c>
      <c r="D147" s="2">
        <v>1286</v>
      </c>
      <c r="E147" s="2">
        <v>2055</v>
      </c>
      <c r="F147" s="2">
        <v>1311</v>
      </c>
      <c r="G147" s="2">
        <v>7026</v>
      </c>
      <c r="H147" s="2">
        <v>7031</v>
      </c>
      <c r="I147" s="2"/>
      <c r="J147" s="2"/>
      <c r="K147" s="2"/>
      <c r="L147" s="2"/>
      <c r="M147" s="2">
        <v>662</v>
      </c>
      <c r="N147" s="2">
        <v>340</v>
      </c>
      <c r="O147" s="2"/>
      <c r="P147" s="2"/>
      <c r="Q147" s="2">
        <v>48</v>
      </c>
      <c r="R147" s="2">
        <v>88</v>
      </c>
      <c r="S147" s="2"/>
      <c r="T147" s="2"/>
      <c r="U147" s="2">
        <v>340</v>
      </c>
      <c r="V147" s="2">
        <v>415</v>
      </c>
      <c r="W147" s="2">
        <v>0</v>
      </c>
      <c r="X147" s="2">
        <v>0</v>
      </c>
      <c r="Y147" s="4">
        <f t="shared" si="6"/>
        <v>11831</v>
      </c>
      <c r="Z147" s="4">
        <f t="shared" si="7"/>
        <v>10471</v>
      </c>
      <c r="AA147" s="16">
        <f t="shared" si="8"/>
        <v>22302</v>
      </c>
    </row>
    <row r="148" spans="1:27" x14ac:dyDescent="0.3">
      <c r="A148" s="128"/>
      <c r="B148" s="92" t="s">
        <v>199</v>
      </c>
      <c r="C148" s="2">
        <v>4894</v>
      </c>
      <c r="D148" s="2">
        <v>3752</v>
      </c>
      <c r="E148" s="2">
        <v>7897</v>
      </c>
      <c r="F148" s="2">
        <v>4465</v>
      </c>
      <c r="G148" s="2">
        <v>14215</v>
      </c>
      <c r="H148" s="2">
        <v>11292</v>
      </c>
      <c r="I148" s="2"/>
      <c r="J148" s="2"/>
      <c r="K148" s="2"/>
      <c r="L148" s="2"/>
      <c r="M148" s="2">
        <v>447</v>
      </c>
      <c r="N148" s="2">
        <v>234</v>
      </c>
      <c r="O148" s="2"/>
      <c r="P148" s="2"/>
      <c r="Q148" s="2">
        <v>77</v>
      </c>
      <c r="R148" s="2">
        <v>164</v>
      </c>
      <c r="S148" s="2"/>
      <c r="T148" s="2"/>
      <c r="U148" s="2">
        <v>930</v>
      </c>
      <c r="V148" s="2">
        <v>1788</v>
      </c>
      <c r="W148" s="2">
        <v>0</v>
      </c>
      <c r="X148" s="2">
        <v>0</v>
      </c>
      <c r="Y148" s="4">
        <f t="shared" si="6"/>
        <v>28460</v>
      </c>
      <c r="Z148" s="4">
        <f t="shared" si="7"/>
        <v>21695</v>
      </c>
      <c r="AA148" s="16">
        <f t="shared" si="8"/>
        <v>50155</v>
      </c>
    </row>
    <row r="149" spans="1:27" x14ac:dyDescent="0.3">
      <c r="A149" s="128"/>
      <c r="B149" s="92" t="s">
        <v>200</v>
      </c>
      <c r="C149" s="2">
        <v>687</v>
      </c>
      <c r="D149" s="2">
        <v>629</v>
      </c>
      <c r="E149" s="2">
        <v>1409</v>
      </c>
      <c r="F149" s="2">
        <v>1352</v>
      </c>
      <c r="G149" s="2">
        <v>6960</v>
      </c>
      <c r="H149" s="2">
        <v>5654</v>
      </c>
      <c r="I149" s="2">
        <v>93</v>
      </c>
      <c r="J149" s="2">
        <v>0</v>
      </c>
      <c r="K149" s="2">
        <v>434</v>
      </c>
      <c r="L149" s="2">
        <v>250</v>
      </c>
      <c r="M149" s="2"/>
      <c r="N149" s="2"/>
      <c r="O149" s="2"/>
      <c r="P149" s="2"/>
      <c r="Q149" s="2">
        <v>0</v>
      </c>
      <c r="R149" s="2">
        <v>104</v>
      </c>
      <c r="S149" s="2"/>
      <c r="T149" s="2"/>
      <c r="U149" s="2">
        <v>642</v>
      </c>
      <c r="V149" s="2">
        <v>567</v>
      </c>
      <c r="W149" s="2">
        <v>0</v>
      </c>
      <c r="X149" s="2">
        <v>0</v>
      </c>
      <c r="Y149" s="4">
        <f t="shared" si="6"/>
        <v>10225</v>
      </c>
      <c r="Z149" s="4">
        <f t="shared" si="7"/>
        <v>8556</v>
      </c>
      <c r="AA149" s="16">
        <f t="shared" si="8"/>
        <v>18781</v>
      </c>
    </row>
    <row r="150" spans="1:27" x14ac:dyDescent="0.3">
      <c r="A150" s="128"/>
      <c r="B150" s="92" t="s">
        <v>201</v>
      </c>
      <c r="C150" s="2">
        <v>1391</v>
      </c>
      <c r="D150" s="2">
        <v>1178</v>
      </c>
      <c r="E150" s="2">
        <v>1457</v>
      </c>
      <c r="F150" s="2">
        <v>962</v>
      </c>
      <c r="G150" s="2">
        <v>4005</v>
      </c>
      <c r="H150" s="2">
        <v>3676</v>
      </c>
      <c r="I150" s="2"/>
      <c r="J150" s="2"/>
      <c r="K150" s="2"/>
      <c r="L150" s="2"/>
      <c r="M150" s="2">
        <v>519</v>
      </c>
      <c r="N150" s="2">
        <v>40</v>
      </c>
      <c r="O150" s="2"/>
      <c r="P150" s="2"/>
      <c r="Q150" s="2">
        <v>15</v>
      </c>
      <c r="R150" s="2">
        <v>68</v>
      </c>
      <c r="S150" s="2"/>
      <c r="T150" s="2"/>
      <c r="U150" s="2">
        <v>208</v>
      </c>
      <c r="V150" s="2">
        <v>262</v>
      </c>
      <c r="W150" s="2">
        <v>0</v>
      </c>
      <c r="X150" s="2">
        <v>0</v>
      </c>
      <c r="Y150" s="4">
        <f t="shared" si="6"/>
        <v>7595</v>
      </c>
      <c r="Z150" s="4">
        <f t="shared" si="7"/>
        <v>6186</v>
      </c>
      <c r="AA150" s="16">
        <f t="shared" si="8"/>
        <v>13781</v>
      </c>
    </row>
    <row r="151" spans="1:27" x14ac:dyDescent="0.3">
      <c r="A151" s="128"/>
      <c r="B151" s="92" t="s">
        <v>202</v>
      </c>
      <c r="C151" s="2">
        <v>713</v>
      </c>
      <c r="D151" s="2">
        <v>751</v>
      </c>
      <c r="E151" s="2">
        <v>490</v>
      </c>
      <c r="F151" s="2">
        <v>482</v>
      </c>
      <c r="G151" s="2">
        <v>1371</v>
      </c>
      <c r="H151" s="2">
        <v>604</v>
      </c>
      <c r="I151" s="2">
        <v>55</v>
      </c>
      <c r="J151" s="2">
        <v>33</v>
      </c>
      <c r="K151" s="2"/>
      <c r="L151" s="2"/>
      <c r="M151" s="2">
        <v>284</v>
      </c>
      <c r="N151" s="2">
        <v>127</v>
      </c>
      <c r="O151" s="2"/>
      <c r="P151" s="2"/>
      <c r="Q151" s="2"/>
      <c r="R151" s="2"/>
      <c r="S151" s="2"/>
      <c r="T151" s="2"/>
      <c r="U151" s="2">
        <v>188</v>
      </c>
      <c r="V151" s="2">
        <v>159</v>
      </c>
      <c r="W151" s="2">
        <v>0</v>
      </c>
      <c r="X151" s="2">
        <v>0</v>
      </c>
      <c r="Y151" s="4">
        <f t="shared" si="6"/>
        <v>3101</v>
      </c>
      <c r="Z151" s="4">
        <f t="shared" si="7"/>
        <v>2156</v>
      </c>
      <c r="AA151" s="16">
        <f t="shared" si="8"/>
        <v>5257</v>
      </c>
    </row>
    <row r="152" spans="1:27" ht="27.6" x14ac:dyDescent="0.3">
      <c r="A152" s="128"/>
      <c r="B152" s="92" t="s">
        <v>203</v>
      </c>
      <c r="C152" s="2">
        <v>299</v>
      </c>
      <c r="D152" s="2">
        <v>477</v>
      </c>
      <c r="E152" s="2">
        <v>889</v>
      </c>
      <c r="F152" s="2">
        <v>1187</v>
      </c>
      <c r="G152" s="2">
        <v>824</v>
      </c>
      <c r="H152" s="2">
        <v>518</v>
      </c>
      <c r="I152" s="2"/>
      <c r="J152" s="2"/>
      <c r="K152" s="2"/>
      <c r="L152" s="2"/>
      <c r="M152" s="2">
        <v>340</v>
      </c>
      <c r="N152" s="2">
        <v>90</v>
      </c>
      <c r="O152" s="2"/>
      <c r="P152" s="2"/>
      <c r="Q152" s="2"/>
      <c r="R152" s="2"/>
      <c r="S152" s="2"/>
      <c r="T152" s="2"/>
      <c r="U152" s="2">
        <v>0</v>
      </c>
      <c r="V152" s="2">
        <v>0</v>
      </c>
      <c r="W152" s="2">
        <v>0</v>
      </c>
      <c r="X152" s="2">
        <v>0</v>
      </c>
      <c r="Y152" s="4">
        <f t="shared" si="6"/>
        <v>2352</v>
      </c>
      <c r="Z152" s="4">
        <f t="shared" si="7"/>
        <v>2272</v>
      </c>
      <c r="AA152" s="16">
        <f t="shared" si="8"/>
        <v>4624</v>
      </c>
    </row>
    <row r="153" spans="1:27" x14ac:dyDescent="0.3">
      <c r="A153" s="128"/>
      <c r="B153" s="92" t="s">
        <v>204</v>
      </c>
      <c r="C153" s="2">
        <v>741</v>
      </c>
      <c r="D153" s="2">
        <v>758</v>
      </c>
      <c r="E153" s="2">
        <v>766</v>
      </c>
      <c r="F153" s="2">
        <v>659</v>
      </c>
      <c r="G153" s="2">
        <v>4970</v>
      </c>
      <c r="H153" s="2">
        <v>4563</v>
      </c>
      <c r="I153" s="2">
        <v>24</v>
      </c>
      <c r="J153" s="2">
        <v>31</v>
      </c>
      <c r="K153" s="2"/>
      <c r="L153" s="2"/>
      <c r="M153" s="2">
        <v>361</v>
      </c>
      <c r="N153" s="2">
        <v>187</v>
      </c>
      <c r="O153" s="2"/>
      <c r="P153" s="2"/>
      <c r="Q153" s="2">
        <v>0</v>
      </c>
      <c r="R153" s="2">
        <v>160</v>
      </c>
      <c r="S153" s="2"/>
      <c r="T153" s="2"/>
      <c r="U153" s="2">
        <v>390</v>
      </c>
      <c r="V153" s="2">
        <v>382</v>
      </c>
      <c r="W153" s="2">
        <v>0</v>
      </c>
      <c r="X153" s="2">
        <v>0</v>
      </c>
      <c r="Y153" s="4">
        <f t="shared" si="6"/>
        <v>7252</v>
      </c>
      <c r="Z153" s="4">
        <f t="shared" si="7"/>
        <v>6740</v>
      </c>
      <c r="AA153" s="16">
        <f t="shared" si="8"/>
        <v>13992</v>
      </c>
    </row>
    <row r="154" spans="1:27" x14ac:dyDescent="0.3">
      <c r="A154" s="128"/>
      <c r="B154" s="92" t="s">
        <v>205</v>
      </c>
      <c r="C154" s="2">
        <v>898</v>
      </c>
      <c r="D154" s="2">
        <v>788</v>
      </c>
      <c r="E154" s="2">
        <v>1519</v>
      </c>
      <c r="F154" s="2">
        <v>720</v>
      </c>
      <c r="G154" s="2">
        <v>7199</v>
      </c>
      <c r="H154" s="2">
        <v>5935</v>
      </c>
      <c r="I154" s="2"/>
      <c r="J154" s="2"/>
      <c r="K154" s="2"/>
      <c r="L154" s="2"/>
      <c r="M154" s="2">
        <v>665</v>
      </c>
      <c r="N154" s="2">
        <v>441</v>
      </c>
      <c r="O154" s="2">
        <v>47</v>
      </c>
      <c r="P154" s="2">
        <v>70</v>
      </c>
      <c r="Q154" s="2"/>
      <c r="R154" s="2"/>
      <c r="S154" s="2"/>
      <c r="T154" s="2"/>
      <c r="U154" s="2">
        <v>599</v>
      </c>
      <c r="V154" s="2">
        <v>564</v>
      </c>
      <c r="W154" s="2">
        <v>0</v>
      </c>
      <c r="X154" s="2">
        <v>0</v>
      </c>
      <c r="Y154" s="4">
        <f t="shared" si="6"/>
        <v>10927</v>
      </c>
      <c r="Z154" s="4">
        <f t="shared" si="7"/>
        <v>8518</v>
      </c>
      <c r="AA154" s="16">
        <f t="shared" si="8"/>
        <v>19445</v>
      </c>
    </row>
    <row r="155" spans="1:27" x14ac:dyDescent="0.3">
      <c r="A155" s="127" t="s">
        <v>35</v>
      </c>
      <c r="B155" s="92" t="s">
        <v>206</v>
      </c>
      <c r="C155" s="2">
        <v>2993</v>
      </c>
      <c r="D155" s="2">
        <v>2106</v>
      </c>
      <c r="E155" s="2">
        <v>2909</v>
      </c>
      <c r="F155" s="2">
        <v>2145</v>
      </c>
      <c r="G155" s="2">
        <v>8615</v>
      </c>
      <c r="H155" s="2">
        <v>5224</v>
      </c>
      <c r="I155" s="2"/>
      <c r="J155" s="2"/>
      <c r="K155" s="2"/>
      <c r="L155" s="2"/>
      <c r="M155" s="2">
        <v>444</v>
      </c>
      <c r="N155" s="2">
        <v>0</v>
      </c>
      <c r="O155" s="2">
        <v>163</v>
      </c>
      <c r="P155" s="2">
        <v>74</v>
      </c>
      <c r="Q155" s="2">
        <v>0</v>
      </c>
      <c r="R155" s="2">
        <v>181</v>
      </c>
      <c r="S155" s="2"/>
      <c r="T155" s="2"/>
      <c r="U155" s="2">
        <v>216</v>
      </c>
      <c r="V155" s="2">
        <v>369</v>
      </c>
      <c r="W155" s="2">
        <v>0</v>
      </c>
      <c r="X155" s="2">
        <v>410</v>
      </c>
      <c r="Y155" s="4">
        <f t="shared" si="6"/>
        <v>15340</v>
      </c>
      <c r="Z155" s="4">
        <f t="shared" si="7"/>
        <v>10509</v>
      </c>
      <c r="AA155" s="16">
        <f t="shared" si="8"/>
        <v>25849</v>
      </c>
    </row>
    <row r="156" spans="1:27" x14ac:dyDescent="0.3">
      <c r="A156" s="128"/>
      <c r="B156" s="92" t="s">
        <v>207</v>
      </c>
      <c r="C156" s="2">
        <v>1027</v>
      </c>
      <c r="D156" s="2">
        <v>897</v>
      </c>
      <c r="E156" s="2">
        <v>1090</v>
      </c>
      <c r="F156" s="2">
        <v>263</v>
      </c>
      <c r="G156" s="2">
        <v>1178</v>
      </c>
      <c r="H156" s="2">
        <v>1151</v>
      </c>
      <c r="I156" s="2">
        <v>171</v>
      </c>
      <c r="J156" s="2">
        <v>0</v>
      </c>
      <c r="K156" s="2"/>
      <c r="L156" s="2"/>
      <c r="M156" s="2">
        <v>215</v>
      </c>
      <c r="N156" s="2">
        <v>0</v>
      </c>
      <c r="O156" s="2"/>
      <c r="P156" s="2"/>
      <c r="Q156" s="2"/>
      <c r="R156" s="2"/>
      <c r="S156" s="2"/>
      <c r="T156" s="2"/>
      <c r="U156" s="2">
        <v>151</v>
      </c>
      <c r="V156" s="2">
        <v>171</v>
      </c>
      <c r="W156" s="2">
        <v>61</v>
      </c>
      <c r="X156" s="2">
        <v>72</v>
      </c>
      <c r="Y156" s="4">
        <f t="shared" si="6"/>
        <v>3893</v>
      </c>
      <c r="Z156" s="4">
        <f t="shared" si="7"/>
        <v>2554</v>
      </c>
      <c r="AA156" s="16">
        <f t="shared" si="8"/>
        <v>6447</v>
      </c>
    </row>
    <row r="157" spans="1:27" x14ac:dyDescent="0.3">
      <c r="A157" s="128"/>
      <c r="B157" s="92" t="s">
        <v>208</v>
      </c>
      <c r="C157" s="2">
        <v>630</v>
      </c>
      <c r="D157" s="2">
        <v>344</v>
      </c>
      <c r="E157" s="2">
        <v>1302</v>
      </c>
      <c r="F157" s="2">
        <v>159</v>
      </c>
      <c r="G157" s="2">
        <v>1873</v>
      </c>
      <c r="H157" s="2">
        <v>538</v>
      </c>
      <c r="I157" s="2"/>
      <c r="J157" s="2"/>
      <c r="K157" s="2"/>
      <c r="L157" s="2"/>
      <c r="M157" s="2">
        <v>118</v>
      </c>
      <c r="N157" s="2">
        <v>0</v>
      </c>
      <c r="O157" s="2"/>
      <c r="P157" s="2"/>
      <c r="Q157" s="2">
        <v>0</v>
      </c>
      <c r="R157" s="2">
        <v>0</v>
      </c>
      <c r="S157" s="2"/>
      <c r="T157" s="2"/>
      <c r="U157" s="2">
        <v>0</v>
      </c>
      <c r="V157" s="2">
        <v>0</v>
      </c>
      <c r="W157" s="2">
        <v>0</v>
      </c>
      <c r="X157" s="2">
        <v>0</v>
      </c>
      <c r="Y157" s="4">
        <f t="shared" si="6"/>
        <v>3923</v>
      </c>
      <c r="Z157" s="4">
        <f t="shared" si="7"/>
        <v>1041</v>
      </c>
      <c r="AA157" s="16">
        <f t="shared" si="8"/>
        <v>4964</v>
      </c>
    </row>
    <row r="158" spans="1:27" ht="27.6" x14ac:dyDescent="0.3">
      <c r="A158" s="128"/>
      <c r="B158" s="92" t="s">
        <v>209</v>
      </c>
      <c r="C158" s="2">
        <v>1225</v>
      </c>
      <c r="D158" s="2">
        <v>554</v>
      </c>
      <c r="E158" s="2">
        <v>2253</v>
      </c>
      <c r="F158" s="2">
        <v>1893</v>
      </c>
      <c r="G158" s="2">
        <v>2578</v>
      </c>
      <c r="H158" s="2">
        <v>1208</v>
      </c>
      <c r="I158" s="2"/>
      <c r="J158" s="2"/>
      <c r="K158" s="2"/>
      <c r="L158" s="2"/>
      <c r="M158" s="2">
        <v>287</v>
      </c>
      <c r="N158" s="2">
        <v>0</v>
      </c>
      <c r="O158" s="2"/>
      <c r="P158" s="2"/>
      <c r="Q158" s="2">
        <v>27</v>
      </c>
      <c r="R158" s="2">
        <v>91</v>
      </c>
      <c r="S158" s="2"/>
      <c r="T158" s="2"/>
      <c r="U158" s="2">
        <v>41</v>
      </c>
      <c r="V158" s="2">
        <v>21</v>
      </c>
      <c r="W158" s="2">
        <v>0</v>
      </c>
      <c r="X158" s="2">
        <v>32</v>
      </c>
      <c r="Y158" s="4">
        <f t="shared" si="6"/>
        <v>6411</v>
      </c>
      <c r="Z158" s="4">
        <f t="shared" si="7"/>
        <v>3799</v>
      </c>
      <c r="AA158" s="16">
        <f t="shared" si="8"/>
        <v>10210</v>
      </c>
    </row>
    <row r="159" spans="1:27" x14ac:dyDescent="0.3">
      <c r="A159" s="128"/>
      <c r="B159" s="92" t="s">
        <v>210</v>
      </c>
      <c r="C159" s="2">
        <v>941</v>
      </c>
      <c r="D159" s="2">
        <v>1125</v>
      </c>
      <c r="E159" s="2">
        <v>2983</v>
      </c>
      <c r="F159" s="2">
        <v>2208</v>
      </c>
      <c r="G159" s="2">
        <v>5872</v>
      </c>
      <c r="H159" s="2">
        <v>4626</v>
      </c>
      <c r="I159" s="2">
        <v>100</v>
      </c>
      <c r="J159" s="2">
        <v>0</v>
      </c>
      <c r="K159" s="2"/>
      <c r="L159" s="2"/>
      <c r="M159" s="2">
        <v>671</v>
      </c>
      <c r="N159" s="2">
        <v>128</v>
      </c>
      <c r="O159" s="2"/>
      <c r="P159" s="2"/>
      <c r="Q159" s="2">
        <v>0</v>
      </c>
      <c r="R159" s="2">
        <v>0</v>
      </c>
      <c r="S159" s="2"/>
      <c r="T159" s="2"/>
      <c r="U159" s="2">
        <v>0</v>
      </c>
      <c r="V159" s="2">
        <v>0</v>
      </c>
      <c r="W159" s="2">
        <v>0</v>
      </c>
      <c r="X159" s="2">
        <v>0</v>
      </c>
      <c r="Y159" s="4">
        <f t="shared" si="6"/>
        <v>10567</v>
      </c>
      <c r="Z159" s="4">
        <f t="shared" si="7"/>
        <v>8087</v>
      </c>
      <c r="AA159" s="16">
        <f t="shared" si="8"/>
        <v>18654</v>
      </c>
    </row>
    <row r="160" spans="1:27" x14ac:dyDescent="0.3">
      <c r="A160" s="128"/>
      <c r="B160" s="92" t="s">
        <v>211</v>
      </c>
      <c r="C160" s="2">
        <v>3705</v>
      </c>
      <c r="D160" s="2">
        <v>2857</v>
      </c>
      <c r="E160" s="2">
        <v>10785</v>
      </c>
      <c r="F160" s="2">
        <v>7933</v>
      </c>
      <c r="G160" s="2">
        <v>31450</v>
      </c>
      <c r="H160" s="2">
        <v>27629</v>
      </c>
      <c r="I160" s="2">
        <v>390</v>
      </c>
      <c r="J160" s="2">
        <v>0</v>
      </c>
      <c r="K160" s="2">
        <v>555</v>
      </c>
      <c r="L160" s="2">
        <v>0</v>
      </c>
      <c r="M160" s="2">
        <v>510</v>
      </c>
      <c r="N160" s="2">
        <v>389</v>
      </c>
      <c r="O160" s="2">
        <v>129</v>
      </c>
      <c r="P160" s="2">
        <v>399</v>
      </c>
      <c r="Q160" s="2"/>
      <c r="R160" s="2"/>
      <c r="S160" s="2">
        <v>1006</v>
      </c>
      <c r="T160" s="2">
        <v>629</v>
      </c>
      <c r="U160" s="2">
        <v>413</v>
      </c>
      <c r="V160" s="2">
        <v>469</v>
      </c>
      <c r="W160" s="2">
        <v>5</v>
      </c>
      <c r="X160" s="2">
        <v>26</v>
      </c>
      <c r="Y160" s="4">
        <f t="shared" si="6"/>
        <v>48948</v>
      </c>
      <c r="Z160" s="4">
        <f t="shared" si="7"/>
        <v>40331</v>
      </c>
      <c r="AA160" s="16">
        <f t="shared" si="8"/>
        <v>89279</v>
      </c>
    </row>
    <row r="161" spans="1:27" x14ac:dyDescent="0.3">
      <c r="A161" s="128"/>
      <c r="B161" s="92" t="s">
        <v>97</v>
      </c>
      <c r="C161" s="2">
        <v>272</v>
      </c>
      <c r="D161" s="2">
        <v>330</v>
      </c>
      <c r="E161" s="2">
        <v>3052</v>
      </c>
      <c r="F161" s="2">
        <v>1608</v>
      </c>
      <c r="G161" s="2">
        <v>3022</v>
      </c>
      <c r="H161" s="2">
        <v>3640</v>
      </c>
      <c r="I161" s="2"/>
      <c r="J161" s="2"/>
      <c r="K161" s="2"/>
      <c r="L161" s="2"/>
      <c r="M161" s="2">
        <v>861</v>
      </c>
      <c r="N161" s="2">
        <v>0</v>
      </c>
      <c r="O161" s="2"/>
      <c r="P161" s="2"/>
      <c r="Q161" s="2">
        <v>18</v>
      </c>
      <c r="R161" s="2">
        <v>28</v>
      </c>
      <c r="S161" s="2"/>
      <c r="T161" s="2"/>
      <c r="U161" s="2">
        <v>202</v>
      </c>
      <c r="V161" s="2">
        <v>375</v>
      </c>
      <c r="W161" s="2">
        <v>0</v>
      </c>
      <c r="X161" s="2">
        <v>0</v>
      </c>
      <c r="Y161" s="4">
        <f t="shared" si="6"/>
        <v>7427</v>
      </c>
      <c r="Z161" s="4">
        <f t="shared" si="7"/>
        <v>5981</v>
      </c>
      <c r="AA161" s="16">
        <f t="shared" si="8"/>
        <v>13408</v>
      </c>
    </row>
    <row r="162" spans="1:27" x14ac:dyDescent="0.3">
      <c r="A162" s="128"/>
      <c r="B162" s="92" t="s">
        <v>212</v>
      </c>
      <c r="C162" s="2">
        <v>734</v>
      </c>
      <c r="D162" s="2">
        <v>169</v>
      </c>
      <c r="E162" s="2">
        <v>625</v>
      </c>
      <c r="F162" s="2">
        <v>61</v>
      </c>
      <c r="G162" s="2">
        <v>3087</v>
      </c>
      <c r="H162" s="2">
        <v>876</v>
      </c>
      <c r="I162" s="2">
        <v>406</v>
      </c>
      <c r="J162" s="2">
        <v>0</v>
      </c>
      <c r="K162" s="2"/>
      <c r="L162" s="2"/>
      <c r="M162" s="2">
        <v>332</v>
      </c>
      <c r="N162" s="2">
        <v>0</v>
      </c>
      <c r="O162" s="2"/>
      <c r="P162" s="2"/>
      <c r="Q162" s="2">
        <v>33</v>
      </c>
      <c r="R162" s="2">
        <v>27</v>
      </c>
      <c r="S162" s="2"/>
      <c r="T162" s="2"/>
      <c r="U162" s="2">
        <v>0</v>
      </c>
      <c r="V162" s="2">
        <v>0</v>
      </c>
      <c r="W162" s="2">
        <v>0</v>
      </c>
      <c r="X162" s="2">
        <v>0</v>
      </c>
      <c r="Y162" s="4">
        <f t="shared" si="6"/>
        <v>5217</v>
      </c>
      <c r="Z162" s="4">
        <f t="shared" si="7"/>
        <v>1133</v>
      </c>
      <c r="AA162" s="16">
        <f t="shared" si="8"/>
        <v>6350</v>
      </c>
    </row>
    <row r="163" spans="1:27" x14ac:dyDescent="0.3">
      <c r="A163" s="128"/>
      <c r="B163" s="92" t="s">
        <v>213</v>
      </c>
      <c r="C163" s="2">
        <v>549</v>
      </c>
      <c r="D163" s="2">
        <v>401</v>
      </c>
      <c r="E163" s="2">
        <v>932</v>
      </c>
      <c r="F163" s="2">
        <v>2738</v>
      </c>
      <c r="G163" s="2">
        <v>3434</v>
      </c>
      <c r="H163" s="2">
        <v>614</v>
      </c>
      <c r="I163" s="2">
        <v>153</v>
      </c>
      <c r="J163" s="2">
        <v>0</v>
      </c>
      <c r="K163" s="2"/>
      <c r="L163" s="2"/>
      <c r="M163" s="2">
        <v>260</v>
      </c>
      <c r="N163" s="2">
        <v>0</v>
      </c>
      <c r="O163" s="2"/>
      <c r="P163" s="2"/>
      <c r="Q163" s="2">
        <v>0</v>
      </c>
      <c r="R163" s="2">
        <v>0</v>
      </c>
      <c r="S163" s="2"/>
      <c r="T163" s="2"/>
      <c r="U163" s="2">
        <v>0</v>
      </c>
      <c r="V163" s="2">
        <v>0</v>
      </c>
      <c r="W163" s="2">
        <v>0</v>
      </c>
      <c r="X163" s="2">
        <v>0</v>
      </c>
      <c r="Y163" s="4">
        <f t="shared" si="6"/>
        <v>5328</v>
      </c>
      <c r="Z163" s="4">
        <f t="shared" si="7"/>
        <v>3753</v>
      </c>
      <c r="AA163" s="16">
        <f t="shared" si="8"/>
        <v>9081</v>
      </c>
    </row>
    <row r="164" spans="1:27" x14ac:dyDescent="0.3">
      <c r="A164" s="128"/>
      <c r="B164" s="92" t="s">
        <v>214</v>
      </c>
      <c r="C164" s="2">
        <v>698</v>
      </c>
      <c r="D164" s="2">
        <v>626</v>
      </c>
      <c r="E164" s="2">
        <v>1549</v>
      </c>
      <c r="F164" s="2">
        <v>1349</v>
      </c>
      <c r="G164" s="2">
        <v>3482</v>
      </c>
      <c r="H164" s="2">
        <v>1282</v>
      </c>
      <c r="I164" s="2"/>
      <c r="J164" s="2"/>
      <c r="K164" s="2"/>
      <c r="L164" s="2"/>
      <c r="M164" s="2">
        <v>288</v>
      </c>
      <c r="N164" s="2">
        <v>0</v>
      </c>
      <c r="O164" s="2"/>
      <c r="P164" s="2"/>
      <c r="Q164" s="2">
        <v>0</v>
      </c>
      <c r="R164" s="2">
        <v>0</v>
      </c>
      <c r="S164" s="2"/>
      <c r="T164" s="2"/>
      <c r="U164" s="2">
        <v>0</v>
      </c>
      <c r="V164" s="2">
        <v>0</v>
      </c>
      <c r="W164" s="2">
        <v>0</v>
      </c>
      <c r="X164" s="2">
        <v>0</v>
      </c>
      <c r="Y164" s="4">
        <f t="shared" si="6"/>
        <v>6017</v>
      </c>
      <c r="Z164" s="4">
        <f t="shared" si="7"/>
        <v>3257</v>
      </c>
      <c r="AA164" s="16">
        <f t="shared" si="8"/>
        <v>9274</v>
      </c>
    </row>
    <row r="165" spans="1:27" ht="27.6" x14ac:dyDescent="0.3">
      <c r="A165" s="128"/>
      <c r="B165" s="92" t="s">
        <v>215</v>
      </c>
      <c r="C165" s="2">
        <v>795</v>
      </c>
      <c r="D165" s="2">
        <v>618</v>
      </c>
      <c r="E165" s="2">
        <v>2455</v>
      </c>
      <c r="F165" s="2">
        <v>1083</v>
      </c>
      <c r="G165" s="2">
        <v>3375</v>
      </c>
      <c r="H165" s="2">
        <v>983</v>
      </c>
      <c r="I165" s="2">
        <v>216</v>
      </c>
      <c r="J165" s="2">
        <v>0</v>
      </c>
      <c r="K165" s="2"/>
      <c r="L165" s="2"/>
      <c r="M165" s="2">
        <v>219</v>
      </c>
      <c r="N165" s="2">
        <v>0</v>
      </c>
      <c r="O165" s="2"/>
      <c r="P165" s="2"/>
      <c r="Q165" s="2">
        <v>0</v>
      </c>
      <c r="R165" s="2">
        <v>0</v>
      </c>
      <c r="S165" s="2"/>
      <c r="T165" s="2"/>
      <c r="U165" s="2">
        <v>0</v>
      </c>
      <c r="V165" s="2">
        <v>0</v>
      </c>
      <c r="W165" s="2">
        <v>0</v>
      </c>
      <c r="X165" s="2">
        <v>0</v>
      </c>
      <c r="Y165" s="4">
        <f t="shared" si="6"/>
        <v>7060</v>
      </c>
      <c r="Z165" s="4">
        <f t="shared" si="7"/>
        <v>2684</v>
      </c>
      <c r="AA165" s="16">
        <f t="shared" si="8"/>
        <v>9744</v>
      </c>
    </row>
    <row r="166" spans="1:27" ht="27.6" x14ac:dyDescent="0.3">
      <c r="A166" s="127" t="s">
        <v>36</v>
      </c>
      <c r="B166" s="92" t="s">
        <v>216</v>
      </c>
      <c r="C166" s="2">
        <v>1987</v>
      </c>
      <c r="D166" s="2">
        <v>1173</v>
      </c>
      <c r="E166" s="2">
        <v>3944</v>
      </c>
      <c r="F166" s="2">
        <v>1575</v>
      </c>
      <c r="G166" s="2">
        <v>23179</v>
      </c>
      <c r="H166" s="2">
        <v>11156</v>
      </c>
      <c r="I166" s="2"/>
      <c r="J166" s="2"/>
      <c r="K166" s="2"/>
      <c r="L166" s="2"/>
      <c r="M166" s="2">
        <v>382</v>
      </c>
      <c r="N166" s="2">
        <v>0</v>
      </c>
      <c r="O166" s="2"/>
      <c r="P166" s="2"/>
      <c r="Q166" s="2">
        <v>32</v>
      </c>
      <c r="R166" s="2">
        <v>0</v>
      </c>
      <c r="S166" s="2"/>
      <c r="T166" s="2"/>
      <c r="U166" s="2">
        <v>0</v>
      </c>
      <c r="V166" s="2">
        <v>17</v>
      </c>
      <c r="W166" s="2">
        <v>0</v>
      </c>
      <c r="X166" s="2">
        <v>0</v>
      </c>
      <c r="Y166" s="4">
        <f t="shared" si="6"/>
        <v>29524</v>
      </c>
      <c r="Z166" s="4">
        <f t="shared" si="7"/>
        <v>13921</v>
      </c>
      <c r="AA166" s="16">
        <f t="shared" si="8"/>
        <v>43445</v>
      </c>
    </row>
    <row r="167" spans="1:27" x14ac:dyDescent="0.3">
      <c r="A167" s="128"/>
      <c r="B167" s="92" t="s">
        <v>217</v>
      </c>
      <c r="C167" s="2">
        <v>333</v>
      </c>
      <c r="D167" s="2">
        <v>147</v>
      </c>
      <c r="E167" s="2">
        <v>3535</v>
      </c>
      <c r="F167" s="2">
        <v>761</v>
      </c>
      <c r="G167" s="2">
        <v>6666</v>
      </c>
      <c r="H167" s="2">
        <v>445</v>
      </c>
      <c r="I167" s="2"/>
      <c r="J167" s="2"/>
      <c r="K167" s="2"/>
      <c r="L167" s="2"/>
      <c r="M167" s="2"/>
      <c r="N167" s="2"/>
      <c r="O167" s="2"/>
      <c r="P167" s="2"/>
      <c r="Q167" s="2">
        <v>48</v>
      </c>
      <c r="R167" s="2">
        <v>0</v>
      </c>
      <c r="S167" s="2"/>
      <c r="T167" s="2"/>
      <c r="U167" s="2">
        <v>0</v>
      </c>
      <c r="V167" s="2">
        <v>0</v>
      </c>
      <c r="W167" s="2">
        <v>0</v>
      </c>
      <c r="X167" s="2">
        <v>0</v>
      </c>
      <c r="Y167" s="4">
        <f t="shared" si="6"/>
        <v>10582</v>
      </c>
      <c r="Z167" s="4">
        <f t="shared" si="7"/>
        <v>1353</v>
      </c>
      <c r="AA167" s="16">
        <f t="shared" si="8"/>
        <v>11935</v>
      </c>
    </row>
    <row r="168" spans="1:27" x14ac:dyDescent="0.3">
      <c r="A168" s="128"/>
      <c r="B168" s="92" t="s">
        <v>218</v>
      </c>
      <c r="C168" s="2">
        <v>3679</v>
      </c>
      <c r="D168" s="2">
        <v>1655</v>
      </c>
      <c r="E168" s="2">
        <v>3056</v>
      </c>
      <c r="F168" s="2">
        <v>1956</v>
      </c>
      <c r="G168" s="2">
        <v>11019</v>
      </c>
      <c r="H168" s="2">
        <v>1433</v>
      </c>
      <c r="I168" s="2"/>
      <c r="J168" s="2"/>
      <c r="K168" s="2"/>
      <c r="L168" s="2"/>
      <c r="M168" s="2">
        <v>0</v>
      </c>
      <c r="N168" s="2">
        <v>0</v>
      </c>
      <c r="O168" s="2"/>
      <c r="P168" s="2"/>
      <c r="Q168" s="2">
        <v>200</v>
      </c>
      <c r="R168" s="2">
        <v>78</v>
      </c>
      <c r="S168" s="2"/>
      <c r="T168" s="2"/>
      <c r="U168" s="2">
        <v>0</v>
      </c>
      <c r="V168" s="2">
        <v>0</v>
      </c>
      <c r="W168" s="2">
        <v>0</v>
      </c>
      <c r="X168" s="2">
        <v>0</v>
      </c>
      <c r="Y168" s="4">
        <f t="shared" si="6"/>
        <v>17954</v>
      </c>
      <c r="Z168" s="4">
        <f t="shared" si="7"/>
        <v>5122</v>
      </c>
      <c r="AA168" s="16">
        <f t="shared" si="8"/>
        <v>23076</v>
      </c>
    </row>
    <row r="169" spans="1:27" ht="27.6" x14ac:dyDescent="0.3">
      <c r="A169" s="128"/>
      <c r="B169" s="92" t="s">
        <v>219</v>
      </c>
      <c r="C169" s="2">
        <v>2061</v>
      </c>
      <c r="D169" s="2">
        <v>6157</v>
      </c>
      <c r="E169" s="2">
        <v>1998</v>
      </c>
      <c r="F169" s="2">
        <v>2335</v>
      </c>
      <c r="G169" s="2">
        <v>13617</v>
      </c>
      <c r="H169" s="2">
        <v>5129</v>
      </c>
      <c r="I169" s="2"/>
      <c r="J169" s="2"/>
      <c r="K169" s="2"/>
      <c r="L169" s="2"/>
      <c r="M169" s="2">
        <v>471</v>
      </c>
      <c r="N169" s="2">
        <v>420</v>
      </c>
      <c r="O169" s="2"/>
      <c r="P169" s="2"/>
      <c r="Q169" s="2">
        <v>0</v>
      </c>
      <c r="R169" s="2">
        <v>0</v>
      </c>
      <c r="S169" s="2"/>
      <c r="T169" s="2"/>
      <c r="U169" s="2">
        <v>0</v>
      </c>
      <c r="V169" s="2">
        <v>27</v>
      </c>
      <c r="W169" s="2">
        <v>159</v>
      </c>
      <c r="X169" s="2">
        <v>251</v>
      </c>
      <c r="Y169" s="4">
        <f t="shared" si="6"/>
        <v>18306</v>
      </c>
      <c r="Z169" s="4">
        <f t="shared" si="7"/>
        <v>14319</v>
      </c>
      <c r="AA169" s="16">
        <f t="shared" si="8"/>
        <v>32625</v>
      </c>
    </row>
    <row r="170" spans="1:27" x14ac:dyDescent="0.3">
      <c r="A170" s="128"/>
      <c r="B170" s="92" t="s">
        <v>220</v>
      </c>
      <c r="C170" s="2">
        <v>2295</v>
      </c>
      <c r="D170" s="2">
        <v>2303</v>
      </c>
      <c r="E170" s="2">
        <v>1501</v>
      </c>
      <c r="F170" s="2">
        <v>1654</v>
      </c>
      <c r="G170" s="2">
        <v>6750</v>
      </c>
      <c r="H170" s="2">
        <v>2885</v>
      </c>
      <c r="I170" s="2">
        <v>172</v>
      </c>
      <c r="J170" s="2">
        <v>181</v>
      </c>
      <c r="K170" s="2"/>
      <c r="L170" s="2"/>
      <c r="M170" s="2">
        <v>750</v>
      </c>
      <c r="N170" s="2">
        <v>310</v>
      </c>
      <c r="O170" s="2"/>
      <c r="P170" s="2"/>
      <c r="Q170" s="2">
        <v>152</v>
      </c>
      <c r="R170" s="2">
        <v>40</v>
      </c>
      <c r="S170" s="2"/>
      <c r="T170" s="2"/>
      <c r="U170" s="2">
        <v>0</v>
      </c>
      <c r="V170" s="2">
        <v>0</v>
      </c>
      <c r="W170" s="2">
        <v>0</v>
      </c>
      <c r="X170" s="2">
        <v>0</v>
      </c>
      <c r="Y170" s="4">
        <f t="shared" si="6"/>
        <v>11620</v>
      </c>
      <c r="Z170" s="4">
        <f t="shared" si="7"/>
        <v>7373</v>
      </c>
      <c r="AA170" s="16">
        <f t="shared" si="8"/>
        <v>18993</v>
      </c>
    </row>
    <row r="171" spans="1:27" x14ac:dyDescent="0.3">
      <c r="A171" s="128"/>
      <c r="B171" s="92" t="s">
        <v>221</v>
      </c>
      <c r="C171" s="2">
        <v>1635</v>
      </c>
      <c r="D171" s="2">
        <v>247</v>
      </c>
      <c r="E171" s="2"/>
      <c r="F171" s="2"/>
      <c r="G171" s="2">
        <v>3454</v>
      </c>
      <c r="H171" s="2">
        <v>242</v>
      </c>
      <c r="I171" s="2"/>
      <c r="J171" s="2"/>
      <c r="K171" s="2"/>
      <c r="L171" s="2"/>
      <c r="M171" s="2">
        <v>324</v>
      </c>
      <c r="N171" s="2">
        <v>0</v>
      </c>
      <c r="O171" s="2"/>
      <c r="P171" s="2"/>
      <c r="Q171" s="2">
        <v>57</v>
      </c>
      <c r="R171" s="2">
        <v>0</v>
      </c>
      <c r="S171" s="2"/>
      <c r="T171" s="2"/>
      <c r="U171" s="2">
        <v>0</v>
      </c>
      <c r="V171" s="2">
        <v>0</v>
      </c>
      <c r="W171" s="2">
        <v>253</v>
      </c>
      <c r="X171" s="2">
        <v>209</v>
      </c>
      <c r="Y171" s="4">
        <f t="shared" si="6"/>
        <v>5723</v>
      </c>
      <c r="Z171" s="4">
        <f t="shared" si="7"/>
        <v>698</v>
      </c>
      <c r="AA171" s="16">
        <f t="shared" si="8"/>
        <v>6421</v>
      </c>
    </row>
    <row r="172" spans="1:27" ht="41.4" x14ac:dyDescent="0.3">
      <c r="A172" s="128"/>
      <c r="B172" s="92" t="s">
        <v>222</v>
      </c>
      <c r="C172" s="2">
        <v>903</v>
      </c>
      <c r="D172" s="2">
        <v>115</v>
      </c>
      <c r="E172" s="2">
        <v>379</v>
      </c>
      <c r="F172" s="2">
        <v>0</v>
      </c>
      <c r="G172" s="2">
        <v>2877</v>
      </c>
      <c r="H172" s="2">
        <v>223</v>
      </c>
      <c r="I172" s="2"/>
      <c r="J172" s="2"/>
      <c r="K172" s="2"/>
      <c r="L172" s="2"/>
      <c r="M172" s="2">
        <v>0</v>
      </c>
      <c r="N172" s="2">
        <v>0</v>
      </c>
      <c r="O172" s="2"/>
      <c r="P172" s="2"/>
      <c r="Q172" s="2"/>
      <c r="R172" s="2"/>
      <c r="S172" s="2"/>
      <c r="T172" s="2"/>
      <c r="U172" s="2">
        <v>0</v>
      </c>
      <c r="V172" s="2">
        <v>0</v>
      </c>
      <c r="W172" s="2">
        <v>0</v>
      </c>
      <c r="X172" s="2">
        <v>0</v>
      </c>
      <c r="Y172" s="4">
        <f t="shared" si="6"/>
        <v>4159</v>
      </c>
      <c r="Z172" s="4">
        <f t="shared" si="7"/>
        <v>338</v>
      </c>
      <c r="AA172" s="16">
        <f t="shared" si="8"/>
        <v>4497</v>
      </c>
    </row>
    <row r="173" spans="1:27" x14ac:dyDescent="0.3">
      <c r="A173" s="128"/>
      <c r="B173" s="92" t="s">
        <v>223</v>
      </c>
      <c r="C173" s="2">
        <v>3476</v>
      </c>
      <c r="D173" s="2">
        <v>531</v>
      </c>
      <c r="E173" s="2">
        <v>4470</v>
      </c>
      <c r="F173" s="2">
        <v>360</v>
      </c>
      <c r="G173" s="2">
        <v>14536</v>
      </c>
      <c r="H173" s="2">
        <v>161</v>
      </c>
      <c r="I173" s="2"/>
      <c r="J173" s="2"/>
      <c r="K173" s="2"/>
      <c r="L173" s="2"/>
      <c r="M173" s="2"/>
      <c r="N173" s="2"/>
      <c r="O173" s="2"/>
      <c r="P173" s="2"/>
      <c r="Q173" s="2">
        <v>35</v>
      </c>
      <c r="R173" s="2">
        <v>0</v>
      </c>
      <c r="S173" s="2"/>
      <c r="T173" s="2"/>
      <c r="U173" s="2">
        <v>0</v>
      </c>
      <c r="V173" s="2">
        <v>0</v>
      </c>
      <c r="W173" s="2">
        <v>30</v>
      </c>
      <c r="X173" s="2">
        <v>31</v>
      </c>
      <c r="Y173" s="4">
        <f t="shared" si="6"/>
        <v>22547</v>
      </c>
      <c r="Z173" s="4">
        <f t="shared" si="7"/>
        <v>1083</v>
      </c>
      <c r="AA173" s="16">
        <f t="shared" si="8"/>
        <v>23630</v>
      </c>
    </row>
    <row r="174" spans="1:27" x14ac:dyDescent="0.3">
      <c r="A174" s="128"/>
      <c r="B174" s="92" t="s">
        <v>224</v>
      </c>
      <c r="C174" s="2">
        <v>574</v>
      </c>
      <c r="D174" s="2">
        <v>60</v>
      </c>
      <c r="E174" s="2">
        <v>155</v>
      </c>
      <c r="F174" s="2">
        <v>0</v>
      </c>
      <c r="G174" s="2">
        <v>278</v>
      </c>
      <c r="H174" s="2">
        <v>0</v>
      </c>
      <c r="I174" s="2"/>
      <c r="J174" s="2"/>
      <c r="K174" s="2"/>
      <c r="L174" s="2"/>
      <c r="M174" s="2">
        <v>94</v>
      </c>
      <c r="N174" s="2">
        <v>72</v>
      </c>
      <c r="O174" s="2"/>
      <c r="P174" s="2"/>
      <c r="Q174" s="2"/>
      <c r="R174" s="2"/>
      <c r="S174" s="2"/>
      <c r="T174" s="2"/>
      <c r="U174" s="2">
        <v>0</v>
      </c>
      <c r="V174" s="2">
        <v>0</v>
      </c>
      <c r="W174" s="2">
        <v>0</v>
      </c>
      <c r="X174" s="2">
        <v>0</v>
      </c>
      <c r="Y174" s="4">
        <f t="shared" si="6"/>
        <v>1101</v>
      </c>
      <c r="Z174" s="4">
        <f t="shared" si="7"/>
        <v>132</v>
      </c>
      <c r="AA174" s="16">
        <f t="shared" si="8"/>
        <v>1233</v>
      </c>
    </row>
    <row r="175" spans="1:27" x14ac:dyDescent="0.3">
      <c r="A175" s="128"/>
      <c r="B175" s="92" t="s">
        <v>225</v>
      </c>
      <c r="C175" s="2">
        <v>2025</v>
      </c>
      <c r="D175" s="2">
        <v>1191</v>
      </c>
      <c r="E175" s="2">
        <v>1908</v>
      </c>
      <c r="F175" s="2">
        <v>495</v>
      </c>
      <c r="G175" s="2">
        <v>8514</v>
      </c>
      <c r="H175" s="2">
        <v>799</v>
      </c>
      <c r="I175" s="2"/>
      <c r="J175" s="2"/>
      <c r="K175" s="2"/>
      <c r="L175" s="2"/>
      <c r="M175" s="2"/>
      <c r="N175" s="2"/>
      <c r="O175" s="2"/>
      <c r="P175" s="2"/>
      <c r="Q175" s="2">
        <v>34</v>
      </c>
      <c r="R175" s="2">
        <v>16</v>
      </c>
      <c r="S175" s="2"/>
      <c r="T175" s="2"/>
      <c r="U175" s="2">
        <v>32</v>
      </c>
      <c r="V175" s="2">
        <v>151</v>
      </c>
      <c r="W175" s="2">
        <v>358</v>
      </c>
      <c r="X175" s="2">
        <v>285</v>
      </c>
      <c r="Y175" s="4">
        <f t="shared" si="6"/>
        <v>12871</v>
      </c>
      <c r="Z175" s="4">
        <f t="shared" si="7"/>
        <v>2937</v>
      </c>
      <c r="AA175" s="16">
        <f t="shared" si="8"/>
        <v>15808</v>
      </c>
    </row>
    <row r="176" spans="1:27" ht="27.6" x14ac:dyDescent="0.3">
      <c r="A176" s="128"/>
      <c r="B176" s="92" t="s">
        <v>226</v>
      </c>
      <c r="C176" s="2">
        <v>6795</v>
      </c>
      <c r="D176" s="2">
        <v>2769</v>
      </c>
      <c r="E176" s="2">
        <v>11742</v>
      </c>
      <c r="F176" s="2">
        <v>3417</v>
      </c>
      <c r="G176" s="2">
        <v>62848</v>
      </c>
      <c r="H176" s="2">
        <v>25617</v>
      </c>
      <c r="I176" s="2">
        <v>452</v>
      </c>
      <c r="J176" s="2">
        <v>268</v>
      </c>
      <c r="K176" s="2">
        <v>241</v>
      </c>
      <c r="L176" s="2">
        <v>83</v>
      </c>
      <c r="M176" s="2">
        <v>507</v>
      </c>
      <c r="N176" s="2">
        <v>903</v>
      </c>
      <c r="O176" s="2">
        <v>257</v>
      </c>
      <c r="P176" s="2">
        <v>47</v>
      </c>
      <c r="Q176" s="2"/>
      <c r="R176" s="2"/>
      <c r="S176" s="2"/>
      <c r="T176" s="2"/>
      <c r="U176" s="2">
        <v>462</v>
      </c>
      <c r="V176" s="2">
        <v>740</v>
      </c>
      <c r="W176" s="2">
        <v>43</v>
      </c>
      <c r="X176" s="2">
        <v>664</v>
      </c>
      <c r="Y176" s="4">
        <f t="shared" si="6"/>
        <v>83347</v>
      </c>
      <c r="Z176" s="4">
        <f t="shared" si="7"/>
        <v>34508</v>
      </c>
      <c r="AA176" s="16">
        <f t="shared" si="8"/>
        <v>117855</v>
      </c>
    </row>
    <row r="177" spans="1:27" x14ac:dyDescent="0.3">
      <c r="A177" s="128"/>
      <c r="B177" s="92" t="s">
        <v>227</v>
      </c>
      <c r="C177" s="2">
        <v>2800</v>
      </c>
      <c r="D177" s="2">
        <v>671</v>
      </c>
      <c r="E177" s="2">
        <v>2448</v>
      </c>
      <c r="F177" s="2">
        <v>636</v>
      </c>
      <c r="G177" s="2">
        <v>5201</v>
      </c>
      <c r="H177" s="2">
        <v>382</v>
      </c>
      <c r="I177" s="2"/>
      <c r="J177" s="2"/>
      <c r="K177" s="2"/>
      <c r="L177" s="2"/>
      <c r="M177" s="2">
        <v>206</v>
      </c>
      <c r="N177" s="2">
        <v>34</v>
      </c>
      <c r="O177" s="2"/>
      <c r="P177" s="2"/>
      <c r="Q177" s="2">
        <v>0</v>
      </c>
      <c r="R177" s="2">
        <v>0</v>
      </c>
      <c r="S177" s="2"/>
      <c r="T177" s="2"/>
      <c r="U177" s="2">
        <v>0</v>
      </c>
      <c r="V177" s="2">
        <v>0</v>
      </c>
      <c r="W177" s="2">
        <v>0</v>
      </c>
      <c r="X177" s="2">
        <v>0</v>
      </c>
      <c r="Y177" s="4">
        <f t="shared" si="6"/>
        <v>10655</v>
      </c>
      <c r="Z177" s="4">
        <f t="shared" si="7"/>
        <v>1723</v>
      </c>
      <c r="AA177" s="16">
        <f t="shared" si="8"/>
        <v>12378</v>
      </c>
    </row>
    <row r="178" spans="1:27" ht="27.6" x14ac:dyDescent="0.3">
      <c r="A178" s="128"/>
      <c r="B178" s="92" t="s">
        <v>228</v>
      </c>
      <c r="C178" s="2">
        <v>1680</v>
      </c>
      <c r="D178" s="2">
        <v>1094</v>
      </c>
      <c r="E178" s="2">
        <v>1357</v>
      </c>
      <c r="F178" s="2">
        <v>76</v>
      </c>
      <c r="G178" s="2">
        <v>7450</v>
      </c>
      <c r="H178" s="2">
        <v>809</v>
      </c>
      <c r="I178" s="2"/>
      <c r="J178" s="2"/>
      <c r="K178" s="2"/>
      <c r="L178" s="2"/>
      <c r="M178" s="2">
        <v>438</v>
      </c>
      <c r="N178" s="2">
        <v>110</v>
      </c>
      <c r="O178" s="2"/>
      <c r="P178" s="2"/>
      <c r="Q178" s="2">
        <v>83</v>
      </c>
      <c r="R178" s="2">
        <v>40</v>
      </c>
      <c r="S178" s="2"/>
      <c r="T178" s="2"/>
      <c r="U178" s="2">
        <v>0</v>
      </c>
      <c r="V178" s="2">
        <v>0</v>
      </c>
      <c r="W178" s="2">
        <v>0</v>
      </c>
      <c r="X178" s="2">
        <v>39</v>
      </c>
      <c r="Y178" s="4">
        <f t="shared" si="6"/>
        <v>11008</v>
      </c>
      <c r="Z178" s="4">
        <f t="shared" si="7"/>
        <v>2168</v>
      </c>
      <c r="AA178" s="16">
        <f t="shared" si="8"/>
        <v>13176</v>
      </c>
    </row>
    <row r="179" spans="1:27" x14ac:dyDescent="0.3">
      <c r="A179" s="127" t="s">
        <v>37</v>
      </c>
      <c r="B179" s="92" t="s">
        <v>229</v>
      </c>
      <c r="C179" s="2">
        <v>792</v>
      </c>
      <c r="D179" s="2">
        <v>772</v>
      </c>
      <c r="E179" s="2">
        <v>1375</v>
      </c>
      <c r="F179" s="2">
        <v>1291</v>
      </c>
      <c r="G179" s="2">
        <v>6893</v>
      </c>
      <c r="H179" s="2">
        <v>5907</v>
      </c>
      <c r="I179" s="2"/>
      <c r="J179" s="2"/>
      <c r="K179" s="2"/>
      <c r="L179" s="2"/>
      <c r="M179" s="2">
        <v>40</v>
      </c>
      <c r="N179" s="2">
        <v>26</v>
      </c>
      <c r="O179" s="2"/>
      <c r="P179" s="2"/>
      <c r="Q179" s="2">
        <v>11</v>
      </c>
      <c r="R179" s="2">
        <v>17</v>
      </c>
      <c r="S179" s="2"/>
      <c r="T179" s="2"/>
      <c r="U179" s="2">
        <v>147</v>
      </c>
      <c r="V179" s="2">
        <v>146</v>
      </c>
      <c r="W179" s="2">
        <v>59</v>
      </c>
      <c r="X179" s="2">
        <v>147</v>
      </c>
      <c r="Y179" s="4">
        <f t="shared" si="6"/>
        <v>9317</v>
      </c>
      <c r="Z179" s="4">
        <f t="shared" si="7"/>
        <v>8306</v>
      </c>
      <c r="AA179" s="16">
        <f t="shared" si="8"/>
        <v>17623</v>
      </c>
    </row>
    <row r="180" spans="1:27" x14ac:dyDescent="0.3">
      <c r="A180" s="128"/>
      <c r="B180" s="92" t="s">
        <v>230</v>
      </c>
      <c r="C180" s="2">
        <v>1566</v>
      </c>
      <c r="D180" s="2">
        <v>2013</v>
      </c>
      <c r="E180" s="2">
        <v>407</v>
      </c>
      <c r="F180" s="2">
        <v>540</v>
      </c>
      <c r="G180" s="2">
        <v>3072</v>
      </c>
      <c r="H180" s="2">
        <v>1694</v>
      </c>
      <c r="I180" s="2"/>
      <c r="J180" s="2"/>
      <c r="K180" s="2"/>
      <c r="L180" s="2"/>
      <c r="M180" s="2">
        <v>88</v>
      </c>
      <c r="N180" s="2">
        <v>0</v>
      </c>
      <c r="O180" s="2"/>
      <c r="P180" s="2"/>
      <c r="Q180" s="2"/>
      <c r="R180" s="2"/>
      <c r="S180" s="2"/>
      <c r="T180" s="2"/>
      <c r="U180" s="2">
        <v>0</v>
      </c>
      <c r="V180" s="2">
        <v>0</v>
      </c>
      <c r="W180" s="2">
        <v>0</v>
      </c>
      <c r="X180" s="2">
        <v>17</v>
      </c>
      <c r="Y180" s="4">
        <f t="shared" si="6"/>
        <v>5133</v>
      </c>
      <c r="Z180" s="4">
        <f t="shared" si="7"/>
        <v>4264</v>
      </c>
      <c r="AA180" s="16">
        <f t="shared" si="8"/>
        <v>9397</v>
      </c>
    </row>
    <row r="181" spans="1:27" x14ac:dyDescent="0.3">
      <c r="A181" s="128"/>
      <c r="B181" s="92" t="s">
        <v>231</v>
      </c>
      <c r="C181" s="2">
        <v>416</v>
      </c>
      <c r="D181" s="2">
        <v>316</v>
      </c>
      <c r="E181" s="2">
        <v>1302</v>
      </c>
      <c r="F181" s="2">
        <v>1734</v>
      </c>
      <c r="G181" s="2">
        <v>4912</v>
      </c>
      <c r="H181" s="2">
        <v>3477</v>
      </c>
      <c r="I181" s="2"/>
      <c r="J181" s="2"/>
      <c r="K181" s="2"/>
      <c r="L181" s="2"/>
      <c r="M181" s="2">
        <v>66</v>
      </c>
      <c r="N181" s="2">
        <v>18</v>
      </c>
      <c r="O181" s="2"/>
      <c r="P181" s="2"/>
      <c r="Q181" s="2">
        <v>22</v>
      </c>
      <c r="R181" s="2">
        <v>33</v>
      </c>
      <c r="S181" s="2"/>
      <c r="T181" s="2"/>
      <c r="U181" s="2">
        <v>84</v>
      </c>
      <c r="V181" s="2">
        <v>40</v>
      </c>
      <c r="W181" s="2">
        <v>15</v>
      </c>
      <c r="X181" s="2">
        <v>13</v>
      </c>
      <c r="Y181" s="4">
        <f t="shared" si="6"/>
        <v>6817</v>
      </c>
      <c r="Z181" s="4">
        <f t="shared" si="7"/>
        <v>5631</v>
      </c>
      <c r="AA181" s="16">
        <f t="shared" si="8"/>
        <v>12448</v>
      </c>
    </row>
    <row r="182" spans="1:27" x14ac:dyDescent="0.3">
      <c r="A182" s="128"/>
      <c r="B182" s="92" t="s">
        <v>232</v>
      </c>
      <c r="C182" s="2">
        <v>318</v>
      </c>
      <c r="D182" s="2">
        <v>298</v>
      </c>
      <c r="E182" s="2">
        <v>1346</v>
      </c>
      <c r="F182" s="2">
        <v>1717</v>
      </c>
      <c r="G182" s="2">
        <v>7244</v>
      </c>
      <c r="H182" s="2">
        <v>5773</v>
      </c>
      <c r="I182" s="2"/>
      <c r="J182" s="2"/>
      <c r="K182" s="2"/>
      <c r="L182" s="2"/>
      <c r="M182" s="2">
        <v>62</v>
      </c>
      <c r="N182" s="2">
        <v>0</v>
      </c>
      <c r="O182" s="2"/>
      <c r="P182" s="2"/>
      <c r="Q182" s="2">
        <v>21</v>
      </c>
      <c r="R182" s="2">
        <v>24</v>
      </c>
      <c r="S182" s="2"/>
      <c r="T182" s="2"/>
      <c r="U182" s="2">
        <v>178</v>
      </c>
      <c r="V182" s="2">
        <v>204</v>
      </c>
      <c r="W182" s="2">
        <v>35</v>
      </c>
      <c r="X182" s="2">
        <v>111</v>
      </c>
      <c r="Y182" s="4">
        <f t="shared" si="6"/>
        <v>9204</v>
      </c>
      <c r="Z182" s="4">
        <f t="shared" si="7"/>
        <v>8127</v>
      </c>
      <c r="AA182" s="16">
        <f t="shared" si="8"/>
        <v>17331</v>
      </c>
    </row>
    <row r="183" spans="1:27" x14ac:dyDescent="0.3">
      <c r="A183" s="128"/>
      <c r="B183" s="92" t="s">
        <v>233</v>
      </c>
      <c r="C183" s="2">
        <v>1424</v>
      </c>
      <c r="D183" s="2">
        <v>1202</v>
      </c>
      <c r="E183" s="2">
        <v>1206</v>
      </c>
      <c r="F183" s="2">
        <v>546</v>
      </c>
      <c r="G183" s="2">
        <v>8716</v>
      </c>
      <c r="H183" s="2">
        <v>7791</v>
      </c>
      <c r="I183" s="2"/>
      <c r="J183" s="2"/>
      <c r="K183" s="2"/>
      <c r="L183" s="2"/>
      <c r="M183" s="2">
        <v>71</v>
      </c>
      <c r="N183" s="2">
        <v>0</v>
      </c>
      <c r="O183" s="2"/>
      <c r="P183" s="2"/>
      <c r="Q183" s="2">
        <v>47</v>
      </c>
      <c r="R183" s="2">
        <v>21</v>
      </c>
      <c r="S183" s="2"/>
      <c r="T183" s="2"/>
      <c r="U183" s="2">
        <v>277</v>
      </c>
      <c r="V183" s="2">
        <v>308</v>
      </c>
      <c r="W183" s="2">
        <v>43</v>
      </c>
      <c r="X183" s="2">
        <v>41</v>
      </c>
      <c r="Y183" s="4">
        <f t="shared" si="6"/>
        <v>11784</v>
      </c>
      <c r="Z183" s="4">
        <f t="shared" si="7"/>
        <v>9909</v>
      </c>
      <c r="AA183" s="16">
        <f t="shared" si="8"/>
        <v>21693</v>
      </c>
    </row>
    <row r="184" spans="1:27" x14ac:dyDescent="0.3">
      <c r="A184" s="128"/>
      <c r="B184" s="92" t="s">
        <v>234</v>
      </c>
      <c r="C184" s="2">
        <v>810</v>
      </c>
      <c r="D184" s="2">
        <v>1126</v>
      </c>
      <c r="E184" s="2">
        <v>1335</v>
      </c>
      <c r="F184" s="2">
        <v>1720</v>
      </c>
      <c r="G184" s="2">
        <v>4956</v>
      </c>
      <c r="H184" s="2">
        <v>3981</v>
      </c>
      <c r="I184" s="2"/>
      <c r="J184" s="2"/>
      <c r="K184" s="2"/>
      <c r="L184" s="2"/>
      <c r="M184" s="2">
        <v>75</v>
      </c>
      <c r="N184" s="2">
        <v>61</v>
      </c>
      <c r="O184" s="2"/>
      <c r="P184" s="2"/>
      <c r="Q184" s="2">
        <v>0</v>
      </c>
      <c r="R184" s="2">
        <v>0</v>
      </c>
      <c r="S184" s="2"/>
      <c r="T184" s="2"/>
      <c r="U184" s="2">
        <v>0</v>
      </c>
      <c r="V184" s="2">
        <v>0</v>
      </c>
      <c r="W184" s="2">
        <v>18</v>
      </c>
      <c r="X184" s="2">
        <v>9</v>
      </c>
      <c r="Y184" s="4">
        <f t="shared" si="6"/>
        <v>7194</v>
      </c>
      <c r="Z184" s="4">
        <f t="shared" si="7"/>
        <v>6897</v>
      </c>
      <c r="AA184" s="16">
        <f t="shared" si="8"/>
        <v>14091</v>
      </c>
    </row>
    <row r="185" spans="1:27" x14ac:dyDescent="0.3">
      <c r="A185" s="128"/>
      <c r="B185" s="92" t="s">
        <v>235</v>
      </c>
      <c r="C185" s="2">
        <v>762</v>
      </c>
      <c r="D185" s="2">
        <v>1310</v>
      </c>
      <c r="E185" s="2">
        <v>1755</v>
      </c>
      <c r="F185" s="2">
        <v>1207</v>
      </c>
      <c r="G185" s="2">
        <v>7939</v>
      </c>
      <c r="H185" s="2">
        <v>5662</v>
      </c>
      <c r="I185" s="2"/>
      <c r="J185" s="2"/>
      <c r="K185" s="2"/>
      <c r="L185" s="2"/>
      <c r="M185" s="2">
        <v>62</v>
      </c>
      <c r="N185" s="2">
        <v>67</v>
      </c>
      <c r="O185" s="2"/>
      <c r="P185" s="2"/>
      <c r="Q185" s="2">
        <v>19</v>
      </c>
      <c r="R185" s="2">
        <v>49</v>
      </c>
      <c r="S185" s="2"/>
      <c r="T185" s="2"/>
      <c r="U185" s="2">
        <v>85</v>
      </c>
      <c r="V185" s="2">
        <v>82</v>
      </c>
      <c r="W185" s="2">
        <v>49</v>
      </c>
      <c r="X185" s="2">
        <v>62</v>
      </c>
      <c r="Y185" s="4">
        <f t="shared" si="6"/>
        <v>10671</v>
      </c>
      <c r="Z185" s="4">
        <f t="shared" si="7"/>
        <v>8439</v>
      </c>
      <c r="AA185" s="16">
        <f t="shared" si="8"/>
        <v>19110</v>
      </c>
    </row>
    <row r="186" spans="1:27" x14ac:dyDescent="0.3">
      <c r="A186" s="128"/>
      <c r="B186" s="92" t="s">
        <v>236</v>
      </c>
      <c r="C186" s="2">
        <v>1142</v>
      </c>
      <c r="D186" s="2">
        <v>966</v>
      </c>
      <c r="E186" s="2">
        <v>1755</v>
      </c>
      <c r="F186" s="2">
        <v>1034</v>
      </c>
      <c r="G186" s="2">
        <v>9018</v>
      </c>
      <c r="H186" s="2">
        <v>7979</v>
      </c>
      <c r="I186" s="2"/>
      <c r="J186" s="2"/>
      <c r="K186" s="2"/>
      <c r="L186" s="2"/>
      <c r="M186" s="2">
        <v>90</v>
      </c>
      <c r="N186" s="2">
        <v>42</v>
      </c>
      <c r="O186" s="2"/>
      <c r="P186" s="2"/>
      <c r="Q186" s="2">
        <v>19</v>
      </c>
      <c r="R186" s="2">
        <v>25</v>
      </c>
      <c r="S186" s="2"/>
      <c r="T186" s="2"/>
      <c r="U186" s="2">
        <v>290</v>
      </c>
      <c r="V186" s="2">
        <v>321</v>
      </c>
      <c r="W186" s="2">
        <v>4</v>
      </c>
      <c r="X186" s="2">
        <v>12</v>
      </c>
      <c r="Y186" s="4">
        <f t="shared" si="6"/>
        <v>12318</v>
      </c>
      <c r="Z186" s="4">
        <f t="shared" si="7"/>
        <v>10379</v>
      </c>
      <c r="AA186" s="16">
        <f t="shared" si="8"/>
        <v>22697</v>
      </c>
    </row>
    <row r="187" spans="1:27" x14ac:dyDescent="0.3">
      <c r="A187" s="128"/>
      <c r="B187" s="92" t="s">
        <v>237</v>
      </c>
      <c r="C187" s="2">
        <v>804</v>
      </c>
      <c r="D187" s="2">
        <v>553</v>
      </c>
      <c r="E187" s="2">
        <v>662</v>
      </c>
      <c r="F187" s="2">
        <v>446</v>
      </c>
      <c r="G187" s="2">
        <v>2175</v>
      </c>
      <c r="H187" s="2">
        <v>1390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>
        <v>157</v>
      </c>
      <c r="V187" s="2">
        <v>105</v>
      </c>
      <c r="W187" s="2">
        <v>62</v>
      </c>
      <c r="X187" s="2">
        <v>343</v>
      </c>
      <c r="Y187" s="4">
        <f t="shared" si="6"/>
        <v>3860</v>
      </c>
      <c r="Z187" s="4">
        <f t="shared" si="7"/>
        <v>2837</v>
      </c>
      <c r="AA187" s="16">
        <f t="shared" si="8"/>
        <v>6697</v>
      </c>
    </row>
    <row r="188" spans="1:27" x14ac:dyDescent="0.3">
      <c r="A188" s="128"/>
      <c r="B188" s="92" t="s">
        <v>238</v>
      </c>
      <c r="C188" s="2">
        <v>263</v>
      </c>
      <c r="D188" s="2">
        <v>266</v>
      </c>
      <c r="E188" s="2">
        <v>1210</v>
      </c>
      <c r="F188" s="2">
        <v>1654</v>
      </c>
      <c r="G188" s="2">
        <v>6070</v>
      </c>
      <c r="H188" s="2">
        <v>4848</v>
      </c>
      <c r="I188" s="2"/>
      <c r="J188" s="2"/>
      <c r="K188" s="2">
        <v>170</v>
      </c>
      <c r="L188" s="2">
        <v>71</v>
      </c>
      <c r="M188" s="2"/>
      <c r="N188" s="2"/>
      <c r="O188" s="2">
        <v>67</v>
      </c>
      <c r="P188" s="2">
        <v>125</v>
      </c>
      <c r="Q188" s="2"/>
      <c r="R188" s="2"/>
      <c r="S188" s="2">
        <v>95</v>
      </c>
      <c r="T188" s="2">
        <v>83</v>
      </c>
      <c r="U188" s="2">
        <v>84</v>
      </c>
      <c r="V188" s="2">
        <v>88</v>
      </c>
      <c r="W188" s="2">
        <v>0</v>
      </c>
      <c r="X188" s="2">
        <v>0</v>
      </c>
      <c r="Y188" s="4">
        <f t="shared" si="6"/>
        <v>7959</v>
      </c>
      <c r="Z188" s="4">
        <f t="shared" si="7"/>
        <v>7135</v>
      </c>
      <c r="AA188" s="16">
        <f t="shared" si="8"/>
        <v>15094</v>
      </c>
    </row>
    <row r="189" spans="1:27" ht="41.4" x14ac:dyDescent="0.3">
      <c r="A189" s="127" t="s">
        <v>38</v>
      </c>
      <c r="B189" s="92" t="s">
        <v>239</v>
      </c>
      <c r="C189" s="2">
        <v>3022</v>
      </c>
      <c r="D189" s="2">
        <v>0</v>
      </c>
      <c r="E189" s="2">
        <v>470</v>
      </c>
      <c r="F189" s="2">
        <v>0</v>
      </c>
      <c r="G189" s="2">
        <v>880</v>
      </c>
      <c r="H189" s="2">
        <v>0</v>
      </c>
      <c r="I189" s="2"/>
      <c r="J189" s="2"/>
      <c r="K189" s="2"/>
      <c r="L189" s="2"/>
      <c r="M189" s="2">
        <v>0</v>
      </c>
      <c r="N189" s="2">
        <v>0</v>
      </c>
      <c r="O189" s="2"/>
      <c r="P189" s="2"/>
      <c r="Q189" s="2"/>
      <c r="R189" s="2"/>
      <c r="S189" s="2"/>
      <c r="T189" s="2"/>
      <c r="U189" s="2">
        <v>0</v>
      </c>
      <c r="V189" s="2">
        <v>0</v>
      </c>
      <c r="W189" s="2">
        <v>0</v>
      </c>
      <c r="X189" s="2">
        <v>0</v>
      </c>
      <c r="Y189" s="4">
        <f t="shared" si="6"/>
        <v>4372</v>
      </c>
      <c r="Z189" s="4">
        <f t="shared" si="7"/>
        <v>0</v>
      </c>
      <c r="AA189" s="16">
        <f t="shared" si="8"/>
        <v>4372</v>
      </c>
    </row>
    <row r="190" spans="1:27" x14ac:dyDescent="0.3">
      <c r="A190" s="128"/>
      <c r="B190" s="92" t="s">
        <v>240</v>
      </c>
      <c r="C190" s="2">
        <v>909</v>
      </c>
      <c r="D190" s="2">
        <v>0</v>
      </c>
      <c r="E190" s="2">
        <v>246</v>
      </c>
      <c r="F190" s="2">
        <v>0</v>
      </c>
      <c r="G190" s="2">
        <v>764</v>
      </c>
      <c r="H190" s="2">
        <v>47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>
        <v>0</v>
      </c>
      <c r="V190" s="2">
        <v>0</v>
      </c>
      <c r="W190" s="2">
        <v>0</v>
      </c>
      <c r="X190" s="2">
        <v>0</v>
      </c>
      <c r="Y190" s="4">
        <f t="shared" si="6"/>
        <v>1919</v>
      </c>
      <c r="Z190" s="4">
        <f t="shared" si="7"/>
        <v>47</v>
      </c>
      <c r="AA190" s="16">
        <f t="shared" si="8"/>
        <v>1966</v>
      </c>
    </row>
    <row r="191" spans="1:27" x14ac:dyDescent="0.3">
      <c r="A191" s="128"/>
      <c r="B191" s="92" t="s">
        <v>241</v>
      </c>
      <c r="C191" s="2">
        <v>1474</v>
      </c>
      <c r="D191" s="2">
        <v>22</v>
      </c>
      <c r="E191" s="2">
        <v>1630</v>
      </c>
      <c r="F191" s="2">
        <v>0</v>
      </c>
      <c r="G191" s="2">
        <v>771</v>
      </c>
      <c r="H191" s="2">
        <v>0</v>
      </c>
      <c r="I191" s="2"/>
      <c r="J191" s="2"/>
      <c r="K191" s="2"/>
      <c r="L191" s="2"/>
      <c r="M191" s="2">
        <v>0</v>
      </c>
      <c r="N191" s="2">
        <v>0</v>
      </c>
      <c r="O191" s="2"/>
      <c r="P191" s="2"/>
      <c r="Q191" s="2"/>
      <c r="R191" s="2"/>
      <c r="S191" s="2"/>
      <c r="T191" s="2"/>
      <c r="U191" s="2">
        <v>400</v>
      </c>
      <c r="V191" s="2">
        <v>0</v>
      </c>
      <c r="W191" s="2">
        <v>200</v>
      </c>
      <c r="X191" s="2">
        <v>0</v>
      </c>
      <c r="Y191" s="4">
        <f t="shared" si="6"/>
        <v>4475</v>
      </c>
      <c r="Z191" s="4">
        <f t="shared" si="7"/>
        <v>22</v>
      </c>
      <c r="AA191" s="16">
        <f t="shared" si="8"/>
        <v>4497</v>
      </c>
    </row>
    <row r="192" spans="1:27" ht="27.6" x14ac:dyDescent="0.3">
      <c r="A192" s="128"/>
      <c r="B192" s="92" t="s">
        <v>242</v>
      </c>
      <c r="C192" s="2">
        <v>809</v>
      </c>
      <c r="D192" s="2">
        <v>117</v>
      </c>
      <c r="E192" s="2">
        <v>461</v>
      </c>
      <c r="F192" s="2">
        <v>185</v>
      </c>
      <c r="G192" s="2">
        <v>556</v>
      </c>
      <c r="H192" s="2">
        <v>49</v>
      </c>
      <c r="I192" s="2"/>
      <c r="J192" s="2"/>
      <c r="K192" s="2"/>
      <c r="L192" s="2"/>
      <c r="M192" s="2">
        <v>228</v>
      </c>
      <c r="N192" s="2">
        <v>0</v>
      </c>
      <c r="O192" s="2"/>
      <c r="P192" s="2"/>
      <c r="Q192" s="2"/>
      <c r="R192" s="2"/>
      <c r="S192" s="2"/>
      <c r="T192" s="2"/>
      <c r="U192" s="2">
        <v>0</v>
      </c>
      <c r="V192" s="2">
        <v>0</v>
      </c>
      <c r="W192" s="2">
        <v>0</v>
      </c>
      <c r="X192" s="2">
        <v>0</v>
      </c>
      <c r="Y192" s="4">
        <f t="shared" si="6"/>
        <v>2054</v>
      </c>
      <c r="Z192" s="4">
        <f t="shared" si="7"/>
        <v>351</v>
      </c>
      <c r="AA192" s="16">
        <f t="shared" si="8"/>
        <v>2405</v>
      </c>
    </row>
    <row r="193" spans="1:27" x14ac:dyDescent="0.3">
      <c r="A193" s="128"/>
      <c r="B193" s="92" t="s">
        <v>243</v>
      </c>
      <c r="C193" s="2">
        <v>552</v>
      </c>
      <c r="D193" s="2">
        <v>82</v>
      </c>
      <c r="E193" s="2"/>
      <c r="F193" s="2"/>
      <c r="G193" s="2">
        <v>0</v>
      </c>
      <c r="H193" s="2">
        <v>0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>
        <v>931</v>
      </c>
      <c r="V193" s="2">
        <v>0</v>
      </c>
      <c r="W193" s="2">
        <v>0</v>
      </c>
      <c r="X193" s="2">
        <v>0</v>
      </c>
      <c r="Y193" s="4">
        <f t="shared" si="6"/>
        <v>1483</v>
      </c>
      <c r="Z193" s="4">
        <f t="shared" si="7"/>
        <v>82</v>
      </c>
      <c r="AA193" s="16">
        <f t="shared" si="8"/>
        <v>1565</v>
      </c>
    </row>
    <row r="194" spans="1:27" x14ac:dyDescent="0.3">
      <c r="A194" s="128"/>
      <c r="B194" s="92" t="s">
        <v>244</v>
      </c>
      <c r="C194" s="2">
        <v>617</v>
      </c>
      <c r="D194" s="2">
        <v>0</v>
      </c>
      <c r="E194" s="2">
        <v>154</v>
      </c>
      <c r="F194" s="2">
        <v>0</v>
      </c>
      <c r="G194" s="2">
        <v>441</v>
      </c>
      <c r="H194" s="2">
        <v>0</v>
      </c>
      <c r="I194" s="2"/>
      <c r="J194" s="2"/>
      <c r="K194" s="2"/>
      <c r="L194" s="2"/>
      <c r="M194" s="2">
        <v>0</v>
      </c>
      <c r="N194" s="2">
        <v>0</v>
      </c>
      <c r="O194" s="2"/>
      <c r="P194" s="2"/>
      <c r="Q194" s="2"/>
      <c r="R194" s="2"/>
      <c r="S194" s="2"/>
      <c r="T194" s="2"/>
      <c r="U194" s="2">
        <v>0</v>
      </c>
      <c r="V194" s="2">
        <v>0</v>
      </c>
      <c r="W194" s="2">
        <v>0</v>
      </c>
      <c r="X194" s="2">
        <v>0</v>
      </c>
      <c r="Y194" s="4">
        <f t="shared" si="6"/>
        <v>1212</v>
      </c>
      <c r="Z194" s="4">
        <f t="shared" si="7"/>
        <v>0</v>
      </c>
      <c r="AA194" s="16">
        <f t="shared" si="8"/>
        <v>1212</v>
      </c>
    </row>
    <row r="195" spans="1:27" x14ac:dyDescent="0.3">
      <c r="A195" s="128"/>
      <c r="B195" s="92" t="s">
        <v>245</v>
      </c>
      <c r="C195" s="2">
        <v>4804</v>
      </c>
      <c r="D195" s="2">
        <v>969</v>
      </c>
      <c r="E195" s="2">
        <v>2711</v>
      </c>
      <c r="F195" s="2">
        <v>1347</v>
      </c>
      <c r="G195" s="2">
        <v>8659</v>
      </c>
      <c r="H195" s="2">
        <v>1164</v>
      </c>
      <c r="I195" s="2"/>
      <c r="J195" s="2"/>
      <c r="K195" s="2"/>
      <c r="L195" s="2"/>
      <c r="M195" s="2">
        <v>0</v>
      </c>
      <c r="N195" s="2">
        <v>0</v>
      </c>
      <c r="O195" s="2"/>
      <c r="P195" s="2"/>
      <c r="Q195" s="2">
        <v>98</v>
      </c>
      <c r="R195" s="2">
        <v>0</v>
      </c>
      <c r="S195" s="2"/>
      <c r="T195" s="2"/>
      <c r="U195" s="2">
        <v>0</v>
      </c>
      <c r="V195" s="2">
        <v>0</v>
      </c>
      <c r="W195" s="2">
        <v>0</v>
      </c>
      <c r="X195" s="2">
        <v>0</v>
      </c>
      <c r="Y195" s="4">
        <f t="shared" si="6"/>
        <v>16272</v>
      </c>
      <c r="Z195" s="4">
        <f t="shared" si="7"/>
        <v>3480</v>
      </c>
      <c r="AA195" s="16">
        <f t="shared" si="8"/>
        <v>19752</v>
      </c>
    </row>
    <row r="196" spans="1:27" x14ac:dyDescent="0.3">
      <c r="A196" s="128"/>
      <c r="B196" s="92" t="s">
        <v>246</v>
      </c>
      <c r="C196" s="2">
        <v>3889</v>
      </c>
      <c r="D196" s="2">
        <v>2568</v>
      </c>
      <c r="E196" s="2">
        <v>118</v>
      </c>
      <c r="F196" s="2">
        <v>118</v>
      </c>
      <c r="G196" s="2"/>
      <c r="H196" s="2"/>
      <c r="I196" s="2"/>
      <c r="J196" s="2"/>
      <c r="K196" s="2"/>
      <c r="L196" s="2"/>
      <c r="M196" s="2">
        <v>120</v>
      </c>
      <c r="N196" s="2">
        <v>120</v>
      </c>
      <c r="O196" s="2"/>
      <c r="P196" s="2"/>
      <c r="Q196" s="2"/>
      <c r="R196" s="2"/>
      <c r="S196" s="2"/>
      <c r="T196" s="2"/>
      <c r="U196" s="2">
        <v>0</v>
      </c>
      <c r="V196" s="2">
        <v>0</v>
      </c>
      <c r="W196" s="2">
        <v>0</v>
      </c>
      <c r="X196" s="2">
        <v>0</v>
      </c>
      <c r="Y196" s="4">
        <f t="shared" si="6"/>
        <v>4127</v>
      </c>
      <c r="Z196" s="4">
        <f t="shared" si="7"/>
        <v>2806</v>
      </c>
      <c r="AA196" s="16">
        <f t="shared" si="8"/>
        <v>6933</v>
      </c>
    </row>
    <row r="197" spans="1:27" x14ac:dyDescent="0.3">
      <c r="A197" s="128"/>
      <c r="B197" s="92" t="s">
        <v>247</v>
      </c>
      <c r="C197" s="2">
        <v>665</v>
      </c>
      <c r="D197" s="2">
        <v>0</v>
      </c>
      <c r="E197" s="2"/>
      <c r="F197" s="2"/>
      <c r="G197" s="2">
        <v>557</v>
      </c>
      <c r="H197" s="2">
        <v>0</v>
      </c>
      <c r="I197" s="2"/>
      <c r="J197" s="2"/>
      <c r="K197" s="2"/>
      <c r="L197" s="2"/>
      <c r="M197" s="2"/>
      <c r="N197" s="2"/>
      <c r="O197" s="2"/>
      <c r="P197" s="2"/>
      <c r="Q197" s="2">
        <v>12</v>
      </c>
      <c r="R197" s="2">
        <v>0</v>
      </c>
      <c r="S197" s="2"/>
      <c r="T197" s="2"/>
      <c r="U197" s="2">
        <v>10</v>
      </c>
      <c r="V197" s="2">
        <v>35</v>
      </c>
      <c r="W197" s="2">
        <v>716</v>
      </c>
      <c r="X197" s="2">
        <v>170</v>
      </c>
      <c r="Y197" s="4">
        <f t="shared" si="6"/>
        <v>1960</v>
      </c>
      <c r="Z197" s="4">
        <f t="shared" si="7"/>
        <v>205</v>
      </c>
      <c r="AA197" s="16">
        <f t="shared" si="8"/>
        <v>2165</v>
      </c>
    </row>
    <row r="198" spans="1:27" x14ac:dyDescent="0.3">
      <c r="A198" s="128"/>
      <c r="B198" s="92" t="s">
        <v>248</v>
      </c>
      <c r="C198" s="2">
        <v>1804</v>
      </c>
      <c r="D198" s="2">
        <v>1691</v>
      </c>
      <c r="E198" s="2">
        <v>2944</v>
      </c>
      <c r="F198" s="2">
        <v>3217</v>
      </c>
      <c r="G198" s="2">
        <v>10422</v>
      </c>
      <c r="H198" s="2">
        <v>3134</v>
      </c>
      <c r="I198" s="2">
        <v>338</v>
      </c>
      <c r="J198" s="2">
        <v>285</v>
      </c>
      <c r="K198" s="2">
        <v>695</v>
      </c>
      <c r="L198" s="2">
        <v>0</v>
      </c>
      <c r="M198" s="2">
        <v>303</v>
      </c>
      <c r="N198" s="2">
        <v>337</v>
      </c>
      <c r="O198" s="2">
        <v>44</v>
      </c>
      <c r="P198" s="2">
        <v>91</v>
      </c>
      <c r="Q198" s="2"/>
      <c r="R198" s="2"/>
      <c r="S198" s="2"/>
      <c r="T198" s="2"/>
      <c r="U198" s="2">
        <v>0</v>
      </c>
      <c r="V198" s="2">
        <v>0</v>
      </c>
      <c r="W198" s="2">
        <v>0</v>
      </c>
      <c r="X198" s="2">
        <v>0</v>
      </c>
      <c r="Y198" s="4">
        <f t="shared" ref="Y198:Y261" si="9">C198+E198+G198+I198+K198+M198+O198+Q198+S198+U198+W198</f>
        <v>16550</v>
      </c>
      <c r="Z198" s="4">
        <f t="shared" ref="Z198:Z261" si="10">D198+F198+H198+J198+L198+N198+P198+R198+T198+V198+X198</f>
        <v>8755</v>
      </c>
      <c r="AA198" s="16">
        <f t="shared" ref="AA198:AA261" si="11">Z198+Y198</f>
        <v>25305</v>
      </c>
    </row>
    <row r="199" spans="1:27" x14ac:dyDescent="0.3">
      <c r="A199" s="128"/>
      <c r="B199" s="92" t="s">
        <v>249</v>
      </c>
      <c r="C199" s="2">
        <v>1505</v>
      </c>
      <c r="D199" s="2">
        <v>0</v>
      </c>
      <c r="E199" s="2"/>
      <c r="F199" s="2"/>
      <c r="G199" s="2">
        <v>575</v>
      </c>
      <c r="H199" s="2">
        <v>0</v>
      </c>
      <c r="I199" s="2"/>
      <c r="J199" s="2"/>
      <c r="K199" s="2"/>
      <c r="L199" s="2"/>
      <c r="M199" s="2">
        <v>0</v>
      </c>
      <c r="N199" s="2">
        <v>0</v>
      </c>
      <c r="O199" s="2"/>
      <c r="P199" s="2"/>
      <c r="Q199" s="2"/>
      <c r="R199" s="2"/>
      <c r="S199" s="2"/>
      <c r="T199" s="2"/>
      <c r="U199" s="2">
        <v>120</v>
      </c>
      <c r="V199" s="2">
        <v>0</v>
      </c>
      <c r="W199" s="2">
        <v>125</v>
      </c>
      <c r="X199" s="2">
        <v>0</v>
      </c>
      <c r="Y199" s="4">
        <f t="shared" si="9"/>
        <v>2325</v>
      </c>
      <c r="Z199" s="4">
        <f t="shared" si="10"/>
        <v>0</v>
      </c>
      <c r="AA199" s="16">
        <f t="shared" si="11"/>
        <v>2325</v>
      </c>
    </row>
    <row r="200" spans="1:27" x14ac:dyDescent="0.3">
      <c r="A200" s="128"/>
      <c r="B200" s="92" t="s">
        <v>250</v>
      </c>
      <c r="C200" s="2">
        <v>907</v>
      </c>
      <c r="D200" s="2">
        <v>200</v>
      </c>
      <c r="E200" s="2">
        <v>121</v>
      </c>
      <c r="F200" s="2">
        <v>76</v>
      </c>
      <c r="G200" s="2">
        <v>561</v>
      </c>
      <c r="H200" s="2">
        <v>76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>
        <v>0</v>
      </c>
      <c r="V200" s="2">
        <v>0</v>
      </c>
      <c r="W200" s="2">
        <v>0</v>
      </c>
      <c r="X200" s="2">
        <v>0</v>
      </c>
      <c r="Y200" s="4">
        <f t="shared" si="9"/>
        <v>1589</v>
      </c>
      <c r="Z200" s="4">
        <f t="shared" si="10"/>
        <v>352</v>
      </c>
      <c r="AA200" s="16">
        <f t="shared" si="11"/>
        <v>1941</v>
      </c>
    </row>
    <row r="201" spans="1:27" x14ac:dyDescent="0.3">
      <c r="A201" s="127" t="s">
        <v>39</v>
      </c>
      <c r="B201" s="92" t="s">
        <v>251</v>
      </c>
      <c r="C201" s="2">
        <v>1563</v>
      </c>
      <c r="D201" s="2">
        <v>1616</v>
      </c>
      <c r="E201" s="2">
        <v>2933</v>
      </c>
      <c r="F201" s="2">
        <v>2121</v>
      </c>
      <c r="G201" s="2">
        <v>7050</v>
      </c>
      <c r="H201" s="2">
        <v>6915</v>
      </c>
      <c r="I201" s="2">
        <v>58</v>
      </c>
      <c r="J201" s="2">
        <v>86</v>
      </c>
      <c r="K201" s="2"/>
      <c r="L201" s="2"/>
      <c r="M201" s="2">
        <v>246</v>
      </c>
      <c r="N201" s="2">
        <v>75</v>
      </c>
      <c r="O201" s="2"/>
      <c r="P201" s="2"/>
      <c r="Q201" s="2">
        <v>82</v>
      </c>
      <c r="R201" s="2">
        <v>81</v>
      </c>
      <c r="S201" s="2"/>
      <c r="T201" s="2"/>
      <c r="U201" s="2">
        <v>67</v>
      </c>
      <c r="V201" s="2">
        <v>39</v>
      </c>
      <c r="W201" s="2">
        <v>0</v>
      </c>
      <c r="X201" s="2">
        <v>0</v>
      </c>
      <c r="Y201" s="4">
        <f t="shared" si="9"/>
        <v>11999</v>
      </c>
      <c r="Z201" s="4">
        <f t="shared" si="10"/>
        <v>10933</v>
      </c>
      <c r="AA201" s="16">
        <f t="shared" si="11"/>
        <v>22932</v>
      </c>
    </row>
    <row r="202" spans="1:27" x14ac:dyDescent="0.3">
      <c r="A202" s="128"/>
      <c r="B202" s="92" t="s">
        <v>39</v>
      </c>
      <c r="C202" s="2">
        <v>6136</v>
      </c>
      <c r="D202" s="2">
        <v>3921</v>
      </c>
      <c r="E202" s="2">
        <v>4613</v>
      </c>
      <c r="F202" s="2">
        <v>3668</v>
      </c>
      <c r="G202" s="2">
        <v>16930</v>
      </c>
      <c r="H202" s="2">
        <v>12803</v>
      </c>
      <c r="I202" s="2">
        <v>667</v>
      </c>
      <c r="J202" s="2">
        <v>0</v>
      </c>
      <c r="K202" s="2">
        <v>816</v>
      </c>
      <c r="L202" s="2">
        <v>114</v>
      </c>
      <c r="M202" s="2">
        <v>823</v>
      </c>
      <c r="N202" s="2">
        <v>935</v>
      </c>
      <c r="O202" s="2">
        <v>26</v>
      </c>
      <c r="P202" s="2">
        <v>49</v>
      </c>
      <c r="Q202" s="2"/>
      <c r="R202" s="2"/>
      <c r="S202" s="2">
        <v>741</v>
      </c>
      <c r="T202" s="2">
        <v>269</v>
      </c>
      <c r="U202" s="2">
        <v>0</v>
      </c>
      <c r="V202" s="2">
        <v>26</v>
      </c>
      <c r="W202" s="2">
        <v>98</v>
      </c>
      <c r="X202" s="2">
        <v>42</v>
      </c>
      <c r="Y202" s="4">
        <f t="shared" si="9"/>
        <v>30850</v>
      </c>
      <c r="Z202" s="4">
        <f t="shared" si="10"/>
        <v>21827</v>
      </c>
      <c r="AA202" s="16">
        <f t="shared" si="11"/>
        <v>52677</v>
      </c>
    </row>
    <row r="203" spans="1:27" x14ac:dyDescent="0.3">
      <c r="A203" s="128"/>
      <c r="B203" s="92" t="s">
        <v>252</v>
      </c>
      <c r="C203" s="2">
        <v>1149</v>
      </c>
      <c r="D203" s="2">
        <v>4059</v>
      </c>
      <c r="E203" s="2">
        <v>8068</v>
      </c>
      <c r="F203" s="2">
        <v>3697</v>
      </c>
      <c r="G203" s="2">
        <v>6602</v>
      </c>
      <c r="H203" s="2">
        <v>6590</v>
      </c>
      <c r="I203" s="2"/>
      <c r="J203" s="2"/>
      <c r="K203" s="2"/>
      <c r="L203" s="2"/>
      <c r="M203" s="2">
        <v>467</v>
      </c>
      <c r="N203" s="2">
        <v>0</v>
      </c>
      <c r="O203" s="2"/>
      <c r="P203" s="2"/>
      <c r="Q203" s="2">
        <v>0</v>
      </c>
      <c r="R203" s="2">
        <v>89</v>
      </c>
      <c r="S203" s="2"/>
      <c r="T203" s="2"/>
      <c r="U203" s="2">
        <v>0</v>
      </c>
      <c r="V203" s="2">
        <v>0</v>
      </c>
      <c r="W203" s="2">
        <v>0</v>
      </c>
      <c r="X203" s="2">
        <v>0</v>
      </c>
      <c r="Y203" s="4">
        <f t="shared" si="9"/>
        <v>16286</v>
      </c>
      <c r="Z203" s="4">
        <f t="shared" si="10"/>
        <v>14435</v>
      </c>
      <c r="AA203" s="16">
        <f t="shared" si="11"/>
        <v>30721</v>
      </c>
    </row>
    <row r="204" spans="1:27" x14ac:dyDescent="0.3">
      <c r="A204" s="128"/>
      <c r="B204" s="92" t="s">
        <v>253</v>
      </c>
      <c r="C204" s="2">
        <v>1105</v>
      </c>
      <c r="D204" s="2">
        <v>1568</v>
      </c>
      <c r="E204" s="2">
        <v>2388</v>
      </c>
      <c r="F204" s="2">
        <v>2461</v>
      </c>
      <c r="G204" s="2">
        <v>4455</v>
      </c>
      <c r="H204" s="2">
        <v>2235</v>
      </c>
      <c r="I204" s="2">
        <v>112</v>
      </c>
      <c r="J204" s="2">
        <v>0</v>
      </c>
      <c r="K204" s="2"/>
      <c r="L204" s="2"/>
      <c r="M204" s="2">
        <v>521</v>
      </c>
      <c r="N204" s="2">
        <v>0</v>
      </c>
      <c r="O204" s="2"/>
      <c r="P204" s="2"/>
      <c r="Q204" s="2">
        <v>32</v>
      </c>
      <c r="R204" s="2">
        <v>5</v>
      </c>
      <c r="S204" s="2"/>
      <c r="T204" s="2"/>
      <c r="U204" s="2">
        <v>0</v>
      </c>
      <c r="V204" s="2">
        <v>0</v>
      </c>
      <c r="W204" s="2">
        <v>0</v>
      </c>
      <c r="X204" s="2">
        <v>0</v>
      </c>
      <c r="Y204" s="4">
        <f t="shared" si="9"/>
        <v>8613</v>
      </c>
      <c r="Z204" s="4">
        <f t="shared" si="10"/>
        <v>6269</v>
      </c>
      <c r="AA204" s="16">
        <f t="shared" si="11"/>
        <v>14882</v>
      </c>
    </row>
    <row r="205" spans="1:27" x14ac:dyDescent="0.3">
      <c r="A205" s="128"/>
      <c r="B205" s="92" t="s">
        <v>254</v>
      </c>
      <c r="C205" s="2">
        <v>1068</v>
      </c>
      <c r="D205" s="2">
        <v>1166</v>
      </c>
      <c r="E205" s="2">
        <v>3071</v>
      </c>
      <c r="F205" s="2">
        <v>2134</v>
      </c>
      <c r="G205" s="2">
        <v>1988</v>
      </c>
      <c r="H205" s="2">
        <v>1094</v>
      </c>
      <c r="I205" s="2"/>
      <c r="J205" s="2"/>
      <c r="K205" s="2"/>
      <c r="L205" s="2"/>
      <c r="M205" s="2">
        <v>470</v>
      </c>
      <c r="N205" s="2">
        <v>0</v>
      </c>
      <c r="O205" s="2"/>
      <c r="P205" s="2"/>
      <c r="Q205" s="2">
        <v>6</v>
      </c>
      <c r="R205" s="2">
        <v>23</v>
      </c>
      <c r="S205" s="2"/>
      <c r="T205" s="2"/>
      <c r="U205" s="2">
        <v>0</v>
      </c>
      <c r="V205" s="2">
        <v>0</v>
      </c>
      <c r="W205" s="2">
        <v>0</v>
      </c>
      <c r="X205" s="2">
        <v>0</v>
      </c>
      <c r="Y205" s="4">
        <f t="shared" si="9"/>
        <v>6603</v>
      </c>
      <c r="Z205" s="4">
        <f t="shared" si="10"/>
        <v>4417</v>
      </c>
      <c r="AA205" s="16">
        <f t="shared" si="11"/>
        <v>11020</v>
      </c>
    </row>
    <row r="206" spans="1:27" x14ac:dyDescent="0.3">
      <c r="A206" s="128"/>
      <c r="B206" s="92" t="s">
        <v>255</v>
      </c>
      <c r="C206" s="2">
        <v>988</v>
      </c>
      <c r="D206" s="2">
        <v>1533</v>
      </c>
      <c r="E206" s="2">
        <v>3615</v>
      </c>
      <c r="F206" s="2">
        <v>2610</v>
      </c>
      <c r="G206" s="2">
        <v>4907</v>
      </c>
      <c r="H206" s="2">
        <v>961</v>
      </c>
      <c r="I206" s="2"/>
      <c r="J206" s="2"/>
      <c r="K206" s="2"/>
      <c r="L206" s="2"/>
      <c r="M206" s="2">
        <v>78</v>
      </c>
      <c r="N206" s="2">
        <v>0</v>
      </c>
      <c r="O206" s="2"/>
      <c r="P206" s="2"/>
      <c r="Q206" s="2"/>
      <c r="R206" s="2"/>
      <c r="S206" s="2"/>
      <c r="T206" s="2"/>
      <c r="U206" s="2">
        <v>0</v>
      </c>
      <c r="V206" s="2">
        <v>0</v>
      </c>
      <c r="W206" s="2">
        <v>0</v>
      </c>
      <c r="X206" s="2">
        <v>0</v>
      </c>
      <c r="Y206" s="4">
        <f t="shared" si="9"/>
        <v>9588</v>
      </c>
      <c r="Z206" s="4">
        <f t="shared" si="10"/>
        <v>5104</v>
      </c>
      <c r="AA206" s="16">
        <f t="shared" si="11"/>
        <v>14692</v>
      </c>
    </row>
    <row r="207" spans="1:27" x14ac:dyDescent="0.3">
      <c r="A207" s="128"/>
      <c r="B207" s="92" t="s">
        <v>256</v>
      </c>
      <c r="C207" s="2">
        <v>1185</v>
      </c>
      <c r="D207" s="2">
        <v>1583</v>
      </c>
      <c r="E207" s="2">
        <v>2591</v>
      </c>
      <c r="F207" s="2">
        <v>3216</v>
      </c>
      <c r="G207" s="2">
        <v>3490</v>
      </c>
      <c r="H207" s="2">
        <v>1445</v>
      </c>
      <c r="I207" s="2"/>
      <c r="J207" s="2"/>
      <c r="K207" s="2"/>
      <c r="L207" s="2"/>
      <c r="M207" s="2">
        <v>494</v>
      </c>
      <c r="N207" s="2">
        <v>0</v>
      </c>
      <c r="O207" s="2"/>
      <c r="P207" s="2"/>
      <c r="Q207" s="2">
        <v>28</v>
      </c>
      <c r="R207" s="2">
        <v>36</v>
      </c>
      <c r="S207" s="2"/>
      <c r="T207" s="2"/>
      <c r="U207" s="2">
        <v>0</v>
      </c>
      <c r="V207" s="2">
        <v>0</v>
      </c>
      <c r="W207" s="2">
        <v>0</v>
      </c>
      <c r="X207" s="2">
        <v>0</v>
      </c>
      <c r="Y207" s="4">
        <f t="shared" si="9"/>
        <v>7788</v>
      </c>
      <c r="Z207" s="4">
        <f t="shared" si="10"/>
        <v>6280</v>
      </c>
      <c r="AA207" s="16">
        <f t="shared" si="11"/>
        <v>14068</v>
      </c>
    </row>
    <row r="208" spans="1:27" x14ac:dyDescent="0.3">
      <c r="A208" s="127" t="s">
        <v>40</v>
      </c>
      <c r="B208" s="92" t="s">
        <v>257</v>
      </c>
      <c r="C208" s="2">
        <v>2546</v>
      </c>
      <c r="D208" s="2">
        <v>1503</v>
      </c>
      <c r="E208" s="2">
        <v>4250</v>
      </c>
      <c r="F208" s="2">
        <v>2983</v>
      </c>
      <c r="G208" s="2">
        <v>17679</v>
      </c>
      <c r="H208" s="2">
        <v>15478</v>
      </c>
      <c r="I208" s="2"/>
      <c r="J208" s="2"/>
      <c r="K208" s="2">
        <v>461</v>
      </c>
      <c r="L208" s="2">
        <v>39</v>
      </c>
      <c r="M208" s="2">
        <v>26</v>
      </c>
      <c r="N208" s="2">
        <v>454</v>
      </c>
      <c r="O208" s="2">
        <v>72</v>
      </c>
      <c r="P208" s="2">
        <v>63</v>
      </c>
      <c r="Q208" s="2"/>
      <c r="R208" s="2"/>
      <c r="S208" s="2"/>
      <c r="T208" s="2"/>
      <c r="U208" s="2">
        <v>0</v>
      </c>
      <c r="V208" s="2">
        <v>0</v>
      </c>
      <c r="W208" s="2">
        <v>0</v>
      </c>
      <c r="X208" s="2">
        <v>29</v>
      </c>
      <c r="Y208" s="4">
        <f t="shared" si="9"/>
        <v>25034</v>
      </c>
      <c r="Z208" s="4">
        <f t="shared" si="10"/>
        <v>20549</v>
      </c>
      <c r="AA208" s="16">
        <f t="shared" si="11"/>
        <v>45583</v>
      </c>
    </row>
    <row r="209" spans="1:27" ht="27.6" x14ac:dyDescent="0.3">
      <c r="A209" s="128"/>
      <c r="B209" s="92" t="s">
        <v>258</v>
      </c>
      <c r="C209" s="2">
        <v>1171</v>
      </c>
      <c r="D209" s="2">
        <v>310</v>
      </c>
      <c r="E209" s="2">
        <v>1723</v>
      </c>
      <c r="F209" s="2">
        <v>1776</v>
      </c>
      <c r="G209" s="2">
        <v>2503</v>
      </c>
      <c r="H209" s="2">
        <v>1413</v>
      </c>
      <c r="I209" s="2"/>
      <c r="J209" s="2"/>
      <c r="K209" s="2"/>
      <c r="L209" s="2"/>
      <c r="M209" s="2">
        <v>816</v>
      </c>
      <c r="N209" s="2">
        <v>0</v>
      </c>
      <c r="O209" s="2"/>
      <c r="P209" s="2"/>
      <c r="Q209" s="2">
        <v>37</v>
      </c>
      <c r="R209" s="2">
        <v>12</v>
      </c>
      <c r="S209" s="2"/>
      <c r="T209" s="2"/>
      <c r="U209" s="2">
        <v>0</v>
      </c>
      <c r="V209" s="2">
        <v>0</v>
      </c>
      <c r="W209" s="2">
        <v>0</v>
      </c>
      <c r="X209" s="2">
        <v>0</v>
      </c>
      <c r="Y209" s="4">
        <f t="shared" si="9"/>
        <v>6250</v>
      </c>
      <c r="Z209" s="4">
        <f t="shared" si="10"/>
        <v>3511</v>
      </c>
      <c r="AA209" s="16">
        <f t="shared" si="11"/>
        <v>9761</v>
      </c>
    </row>
    <row r="210" spans="1:27" ht="27.6" x14ac:dyDescent="0.3">
      <c r="A210" s="128"/>
      <c r="B210" s="92" t="s">
        <v>259</v>
      </c>
      <c r="C210" s="2">
        <v>693</v>
      </c>
      <c r="D210" s="2">
        <v>626</v>
      </c>
      <c r="E210" s="2">
        <v>1025</v>
      </c>
      <c r="F210" s="2">
        <v>1248</v>
      </c>
      <c r="G210" s="2">
        <v>3370</v>
      </c>
      <c r="H210" s="2">
        <v>3042</v>
      </c>
      <c r="I210" s="2"/>
      <c r="J210" s="2"/>
      <c r="K210" s="2"/>
      <c r="L210" s="2"/>
      <c r="M210" s="2">
        <v>361</v>
      </c>
      <c r="N210" s="2">
        <v>0</v>
      </c>
      <c r="O210" s="2"/>
      <c r="P210" s="2"/>
      <c r="Q210" s="2">
        <v>41</v>
      </c>
      <c r="R210" s="2">
        <v>56</v>
      </c>
      <c r="S210" s="2"/>
      <c r="T210" s="2"/>
      <c r="U210" s="2">
        <v>0</v>
      </c>
      <c r="V210" s="2">
        <v>0</v>
      </c>
      <c r="W210" s="2">
        <v>0</v>
      </c>
      <c r="X210" s="2">
        <v>0</v>
      </c>
      <c r="Y210" s="4">
        <f t="shared" si="9"/>
        <v>5490</v>
      </c>
      <c r="Z210" s="4">
        <f t="shared" si="10"/>
        <v>4972</v>
      </c>
      <c r="AA210" s="16">
        <f t="shared" si="11"/>
        <v>10462</v>
      </c>
    </row>
    <row r="211" spans="1:27" ht="27.6" x14ac:dyDescent="0.3">
      <c r="A211" s="128"/>
      <c r="B211" s="92" t="s">
        <v>260</v>
      </c>
      <c r="C211" s="2">
        <v>558</v>
      </c>
      <c r="D211" s="2">
        <v>509</v>
      </c>
      <c r="E211" s="2">
        <v>2451</v>
      </c>
      <c r="F211" s="2">
        <v>2327</v>
      </c>
      <c r="G211" s="2">
        <v>8793</v>
      </c>
      <c r="H211" s="2">
        <v>7458</v>
      </c>
      <c r="I211" s="2"/>
      <c r="J211" s="2"/>
      <c r="K211" s="2"/>
      <c r="L211" s="2"/>
      <c r="M211" s="2">
        <v>98</v>
      </c>
      <c r="N211" s="2">
        <v>0</v>
      </c>
      <c r="O211" s="2"/>
      <c r="P211" s="2"/>
      <c r="Q211" s="2">
        <v>31</v>
      </c>
      <c r="R211" s="2">
        <v>30</v>
      </c>
      <c r="S211" s="2"/>
      <c r="T211" s="2"/>
      <c r="U211" s="2">
        <v>0</v>
      </c>
      <c r="V211" s="2">
        <v>0</v>
      </c>
      <c r="W211" s="2">
        <v>0</v>
      </c>
      <c r="X211" s="2">
        <v>0</v>
      </c>
      <c r="Y211" s="4">
        <f t="shared" si="9"/>
        <v>11931</v>
      </c>
      <c r="Z211" s="4">
        <f t="shared" si="10"/>
        <v>10324</v>
      </c>
      <c r="AA211" s="16">
        <f t="shared" si="11"/>
        <v>22255</v>
      </c>
    </row>
    <row r="212" spans="1:27" ht="27.6" x14ac:dyDescent="0.3">
      <c r="A212" s="128"/>
      <c r="B212" s="92" t="s">
        <v>261</v>
      </c>
      <c r="C212" s="2">
        <v>2333</v>
      </c>
      <c r="D212" s="2">
        <v>565</v>
      </c>
      <c r="E212" s="2">
        <v>3477</v>
      </c>
      <c r="F212" s="2">
        <v>1362</v>
      </c>
      <c r="G212" s="2">
        <v>4336</v>
      </c>
      <c r="H212" s="2">
        <v>1482</v>
      </c>
      <c r="I212" s="2"/>
      <c r="J212" s="2"/>
      <c r="K212" s="2"/>
      <c r="L212" s="2"/>
      <c r="M212" s="2">
        <v>237</v>
      </c>
      <c r="N212" s="2">
        <v>0</v>
      </c>
      <c r="O212" s="2"/>
      <c r="P212" s="2"/>
      <c r="Q212" s="2"/>
      <c r="R212" s="2"/>
      <c r="S212" s="2"/>
      <c r="T212" s="2"/>
      <c r="U212" s="2">
        <v>0</v>
      </c>
      <c r="V212" s="2">
        <v>0</v>
      </c>
      <c r="W212" s="2">
        <v>0</v>
      </c>
      <c r="X212" s="2">
        <v>0</v>
      </c>
      <c r="Y212" s="4">
        <f t="shared" si="9"/>
        <v>10383</v>
      </c>
      <c r="Z212" s="4">
        <f t="shared" si="10"/>
        <v>3409</v>
      </c>
      <c r="AA212" s="16">
        <f t="shared" si="11"/>
        <v>13792</v>
      </c>
    </row>
    <row r="213" spans="1:27" x14ac:dyDescent="0.3">
      <c r="A213" s="128"/>
      <c r="B213" s="92" t="s">
        <v>262</v>
      </c>
      <c r="C213" s="2">
        <v>897</v>
      </c>
      <c r="D213" s="2">
        <v>996</v>
      </c>
      <c r="E213" s="2">
        <v>2778</v>
      </c>
      <c r="F213" s="2">
        <v>2081</v>
      </c>
      <c r="G213" s="2">
        <v>3610</v>
      </c>
      <c r="H213" s="2">
        <v>2090</v>
      </c>
      <c r="I213" s="2">
        <v>47</v>
      </c>
      <c r="J213" s="2">
        <v>0</v>
      </c>
      <c r="K213" s="2"/>
      <c r="L213" s="2"/>
      <c r="M213" s="2">
        <v>476</v>
      </c>
      <c r="N213" s="2">
        <v>0</v>
      </c>
      <c r="O213" s="2"/>
      <c r="P213" s="2"/>
      <c r="Q213" s="2">
        <v>66</v>
      </c>
      <c r="R213" s="2">
        <v>17</v>
      </c>
      <c r="S213" s="2"/>
      <c r="T213" s="2"/>
      <c r="U213" s="2">
        <v>0</v>
      </c>
      <c r="V213" s="2">
        <v>0</v>
      </c>
      <c r="W213" s="2">
        <v>0</v>
      </c>
      <c r="X213" s="2">
        <v>0</v>
      </c>
      <c r="Y213" s="4">
        <f t="shared" si="9"/>
        <v>7874</v>
      </c>
      <c r="Z213" s="4">
        <f t="shared" si="10"/>
        <v>5184</v>
      </c>
      <c r="AA213" s="16">
        <f t="shared" si="11"/>
        <v>13058</v>
      </c>
    </row>
    <row r="214" spans="1:27" ht="27.6" x14ac:dyDescent="0.3">
      <c r="A214" s="128"/>
      <c r="B214" s="92" t="s">
        <v>263</v>
      </c>
      <c r="C214" s="2">
        <v>553</v>
      </c>
      <c r="D214" s="2">
        <v>251</v>
      </c>
      <c r="E214" s="2">
        <v>583</v>
      </c>
      <c r="F214" s="2">
        <v>465</v>
      </c>
      <c r="G214" s="2">
        <v>1297</v>
      </c>
      <c r="H214" s="2">
        <v>1213</v>
      </c>
      <c r="I214" s="2"/>
      <c r="J214" s="2"/>
      <c r="K214" s="2"/>
      <c r="L214" s="2"/>
      <c r="M214" s="2">
        <v>295</v>
      </c>
      <c r="N214" s="2">
        <v>0</v>
      </c>
      <c r="O214" s="2"/>
      <c r="P214" s="2"/>
      <c r="Q214" s="2">
        <v>83</v>
      </c>
      <c r="R214" s="2">
        <v>25</v>
      </c>
      <c r="S214" s="2"/>
      <c r="T214" s="2"/>
      <c r="U214" s="2">
        <v>0</v>
      </c>
      <c r="V214" s="2">
        <v>0</v>
      </c>
      <c r="W214" s="2">
        <v>0</v>
      </c>
      <c r="X214" s="2">
        <v>0</v>
      </c>
      <c r="Y214" s="4">
        <f t="shared" si="9"/>
        <v>2811</v>
      </c>
      <c r="Z214" s="4">
        <f t="shared" si="10"/>
        <v>1954</v>
      </c>
      <c r="AA214" s="16">
        <f t="shared" si="11"/>
        <v>4765</v>
      </c>
    </row>
    <row r="215" spans="1:27" x14ac:dyDescent="0.3">
      <c r="A215" s="127" t="s">
        <v>41</v>
      </c>
      <c r="B215" s="92" t="s">
        <v>264</v>
      </c>
      <c r="C215" s="2"/>
      <c r="D215" s="2"/>
      <c r="E215" s="2">
        <v>3983</v>
      </c>
      <c r="F215" s="2">
        <v>3028</v>
      </c>
      <c r="G215" s="2">
        <v>6648</v>
      </c>
      <c r="H215" s="2">
        <v>6039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>
        <v>176</v>
      </c>
      <c r="T215" s="2">
        <v>80</v>
      </c>
      <c r="U215" s="2">
        <v>0</v>
      </c>
      <c r="V215" s="2">
        <v>0</v>
      </c>
      <c r="W215" s="2">
        <v>0</v>
      </c>
      <c r="X215" s="2">
        <v>0</v>
      </c>
      <c r="Y215" s="4">
        <f t="shared" si="9"/>
        <v>10807</v>
      </c>
      <c r="Z215" s="4">
        <f t="shared" si="10"/>
        <v>9147</v>
      </c>
      <c r="AA215" s="16">
        <f t="shared" si="11"/>
        <v>19954</v>
      </c>
    </row>
    <row r="216" spans="1:27" x14ac:dyDescent="0.3">
      <c r="A216" s="128"/>
      <c r="B216" s="92" t="s">
        <v>265</v>
      </c>
      <c r="C216" s="2">
        <v>2158</v>
      </c>
      <c r="D216" s="2">
        <v>896</v>
      </c>
      <c r="E216" s="2">
        <v>17473</v>
      </c>
      <c r="F216" s="2">
        <v>15168</v>
      </c>
      <c r="G216" s="2">
        <v>16815</v>
      </c>
      <c r="H216" s="2">
        <v>21141</v>
      </c>
      <c r="I216" s="2"/>
      <c r="J216" s="2"/>
      <c r="K216" s="2"/>
      <c r="L216" s="2"/>
      <c r="M216" s="2"/>
      <c r="N216" s="2"/>
      <c r="O216" s="2">
        <v>0</v>
      </c>
      <c r="P216" s="2">
        <v>0</v>
      </c>
      <c r="Q216" s="2"/>
      <c r="R216" s="2"/>
      <c r="S216" s="2">
        <v>509</v>
      </c>
      <c r="T216" s="2">
        <v>346</v>
      </c>
      <c r="U216" s="2">
        <v>0</v>
      </c>
      <c r="V216" s="2">
        <v>0</v>
      </c>
      <c r="W216" s="2">
        <v>0</v>
      </c>
      <c r="X216" s="2">
        <v>0</v>
      </c>
      <c r="Y216" s="4">
        <f t="shared" si="9"/>
        <v>36955</v>
      </c>
      <c r="Z216" s="4">
        <f t="shared" si="10"/>
        <v>37551</v>
      </c>
      <c r="AA216" s="16">
        <f t="shared" si="11"/>
        <v>74506</v>
      </c>
    </row>
    <row r="217" spans="1:27" x14ac:dyDescent="0.3">
      <c r="A217" s="128"/>
      <c r="B217" s="92" t="s">
        <v>266</v>
      </c>
      <c r="C217" s="2">
        <v>3360</v>
      </c>
      <c r="D217" s="2">
        <v>993</v>
      </c>
      <c r="E217" s="2">
        <v>4985</v>
      </c>
      <c r="F217" s="2">
        <v>4412</v>
      </c>
      <c r="G217" s="2">
        <v>56070</v>
      </c>
      <c r="H217" s="2">
        <v>45027</v>
      </c>
      <c r="I217" s="2"/>
      <c r="J217" s="2"/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562</v>
      </c>
      <c r="T217" s="2">
        <v>898</v>
      </c>
      <c r="U217" s="2">
        <v>0</v>
      </c>
      <c r="V217" s="2">
        <v>0</v>
      </c>
      <c r="W217" s="2">
        <v>0</v>
      </c>
      <c r="X217" s="2">
        <v>0</v>
      </c>
      <c r="Y217" s="4">
        <f t="shared" si="9"/>
        <v>64977</v>
      </c>
      <c r="Z217" s="4">
        <f t="shared" si="10"/>
        <v>51330</v>
      </c>
      <c r="AA217" s="16">
        <f t="shared" si="11"/>
        <v>116307</v>
      </c>
    </row>
    <row r="218" spans="1:27" x14ac:dyDescent="0.3">
      <c r="A218" s="128"/>
      <c r="B218" s="92" t="s">
        <v>267</v>
      </c>
      <c r="C218" s="2">
        <v>5951</v>
      </c>
      <c r="D218" s="2">
        <v>3816</v>
      </c>
      <c r="E218" s="2">
        <v>3986</v>
      </c>
      <c r="F218" s="2">
        <v>1634</v>
      </c>
      <c r="G218" s="2">
        <v>54154</v>
      </c>
      <c r="H218" s="2">
        <v>35843</v>
      </c>
      <c r="I218" s="2"/>
      <c r="J218" s="2"/>
      <c r="K218" s="2">
        <v>0</v>
      </c>
      <c r="L218" s="2">
        <v>0</v>
      </c>
      <c r="M218" s="2"/>
      <c r="N218" s="2"/>
      <c r="O218" s="2">
        <v>0</v>
      </c>
      <c r="P218" s="2">
        <v>0</v>
      </c>
      <c r="Q218" s="2">
        <v>0</v>
      </c>
      <c r="R218" s="2">
        <v>0</v>
      </c>
      <c r="S218" s="2">
        <v>784</v>
      </c>
      <c r="T218" s="2">
        <v>498</v>
      </c>
      <c r="U218" s="2">
        <v>0</v>
      </c>
      <c r="V218" s="2">
        <v>0</v>
      </c>
      <c r="W218" s="2">
        <v>0</v>
      </c>
      <c r="X218" s="2">
        <v>0</v>
      </c>
      <c r="Y218" s="4">
        <f t="shared" si="9"/>
        <v>64875</v>
      </c>
      <c r="Z218" s="4">
        <f t="shared" si="10"/>
        <v>41791</v>
      </c>
      <c r="AA218" s="16">
        <f t="shared" si="11"/>
        <v>106666</v>
      </c>
    </row>
    <row r="219" spans="1:27" x14ac:dyDescent="0.3">
      <c r="A219" s="128"/>
      <c r="B219" s="92" t="s">
        <v>268</v>
      </c>
      <c r="C219" s="2">
        <v>8037</v>
      </c>
      <c r="D219" s="2">
        <v>6967</v>
      </c>
      <c r="E219" s="2">
        <v>16441</v>
      </c>
      <c r="F219" s="2">
        <v>13977</v>
      </c>
      <c r="G219" s="2">
        <v>63940</v>
      </c>
      <c r="H219" s="2">
        <v>59702</v>
      </c>
      <c r="I219" s="2">
        <v>0</v>
      </c>
      <c r="J219" s="2">
        <v>0</v>
      </c>
      <c r="K219" s="2"/>
      <c r="L219" s="2"/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92</v>
      </c>
      <c r="T219" s="2">
        <v>703</v>
      </c>
      <c r="U219" s="2">
        <v>0</v>
      </c>
      <c r="V219" s="2">
        <v>0</v>
      </c>
      <c r="W219" s="2">
        <v>0</v>
      </c>
      <c r="X219" s="2">
        <v>0</v>
      </c>
      <c r="Y219" s="4">
        <f t="shared" si="9"/>
        <v>88510</v>
      </c>
      <c r="Z219" s="4">
        <f t="shared" si="10"/>
        <v>81349</v>
      </c>
      <c r="AA219" s="16">
        <f t="shared" si="11"/>
        <v>169859</v>
      </c>
    </row>
    <row r="220" spans="1:27" x14ac:dyDescent="0.3">
      <c r="A220" s="128"/>
      <c r="B220" s="92" t="s">
        <v>269</v>
      </c>
      <c r="C220" s="2">
        <v>3719</v>
      </c>
      <c r="D220" s="2">
        <v>2622</v>
      </c>
      <c r="E220" s="2">
        <v>5026</v>
      </c>
      <c r="F220" s="2">
        <v>3608</v>
      </c>
      <c r="G220" s="2">
        <v>35335</v>
      </c>
      <c r="H220" s="2">
        <v>35970</v>
      </c>
      <c r="I220" s="2">
        <v>0</v>
      </c>
      <c r="J220" s="2">
        <v>0</v>
      </c>
      <c r="K220" s="2"/>
      <c r="L220" s="2"/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138</v>
      </c>
      <c r="T220" s="2">
        <v>581</v>
      </c>
      <c r="U220" s="2">
        <v>0</v>
      </c>
      <c r="V220" s="2">
        <v>0</v>
      </c>
      <c r="W220" s="2">
        <v>0</v>
      </c>
      <c r="X220" s="2">
        <v>0</v>
      </c>
      <c r="Y220" s="4">
        <f t="shared" si="9"/>
        <v>44218</v>
      </c>
      <c r="Z220" s="4">
        <f t="shared" si="10"/>
        <v>42781</v>
      </c>
      <c r="AA220" s="16">
        <f t="shared" si="11"/>
        <v>86999</v>
      </c>
    </row>
    <row r="221" spans="1:27" x14ac:dyDescent="0.3">
      <c r="A221" s="128"/>
      <c r="B221" s="92" t="s">
        <v>270</v>
      </c>
      <c r="C221" s="2">
        <v>3268</v>
      </c>
      <c r="D221" s="2">
        <v>1910</v>
      </c>
      <c r="E221" s="2">
        <v>2408</v>
      </c>
      <c r="F221" s="2">
        <v>1088</v>
      </c>
      <c r="G221" s="2">
        <v>20064</v>
      </c>
      <c r="H221" s="2">
        <v>19380</v>
      </c>
      <c r="I221" s="2">
        <v>0</v>
      </c>
      <c r="J221" s="2">
        <v>0</v>
      </c>
      <c r="K221" s="2"/>
      <c r="L221" s="2"/>
      <c r="M221" s="2">
        <v>0</v>
      </c>
      <c r="N221" s="2">
        <v>0</v>
      </c>
      <c r="O221" s="2"/>
      <c r="P221" s="2"/>
      <c r="Q221" s="2"/>
      <c r="R221" s="2"/>
      <c r="S221" s="2">
        <v>214</v>
      </c>
      <c r="T221" s="2">
        <v>117</v>
      </c>
      <c r="U221" s="2">
        <v>0</v>
      </c>
      <c r="V221" s="2">
        <v>0</v>
      </c>
      <c r="W221" s="2">
        <v>0</v>
      </c>
      <c r="X221" s="2">
        <v>0</v>
      </c>
      <c r="Y221" s="4">
        <f t="shared" si="9"/>
        <v>25954</v>
      </c>
      <c r="Z221" s="4">
        <f t="shared" si="10"/>
        <v>22495</v>
      </c>
      <c r="AA221" s="16">
        <f t="shared" si="11"/>
        <v>48449</v>
      </c>
    </row>
    <row r="222" spans="1:27" x14ac:dyDescent="0.3">
      <c r="A222" s="128"/>
      <c r="B222" s="92" t="s">
        <v>271</v>
      </c>
      <c r="C222" s="2">
        <v>4867</v>
      </c>
      <c r="D222" s="2">
        <v>4004</v>
      </c>
      <c r="E222" s="2">
        <v>3332</v>
      </c>
      <c r="F222" s="2">
        <v>2587</v>
      </c>
      <c r="G222" s="2">
        <v>47063</v>
      </c>
      <c r="H222" s="2">
        <v>43249</v>
      </c>
      <c r="I222" s="2"/>
      <c r="J222" s="2"/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/>
      <c r="R222" s="2"/>
      <c r="S222" s="2">
        <v>471</v>
      </c>
      <c r="T222" s="2">
        <v>853</v>
      </c>
      <c r="U222" s="2">
        <v>0</v>
      </c>
      <c r="V222" s="2">
        <v>0</v>
      </c>
      <c r="W222" s="2">
        <v>0</v>
      </c>
      <c r="X222" s="2">
        <v>0</v>
      </c>
      <c r="Y222" s="4">
        <f t="shared" si="9"/>
        <v>55733</v>
      </c>
      <c r="Z222" s="4">
        <f t="shared" si="10"/>
        <v>50693</v>
      </c>
      <c r="AA222" s="16">
        <f t="shared" si="11"/>
        <v>106426</v>
      </c>
    </row>
    <row r="223" spans="1:27" x14ac:dyDescent="0.3">
      <c r="A223" s="128"/>
      <c r="B223" s="92" t="s">
        <v>272</v>
      </c>
      <c r="C223" s="2">
        <v>766</v>
      </c>
      <c r="D223" s="2">
        <v>507</v>
      </c>
      <c r="E223" s="2">
        <v>927</v>
      </c>
      <c r="F223" s="2">
        <v>495</v>
      </c>
      <c r="G223" s="2">
        <v>19198</v>
      </c>
      <c r="H223" s="2">
        <v>9054</v>
      </c>
      <c r="I223" s="2">
        <v>0</v>
      </c>
      <c r="J223" s="2">
        <v>0</v>
      </c>
      <c r="K223" s="2">
        <v>0</v>
      </c>
      <c r="L223" s="2">
        <v>0</v>
      </c>
      <c r="M223" s="2"/>
      <c r="N223" s="2"/>
      <c r="O223" s="2"/>
      <c r="P223" s="2"/>
      <c r="Q223" s="2">
        <v>0</v>
      </c>
      <c r="R223" s="2">
        <v>0</v>
      </c>
      <c r="S223" s="2">
        <v>274</v>
      </c>
      <c r="T223" s="2">
        <v>80</v>
      </c>
      <c r="U223" s="2">
        <v>0</v>
      </c>
      <c r="V223" s="2">
        <v>0</v>
      </c>
      <c r="W223" s="2">
        <v>0</v>
      </c>
      <c r="X223" s="2">
        <v>0</v>
      </c>
      <c r="Y223" s="4">
        <f t="shared" si="9"/>
        <v>21165</v>
      </c>
      <c r="Z223" s="4">
        <f t="shared" si="10"/>
        <v>10136</v>
      </c>
      <c r="AA223" s="16">
        <f t="shared" si="11"/>
        <v>31301</v>
      </c>
    </row>
    <row r="224" spans="1:27" x14ac:dyDescent="0.3">
      <c r="A224" s="128"/>
      <c r="B224" s="92" t="s">
        <v>273</v>
      </c>
      <c r="C224" s="2">
        <v>1749</v>
      </c>
      <c r="D224" s="2">
        <v>1429</v>
      </c>
      <c r="E224" s="2">
        <v>8875</v>
      </c>
      <c r="F224" s="2">
        <v>6208</v>
      </c>
      <c r="G224" s="2">
        <v>15964</v>
      </c>
      <c r="H224" s="2">
        <v>10921</v>
      </c>
      <c r="I224" s="2"/>
      <c r="J224" s="2"/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83</v>
      </c>
      <c r="T224" s="2">
        <v>624</v>
      </c>
      <c r="U224" s="2">
        <v>0</v>
      </c>
      <c r="V224" s="2">
        <v>0</v>
      </c>
      <c r="W224" s="2">
        <v>0</v>
      </c>
      <c r="X224" s="2">
        <v>0</v>
      </c>
      <c r="Y224" s="4">
        <f t="shared" si="9"/>
        <v>26671</v>
      </c>
      <c r="Z224" s="4">
        <f t="shared" si="10"/>
        <v>19182</v>
      </c>
      <c r="AA224" s="16">
        <f t="shared" si="11"/>
        <v>45853</v>
      </c>
    </row>
    <row r="225" spans="1:27" x14ac:dyDescent="0.3">
      <c r="A225" s="128"/>
      <c r="B225" s="92" t="s">
        <v>274</v>
      </c>
      <c r="C225" s="2">
        <v>588</v>
      </c>
      <c r="D225" s="2">
        <v>337</v>
      </c>
      <c r="E225" s="2">
        <v>6807</v>
      </c>
      <c r="F225" s="2">
        <v>4234</v>
      </c>
      <c r="G225" s="2">
        <v>30972</v>
      </c>
      <c r="H225" s="2">
        <v>24353</v>
      </c>
      <c r="I225" s="2"/>
      <c r="J225" s="2"/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130</v>
      </c>
      <c r="T225" s="2">
        <v>19</v>
      </c>
      <c r="U225" s="2">
        <v>0</v>
      </c>
      <c r="V225" s="2">
        <v>0</v>
      </c>
      <c r="W225" s="2">
        <v>0</v>
      </c>
      <c r="X225" s="2">
        <v>0</v>
      </c>
      <c r="Y225" s="4">
        <f t="shared" si="9"/>
        <v>38497</v>
      </c>
      <c r="Z225" s="4">
        <f t="shared" si="10"/>
        <v>28943</v>
      </c>
      <c r="AA225" s="16">
        <f t="shared" si="11"/>
        <v>67440</v>
      </c>
    </row>
    <row r="226" spans="1:27" x14ac:dyDescent="0.3">
      <c r="A226" s="128"/>
      <c r="B226" s="92" t="s">
        <v>275</v>
      </c>
      <c r="C226" s="2">
        <v>11781</v>
      </c>
      <c r="D226" s="2">
        <v>9357</v>
      </c>
      <c r="E226" s="2">
        <v>9840</v>
      </c>
      <c r="F226" s="2">
        <v>8855</v>
      </c>
      <c r="G226" s="2">
        <v>44756</v>
      </c>
      <c r="H226" s="2">
        <v>36616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345</v>
      </c>
      <c r="U226" s="2">
        <v>0</v>
      </c>
      <c r="V226" s="2">
        <v>0</v>
      </c>
      <c r="W226" s="2">
        <v>0</v>
      </c>
      <c r="X226" s="2">
        <v>0</v>
      </c>
      <c r="Y226" s="4">
        <f t="shared" si="9"/>
        <v>66377</v>
      </c>
      <c r="Z226" s="4">
        <f t="shared" si="10"/>
        <v>55173</v>
      </c>
      <c r="AA226" s="16">
        <f t="shared" si="11"/>
        <v>121550</v>
      </c>
    </row>
    <row r="227" spans="1:27" x14ac:dyDescent="0.3">
      <c r="A227" s="128"/>
      <c r="B227" s="92" t="s">
        <v>276</v>
      </c>
      <c r="C227" s="2">
        <v>5771</v>
      </c>
      <c r="D227" s="2">
        <v>4483</v>
      </c>
      <c r="E227" s="2">
        <v>3986</v>
      </c>
      <c r="F227" s="2">
        <v>2706</v>
      </c>
      <c r="G227" s="2">
        <v>43937</v>
      </c>
      <c r="H227" s="2">
        <v>38871</v>
      </c>
      <c r="I227" s="2"/>
      <c r="J227" s="2"/>
      <c r="K227" s="2"/>
      <c r="L227" s="2"/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38</v>
      </c>
      <c r="T227" s="2">
        <v>111</v>
      </c>
      <c r="U227" s="2">
        <v>0</v>
      </c>
      <c r="V227" s="2">
        <v>0</v>
      </c>
      <c r="W227" s="2">
        <v>0</v>
      </c>
      <c r="X227" s="2">
        <v>0</v>
      </c>
      <c r="Y227" s="4">
        <f t="shared" si="9"/>
        <v>53732</v>
      </c>
      <c r="Z227" s="4">
        <f t="shared" si="10"/>
        <v>46171</v>
      </c>
      <c r="AA227" s="16">
        <f t="shared" si="11"/>
        <v>99903</v>
      </c>
    </row>
    <row r="228" spans="1:27" x14ac:dyDescent="0.3">
      <c r="A228" s="128"/>
      <c r="B228" s="92" t="s">
        <v>277</v>
      </c>
      <c r="C228" s="2">
        <v>5200</v>
      </c>
      <c r="D228" s="2">
        <v>3480</v>
      </c>
      <c r="E228" s="2">
        <v>10628</v>
      </c>
      <c r="F228" s="2">
        <v>7710</v>
      </c>
      <c r="G228" s="2">
        <v>47618</v>
      </c>
      <c r="H228" s="2">
        <v>47012</v>
      </c>
      <c r="I228" s="2">
        <v>0</v>
      </c>
      <c r="J228" s="2">
        <v>0</v>
      </c>
      <c r="K228" s="2"/>
      <c r="L228" s="2"/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231</v>
      </c>
      <c r="T228" s="2">
        <v>167</v>
      </c>
      <c r="U228" s="2">
        <v>0</v>
      </c>
      <c r="V228" s="2">
        <v>0</v>
      </c>
      <c r="W228" s="2">
        <v>0</v>
      </c>
      <c r="X228" s="2">
        <v>0</v>
      </c>
      <c r="Y228" s="4">
        <f t="shared" si="9"/>
        <v>63677</v>
      </c>
      <c r="Z228" s="4">
        <f t="shared" si="10"/>
        <v>58369</v>
      </c>
      <c r="AA228" s="16">
        <f t="shared" si="11"/>
        <v>122046</v>
      </c>
    </row>
    <row r="229" spans="1:27" x14ac:dyDescent="0.3">
      <c r="A229" s="128"/>
      <c r="B229" s="92" t="s">
        <v>278</v>
      </c>
      <c r="C229" s="2">
        <v>2629</v>
      </c>
      <c r="D229" s="2">
        <v>1424</v>
      </c>
      <c r="E229" s="2">
        <v>17715</v>
      </c>
      <c r="F229" s="2">
        <v>4526</v>
      </c>
      <c r="G229" s="2">
        <v>54333</v>
      </c>
      <c r="H229" s="2">
        <v>48960</v>
      </c>
      <c r="I229" s="2"/>
      <c r="J229" s="2"/>
      <c r="K229" s="2"/>
      <c r="L229" s="2"/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539</v>
      </c>
      <c r="T229" s="2">
        <v>171</v>
      </c>
      <c r="U229" s="2">
        <v>0</v>
      </c>
      <c r="V229" s="2">
        <v>0</v>
      </c>
      <c r="W229" s="2">
        <v>0</v>
      </c>
      <c r="X229" s="2">
        <v>0</v>
      </c>
      <c r="Y229" s="4">
        <f t="shared" si="9"/>
        <v>75216</v>
      </c>
      <c r="Z229" s="4">
        <f t="shared" si="10"/>
        <v>55081</v>
      </c>
      <c r="AA229" s="16">
        <f t="shared" si="11"/>
        <v>130297</v>
      </c>
    </row>
    <row r="230" spans="1:27" x14ac:dyDescent="0.3">
      <c r="A230" s="128"/>
      <c r="B230" s="92" t="s">
        <v>279</v>
      </c>
      <c r="C230" s="2">
        <v>2227</v>
      </c>
      <c r="D230" s="2">
        <v>2012</v>
      </c>
      <c r="E230" s="2">
        <v>3580</v>
      </c>
      <c r="F230" s="2">
        <v>1971</v>
      </c>
      <c r="G230" s="2">
        <v>35837</v>
      </c>
      <c r="H230" s="2">
        <v>24271</v>
      </c>
      <c r="I230" s="2">
        <v>0</v>
      </c>
      <c r="J230" s="2">
        <v>0</v>
      </c>
      <c r="K230" s="2"/>
      <c r="L230" s="2"/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195</v>
      </c>
      <c r="T230" s="2">
        <v>254</v>
      </c>
      <c r="U230" s="2">
        <v>0</v>
      </c>
      <c r="V230" s="2">
        <v>0</v>
      </c>
      <c r="W230" s="2">
        <v>0</v>
      </c>
      <c r="X230" s="2">
        <v>0</v>
      </c>
      <c r="Y230" s="4">
        <f t="shared" si="9"/>
        <v>41839</v>
      </c>
      <c r="Z230" s="4">
        <f t="shared" si="10"/>
        <v>28508</v>
      </c>
      <c r="AA230" s="16">
        <f t="shared" si="11"/>
        <v>70347</v>
      </c>
    </row>
    <row r="231" spans="1:27" x14ac:dyDescent="0.3">
      <c r="A231" s="127" t="s">
        <v>42</v>
      </c>
      <c r="B231" s="92" t="s">
        <v>280</v>
      </c>
      <c r="C231" s="2">
        <v>464</v>
      </c>
      <c r="D231" s="2">
        <v>0</v>
      </c>
      <c r="E231" s="2">
        <v>826</v>
      </c>
      <c r="F231" s="2">
        <v>62</v>
      </c>
      <c r="G231" s="2">
        <v>1867</v>
      </c>
      <c r="H231" s="2">
        <v>0</v>
      </c>
      <c r="I231" s="2"/>
      <c r="J231" s="2"/>
      <c r="K231" s="2"/>
      <c r="L231" s="2"/>
      <c r="M231" s="2">
        <v>0</v>
      </c>
      <c r="N231" s="2">
        <v>0</v>
      </c>
      <c r="O231" s="2"/>
      <c r="P231" s="2"/>
      <c r="Q231" s="2"/>
      <c r="R231" s="2"/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4">
        <f t="shared" si="9"/>
        <v>3157</v>
      </c>
      <c r="Z231" s="4">
        <f t="shared" si="10"/>
        <v>62</v>
      </c>
      <c r="AA231" s="16">
        <f t="shared" si="11"/>
        <v>3219</v>
      </c>
    </row>
    <row r="232" spans="1:27" x14ac:dyDescent="0.3">
      <c r="A232" s="128"/>
      <c r="B232" s="92" t="s">
        <v>281</v>
      </c>
      <c r="C232" s="2">
        <v>754</v>
      </c>
      <c r="D232" s="2">
        <v>0</v>
      </c>
      <c r="E232" s="2">
        <v>1241</v>
      </c>
      <c r="F232" s="2">
        <v>0</v>
      </c>
      <c r="G232" s="2">
        <v>2151</v>
      </c>
      <c r="H232" s="2">
        <v>0</v>
      </c>
      <c r="I232" s="2"/>
      <c r="J232" s="2"/>
      <c r="K232" s="2"/>
      <c r="L232" s="2"/>
      <c r="M232" s="2">
        <v>227</v>
      </c>
      <c r="N232" s="2">
        <v>0</v>
      </c>
      <c r="O232" s="2"/>
      <c r="P232" s="2"/>
      <c r="Q232" s="2"/>
      <c r="R232" s="2"/>
      <c r="S232" s="2"/>
      <c r="T232" s="2"/>
      <c r="U232" s="2">
        <v>0</v>
      </c>
      <c r="V232" s="2">
        <v>0</v>
      </c>
      <c r="W232" s="2">
        <v>0</v>
      </c>
      <c r="X232" s="2">
        <v>0</v>
      </c>
      <c r="Y232" s="4">
        <f t="shared" si="9"/>
        <v>4373</v>
      </c>
      <c r="Z232" s="4">
        <f t="shared" si="10"/>
        <v>0</v>
      </c>
      <c r="AA232" s="16">
        <f t="shared" si="11"/>
        <v>4373</v>
      </c>
    </row>
    <row r="233" spans="1:27" x14ac:dyDescent="0.3">
      <c r="A233" s="128"/>
      <c r="B233" s="92" t="s">
        <v>282</v>
      </c>
      <c r="C233" s="2">
        <v>5957</v>
      </c>
      <c r="D233" s="2">
        <v>116</v>
      </c>
      <c r="E233" s="2">
        <v>4446</v>
      </c>
      <c r="F233" s="2">
        <v>0</v>
      </c>
      <c r="G233" s="2">
        <v>13715</v>
      </c>
      <c r="H233" s="2">
        <v>0</v>
      </c>
      <c r="I233" s="2"/>
      <c r="J233" s="2"/>
      <c r="K233" s="2"/>
      <c r="L233" s="2"/>
      <c r="M233" s="2">
        <v>250</v>
      </c>
      <c r="N233" s="2">
        <v>0</v>
      </c>
      <c r="O233" s="2"/>
      <c r="P233" s="2"/>
      <c r="Q233" s="2">
        <v>102</v>
      </c>
      <c r="R233" s="2">
        <v>0</v>
      </c>
      <c r="S233" s="2"/>
      <c r="T233" s="2"/>
      <c r="U233" s="2">
        <v>0</v>
      </c>
      <c r="V233" s="2">
        <v>0</v>
      </c>
      <c r="W233" s="2">
        <v>0</v>
      </c>
      <c r="X233" s="2">
        <v>0</v>
      </c>
      <c r="Y233" s="4">
        <f t="shared" si="9"/>
        <v>24470</v>
      </c>
      <c r="Z233" s="4">
        <f t="shared" si="10"/>
        <v>116</v>
      </c>
      <c r="AA233" s="16">
        <f t="shared" si="11"/>
        <v>24586</v>
      </c>
    </row>
    <row r="234" spans="1:27" x14ac:dyDescent="0.3">
      <c r="A234" s="128"/>
      <c r="B234" s="92" t="s">
        <v>283</v>
      </c>
      <c r="C234" s="2">
        <v>1824</v>
      </c>
      <c r="D234" s="2">
        <v>1762</v>
      </c>
      <c r="E234" s="2">
        <v>2781</v>
      </c>
      <c r="F234" s="2">
        <v>2362</v>
      </c>
      <c r="G234" s="2">
        <v>22231</v>
      </c>
      <c r="H234" s="2">
        <v>21442</v>
      </c>
      <c r="I234" s="2"/>
      <c r="J234" s="2"/>
      <c r="K234" s="2"/>
      <c r="L234" s="2"/>
      <c r="M234" s="2">
        <v>117</v>
      </c>
      <c r="N234" s="2">
        <v>108</v>
      </c>
      <c r="O234" s="2">
        <v>6</v>
      </c>
      <c r="P234" s="2">
        <v>26</v>
      </c>
      <c r="Q234" s="2"/>
      <c r="R234" s="2"/>
      <c r="S234" s="2"/>
      <c r="T234" s="2"/>
      <c r="U234" s="2">
        <v>0</v>
      </c>
      <c r="V234" s="2">
        <v>0</v>
      </c>
      <c r="W234" s="2">
        <v>0</v>
      </c>
      <c r="X234" s="2">
        <v>0</v>
      </c>
      <c r="Y234" s="4">
        <f t="shared" si="9"/>
        <v>26959</v>
      </c>
      <c r="Z234" s="4">
        <f t="shared" si="10"/>
        <v>25700</v>
      </c>
      <c r="AA234" s="16">
        <f t="shared" si="11"/>
        <v>52659</v>
      </c>
    </row>
    <row r="235" spans="1:27" x14ac:dyDescent="0.3">
      <c r="A235" s="128"/>
      <c r="B235" s="92" t="s">
        <v>284</v>
      </c>
      <c r="C235" s="2">
        <v>170</v>
      </c>
      <c r="D235" s="2">
        <v>184</v>
      </c>
      <c r="E235" s="2">
        <v>495</v>
      </c>
      <c r="F235" s="2">
        <v>638</v>
      </c>
      <c r="G235" s="2">
        <v>3761</v>
      </c>
      <c r="H235" s="2">
        <v>3699</v>
      </c>
      <c r="I235" s="2"/>
      <c r="J235" s="2"/>
      <c r="K235" s="2"/>
      <c r="L235" s="2"/>
      <c r="M235" s="2">
        <v>87</v>
      </c>
      <c r="N235" s="2">
        <v>114</v>
      </c>
      <c r="O235" s="2"/>
      <c r="P235" s="2"/>
      <c r="Q235" s="2">
        <v>16</v>
      </c>
      <c r="R235" s="2">
        <v>17</v>
      </c>
      <c r="S235" s="2"/>
      <c r="T235" s="2"/>
      <c r="U235" s="2">
        <v>0</v>
      </c>
      <c r="V235" s="2">
        <v>0</v>
      </c>
      <c r="W235" s="2">
        <v>0</v>
      </c>
      <c r="X235" s="2">
        <v>0</v>
      </c>
      <c r="Y235" s="4">
        <f t="shared" si="9"/>
        <v>4529</v>
      </c>
      <c r="Z235" s="4">
        <f t="shared" si="10"/>
        <v>4652</v>
      </c>
      <c r="AA235" s="16">
        <f t="shared" si="11"/>
        <v>9181</v>
      </c>
    </row>
    <row r="236" spans="1:27" ht="27.6" x14ac:dyDescent="0.3">
      <c r="A236" s="128"/>
      <c r="B236" s="92" t="s">
        <v>285</v>
      </c>
      <c r="C236" s="2">
        <v>33</v>
      </c>
      <c r="D236" s="2">
        <v>0</v>
      </c>
      <c r="E236" s="2">
        <v>590</v>
      </c>
      <c r="F236" s="2">
        <v>839</v>
      </c>
      <c r="G236" s="2">
        <v>2392</v>
      </c>
      <c r="H236" s="2">
        <v>1564</v>
      </c>
      <c r="I236" s="2"/>
      <c r="J236" s="2"/>
      <c r="K236" s="2"/>
      <c r="L236" s="2"/>
      <c r="M236" s="2">
        <v>72</v>
      </c>
      <c r="N236" s="2">
        <v>65</v>
      </c>
      <c r="O236" s="2"/>
      <c r="P236" s="2"/>
      <c r="Q236" s="2">
        <v>32</v>
      </c>
      <c r="R236" s="2">
        <v>121</v>
      </c>
      <c r="S236" s="2"/>
      <c r="T236" s="2"/>
      <c r="U236" s="2">
        <v>0</v>
      </c>
      <c r="V236" s="2">
        <v>0</v>
      </c>
      <c r="W236" s="2">
        <v>0</v>
      </c>
      <c r="X236" s="2">
        <v>0</v>
      </c>
      <c r="Y236" s="4">
        <f t="shared" si="9"/>
        <v>3119</v>
      </c>
      <c r="Z236" s="4">
        <f t="shared" si="10"/>
        <v>2589</v>
      </c>
      <c r="AA236" s="16">
        <f t="shared" si="11"/>
        <v>5708</v>
      </c>
    </row>
    <row r="237" spans="1:27" ht="55.2" x14ac:dyDescent="0.3">
      <c r="A237" s="128"/>
      <c r="B237" s="92" t="s">
        <v>286</v>
      </c>
      <c r="C237" s="2">
        <v>0</v>
      </c>
      <c r="D237" s="2">
        <v>0</v>
      </c>
      <c r="E237" s="2">
        <v>416</v>
      </c>
      <c r="F237" s="2">
        <v>0</v>
      </c>
      <c r="G237" s="2">
        <v>2454</v>
      </c>
      <c r="H237" s="2">
        <v>0</v>
      </c>
      <c r="I237" s="2"/>
      <c r="J237" s="2"/>
      <c r="K237" s="2"/>
      <c r="L237" s="2"/>
      <c r="M237" s="2">
        <v>76</v>
      </c>
      <c r="N237" s="2">
        <v>0</v>
      </c>
      <c r="O237" s="2"/>
      <c r="P237" s="2"/>
      <c r="Q237" s="2"/>
      <c r="R237" s="2"/>
      <c r="S237" s="2"/>
      <c r="T237" s="2"/>
      <c r="U237" s="2">
        <v>0</v>
      </c>
      <c r="V237" s="2">
        <v>0</v>
      </c>
      <c r="W237" s="2">
        <v>0</v>
      </c>
      <c r="X237" s="2">
        <v>0</v>
      </c>
      <c r="Y237" s="4">
        <f t="shared" si="9"/>
        <v>2946</v>
      </c>
      <c r="Z237" s="4">
        <f t="shared" si="10"/>
        <v>0</v>
      </c>
      <c r="AA237" s="16">
        <f t="shared" si="11"/>
        <v>2946</v>
      </c>
    </row>
    <row r="238" spans="1:27" x14ac:dyDescent="0.3">
      <c r="A238" s="128"/>
      <c r="B238" s="92" t="s">
        <v>287</v>
      </c>
      <c r="C238" s="2">
        <v>1091</v>
      </c>
      <c r="D238" s="2">
        <v>374</v>
      </c>
      <c r="E238" s="2">
        <v>1596</v>
      </c>
      <c r="F238" s="2">
        <v>889</v>
      </c>
      <c r="G238" s="2">
        <v>6703</v>
      </c>
      <c r="H238" s="2">
        <v>0</v>
      </c>
      <c r="I238" s="2"/>
      <c r="J238" s="2"/>
      <c r="K238" s="2"/>
      <c r="L238" s="2"/>
      <c r="M238" s="2">
        <v>0</v>
      </c>
      <c r="N238" s="2">
        <v>0</v>
      </c>
      <c r="O238" s="2"/>
      <c r="P238" s="2"/>
      <c r="Q238" s="2">
        <v>10</v>
      </c>
      <c r="R238" s="2">
        <v>1</v>
      </c>
      <c r="S238" s="2"/>
      <c r="T238" s="2"/>
      <c r="U238" s="2">
        <v>489</v>
      </c>
      <c r="V238" s="2">
        <v>0</v>
      </c>
      <c r="W238" s="2">
        <v>0</v>
      </c>
      <c r="X238" s="2">
        <v>0</v>
      </c>
      <c r="Y238" s="4">
        <f t="shared" si="9"/>
        <v>9889</v>
      </c>
      <c r="Z238" s="4">
        <f t="shared" si="10"/>
        <v>1264</v>
      </c>
      <c r="AA238" s="16">
        <f t="shared" si="11"/>
        <v>11153</v>
      </c>
    </row>
    <row r="239" spans="1:27" x14ac:dyDescent="0.3">
      <c r="A239" s="128"/>
      <c r="B239" s="92" t="s">
        <v>288</v>
      </c>
      <c r="C239" s="2">
        <v>322</v>
      </c>
      <c r="D239" s="2">
        <v>0</v>
      </c>
      <c r="E239" s="2">
        <v>576</v>
      </c>
      <c r="F239" s="2">
        <v>0</v>
      </c>
      <c r="G239" s="2">
        <v>2762</v>
      </c>
      <c r="H239" s="2">
        <v>166</v>
      </c>
      <c r="I239" s="2"/>
      <c r="J239" s="2"/>
      <c r="K239" s="2"/>
      <c r="L239" s="2"/>
      <c r="M239" s="2">
        <v>0</v>
      </c>
      <c r="N239" s="2">
        <v>0</v>
      </c>
      <c r="O239" s="2"/>
      <c r="P239" s="2"/>
      <c r="Q239" s="2"/>
      <c r="R239" s="2"/>
      <c r="S239" s="2"/>
      <c r="T239" s="2"/>
      <c r="U239" s="2">
        <v>0</v>
      </c>
      <c r="V239" s="2">
        <v>0</v>
      </c>
      <c r="W239" s="2">
        <v>0</v>
      </c>
      <c r="X239" s="2">
        <v>0</v>
      </c>
      <c r="Y239" s="4">
        <f t="shared" si="9"/>
        <v>3660</v>
      </c>
      <c r="Z239" s="4">
        <f t="shared" si="10"/>
        <v>166</v>
      </c>
      <c r="AA239" s="16">
        <f t="shared" si="11"/>
        <v>3826</v>
      </c>
    </row>
    <row r="240" spans="1:27" x14ac:dyDescent="0.3">
      <c r="A240" s="128"/>
      <c r="B240" s="92" t="s">
        <v>289</v>
      </c>
      <c r="C240" s="2">
        <v>2318</v>
      </c>
      <c r="D240" s="2">
        <v>262</v>
      </c>
      <c r="E240" s="2">
        <v>411</v>
      </c>
      <c r="F240" s="2">
        <v>0</v>
      </c>
      <c r="G240" s="2">
        <v>1832</v>
      </c>
      <c r="H240" s="2">
        <v>0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>
        <v>109</v>
      </c>
      <c r="V240" s="2">
        <v>0</v>
      </c>
      <c r="W240" s="2">
        <v>0</v>
      </c>
      <c r="X240" s="2">
        <v>0</v>
      </c>
      <c r="Y240" s="4">
        <f t="shared" si="9"/>
        <v>4670</v>
      </c>
      <c r="Z240" s="4">
        <f t="shared" si="10"/>
        <v>262</v>
      </c>
      <c r="AA240" s="16">
        <f t="shared" si="11"/>
        <v>4932</v>
      </c>
    </row>
    <row r="241" spans="1:27" x14ac:dyDescent="0.3">
      <c r="A241" s="128"/>
      <c r="B241" s="92" t="s">
        <v>42</v>
      </c>
      <c r="C241" s="2">
        <v>5390</v>
      </c>
      <c r="D241" s="2">
        <v>3861</v>
      </c>
      <c r="E241" s="2">
        <v>6523</v>
      </c>
      <c r="F241" s="2">
        <v>6526</v>
      </c>
      <c r="G241" s="2">
        <v>62522</v>
      </c>
      <c r="H241" s="2">
        <v>46554</v>
      </c>
      <c r="I241" s="2">
        <v>1188</v>
      </c>
      <c r="J241" s="2">
        <v>856</v>
      </c>
      <c r="K241" s="2">
        <v>245</v>
      </c>
      <c r="L241" s="2">
        <v>0</v>
      </c>
      <c r="M241" s="2">
        <v>359</v>
      </c>
      <c r="N241" s="2">
        <v>378</v>
      </c>
      <c r="O241" s="2">
        <v>0</v>
      </c>
      <c r="P241" s="2">
        <v>0</v>
      </c>
      <c r="Q241" s="2"/>
      <c r="R241" s="2"/>
      <c r="S241" s="2">
        <v>174</v>
      </c>
      <c r="T241" s="2">
        <v>2</v>
      </c>
      <c r="U241" s="2">
        <v>406</v>
      </c>
      <c r="V241" s="2">
        <v>933</v>
      </c>
      <c r="W241" s="2">
        <v>0</v>
      </c>
      <c r="X241" s="2">
        <v>0</v>
      </c>
      <c r="Y241" s="4">
        <f t="shared" si="9"/>
        <v>76807</v>
      </c>
      <c r="Z241" s="4">
        <f t="shared" si="10"/>
        <v>59110</v>
      </c>
      <c r="AA241" s="16">
        <f t="shared" si="11"/>
        <v>135917</v>
      </c>
    </row>
    <row r="242" spans="1:27" x14ac:dyDescent="0.3">
      <c r="A242" s="128"/>
      <c r="B242" s="92" t="s">
        <v>290</v>
      </c>
      <c r="C242" s="2">
        <v>4718</v>
      </c>
      <c r="D242" s="2">
        <v>453</v>
      </c>
      <c r="E242" s="2">
        <v>5207</v>
      </c>
      <c r="F242" s="2">
        <v>2212</v>
      </c>
      <c r="G242" s="2">
        <v>14602</v>
      </c>
      <c r="H242" s="2">
        <v>4510</v>
      </c>
      <c r="I242" s="2"/>
      <c r="J242" s="2"/>
      <c r="K242" s="2"/>
      <c r="L242" s="2"/>
      <c r="M242" s="2">
        <v>0</v>
      </c>
      <c r="N242" s="2">
        <v>0</v>
      </c>
      <c r="O242" s="2"/>
      <c r="P242" s="2"/>
      <c r="Q242" s="2">
        <v>44</v>
      </c>
      <c r="R242" s="2">
        <v>0</v>
      </c>
      <c r="S242" s="2"/>
      <c r="T242" s="2"/>
      <c r="U242" s="2">
        <v>415</v>
      </c>
      <c r="V242" s="2">
        <v>1106</v>
      </c>
      <c r="W242" s="2">
        <v>0</v>
      </c>
      <c r="X242" s="2">
        <v>0</v>
      </c>
      <c r="Y242" s="4">
        <f t="shared" si="9"/>
        <v>24986</v>
      </c>
      <c r="Z242" s="4">
        <f t="shared" si="10"/>
        <v>8281</v>
      </c>
      <c r="AA242" s="16">
        <f t="shared" si="11"/>
        <v>33267</v>
      </c>
    </row>
    <row r="243" spans="1:27" x14ac:dyDescent="0.3">
      <c r="A243" s="128"/>
      <c r="B243" s="92" t="s">
        <v>291</v>
      </c>
      <c r="C243" s="2">
        <v>1708</v>
      </c>
      <c r="D243" s="2">
        <v>0</v>
      </c>
      <c r="E243" s="2">
        <v>1038</v>
      </c>
      <c r="F243" s="2">
        <v>0</v>
      </c>
      <c r="G243" s="2">
        <v>2072</v>
      </c>
      <c r="H243" s="2">
        <v>0</v>
      </c>
      <c r="I243" s="2"/>
      <c r="J243" s="2"/>
      <c r="K243" s="2"/>
      <c r="L243" s="2"/>
      <c r="M243" s="2">
        <v>151</v>
      </c>
      <c r="N243" s="2">
        <v>0</v>
      </c>
      <c r="O243" s="2"/>
      <c r="P243" s="2"/>
      <c r="Q243" s="2">
        <v>0</v>
      </c>
      <c r="R243" s="2">
        <v>0</v>
      </c>
      <c r="S243" s="2"/>
      <c r="T243" s="2"/>
      <c r="U243" s="2">
        <v>0</v>
      </c>
      <c r="V243" s="2">
        <v>0</v>
      </c>
      <c r="W243" s="2">
        <v>0</v>
      </c>
      <c r="X243" s="2">
        <v>0</v>
      </c>
      <c r="Y243" s="4">
        <f t="shared" si="9"/>
        <v>4969</v>
      </c>
      <c r="Z243" s="4">
        <f t="shared" si="10"/>
        <v>0</v>
      </c>
      <c r="AA243" s="16">
        <f t="shared" si="11"/>
        <v>4969</v>
      </c>
    </row>
    <row r="244" spans="1:27" x14ac:dyDescent="0.3">
      <c r="A244" s="128"/>
      <c r="B244" s="92" t="s">
        <v>292</v>
      </c>
      <c r="C244" s="2">
        <v>2775</v>
      </c>
      <c r="D244" s="2">
        <v>0</v>
      </c>
      <c r="E244" s="2">
        <v>1984</v>
      </c>
      <c r="F244" s="2">
        <v>0</v>
      </c>
      <c r="G244" s="2">
        <v>6915</v>
      </c>
      <c r="H244" s="2">
        <v>0</v>
      </c>
      <c r="I244" s="2">
        <v>34</v>
      </c>
      <c r="J244" s="2">
        <v>6</v>
      </c>
      <c r="K244" s="2"/>
      <c r="L244" s="2"/>
      <c r="M244" s="2">
        <v>180</v>
      </c>
      <c r="N244" s="2">
        <v>107</v>
      </c>
      <c r="O244" s="2"/>
      <c r="P244" s="2"/>
      <c r="Q244" s="2">
        <v>12</v>
      </c>
      <c r="R244" s="2">
        <v>0</v>
      </c>
      <c r="S244" s="2"/>
      <c r="T244" s="2"/>
      <c r="U244" s="2">
        <v>0</v>
      </c>
      <c r="V244" s="2">
        <v>0</v>
      </c>
      <c r="W244" s="2">
        <v>0</v>
      </c>
      <c r="X244" s="2">
        <v>0</v>
      </c>
      <c r="Y244" s="4">
        <f t="shared" si="9"/>
        <v>11900</v>
      </c>
      <c r="Z244" s="4">
        <f t="shared" si="10"/>
        <v>113</v>
      </c>
      <c r="AA244" s="16">
        <f t="shared" si="11"/>
        <v>12013</v>
      </c>
    </row>
    <row r="245" spans="1:27" x14ac:dyDescent="0.3">
      <c r="A245" s="128"/>
      <c r="B245" s="92" t="s">
        <v>293</v>
      </c>
      <c r="C245" s="2">
        <v>978</v>
      </c>
      <c r="D245" s="2">
        <v>893</v>
      </c>
      <c r="E245" s="2">
        <v>1982</v>
      </c>
      <c r="F245" s="2">
        <v>2319</v>
      </c>
      <c r="G245" s="2">
        <v>11589</v>
      </c>
      <c r="H245" s="2">
        <v>10410</v>
      </c>
      <c r="I245" s="2">
        <v>57</v>
      </c>
      <c r="J245" s="2">
        <v>62</v>
      </c>
      <c r="K245" s="2"/>
      <c r="L245" s="2"/>
      <c r="M245" s="2">
        <v>392</v>
      </c>
      <c r="N245" s="2">
        <v>312</v>
      </c>
      <c r="O245" s="2"/>
      <c r="P245" s="2"/>
      <c r="Q245" s="2">
        <v>10</v>
      </c>
      <c r="R245" s="2">
        <v>20</v>
      </c>
      <c r="S245" s="2"/>
      <c r="T245" s="2"/>
      <c r="U245" s="2">
        <v>0</v>
      </c>
      <c r="V245" s="2">
        <v>0</v>
      </c>
      <c r="W245" s="2">
        <v>0</v>
      </c>
      <c r="X245" s="2">
        <v>0</v>
      </c>
      <c r="Y245" s="4">
        <f t="shared" si="9"/>
        <v>15008</v>
      </c>
      <c r="Z245" s="4">
        <f t="shared" si="10"/>
        <v>14016</v>
      </c>
      <c r="AA245" s="16">
        <f t="shared" si="11"/>
        <v>29024</v>
      </c>
    </row>
    <row r="246" spans="1:27" x14ac:dyDescent="0.3">
      <c r="A246" s="128"/>
      <c r="B246" s="92" t="s">
        <v>72</v>
      </c>
      <c r="C246" s="2">
        <v>1200</v>
      </c>
      <c r="D246" s="2">
        <v>685</v>
      </c>
      <c r="E246" s="2">
        <v>1494</v>
      </c>
      <c r="F246" s="2">
        <v>784</v>
      </c>
      <c r="G246" s="2">
        <v>7097</v>
      </c>
      <c r="H246" s="2">
        <v>1707</v>
      </c>
      <c r="I246" s="2">
        <v>68</v>
      </c>
      <c r="J246" s="2">
        <v>63</v>
      </c>
      <c r="K246" s="2"/>
      <c r="L246" s="2"/>
      <c r="M246" s="2">
        <v>573</v>
      </c>
      <c r="N246" s="2">
        <v>0</v>
      </c>
      <c r="O246" s="2"/>
      <c r="P246" s="2"/>
      <c r="Q246" s="2">
        <v>23</v>
      </c>
      <c r="R246" s="2">
        <v>14</v>
      </c>
      <c r="S246" s="2"/>
      <c r="T246" s="2"/>
      <c r="U246" s="2">
        <v>315</v>
      </c>
      <c r="V246" s="2">
        <v>610</v>
      </c>
      <c r="W246" s="2">
        <v>0</v>
      </c>
      <c r="X246" s="2">
        <v>0</v>
      </c>
      <c r="Y246" s="4">
        <f t="shared" si="9"/>
        <v>10770</v>
      </c>
      <c r="Z246" s="4">
        <f t="shared" si="10"/>
        <v>3863</v>
      </c>
      <c r="AA246" s="16">
        <f t="shared" si="11"/>
        <v>14633</v>
      </c>
    </row>
    <row r="247" spans="1:27" x14ac:dyDescent="0.3">
      <c r="A247" s="128"/>
      <c r="B247" s="92" t="s">
        <v>294</v>
      </c>
      <c r="C247" s="2">
        <v>584</v>
      </c>
      <c r="D247" s="2">
        <v>479</v>
      </c>
      <c r="E247" s="2">
        <v>4344</v>
      </c>
      <c r="F247" s="2">
        <v>3380</v>
      </c>
      <c r="G247" s="2">
        <v>8753</v>
      </c>
      <c r="H247" s="2">
        <v>6362</v>
      </c>
      <c r="I247" s="2"/>
      <c r="J247" s="2"/>
      <c r="K247" s="2"/>
      <c r="L247" s="2"/>
      <c r="M247" s="2">
        <v>125</v>
      </c>
      <c r="N247" s="2">
        <v>103</v>
      </c>
      <c r="O247" s="2"/>
      <c r="P247" s="2"/>
      <c r="Q247" s="2">
        <v>25</v>
      </c>
      <c r="R247" s="2">
        <v>17</v>
      </c>
      <c r="S247" s="2"/>
      <c r="T247" s="2"/>
      <c r="U247" s="2">
        <v>0</v>
      </c>
      <c r="V247" s="2">
        <v>0</v>
      </c>
      <c r="W247" s="2">
        <v>0</v>
      </c>
      <c r="X247" s="2">
        <v>0</v>
      </c>
      <c r="Y247" s="4">
        <f t="shared" si="9"/>
        <v>13831</v>
      </c>
      <c r="Z247" s="4">
        <f t="shared" si="10"/>
        <v>10341</v>
      </c>
      <c r="AA247" s="16">
        <f t="shared" si="11"/>
        <v>24172</v>
      </c>
    </row>
    <row r="248" spans="1:27" x14ac:dyDescent="0.3">
      <c r="A248" s="128"/>
      <c r="B248" s="92" t="s">
        <v>295</v>
      </c>
      <c r="C248" s="2">
        <v>2641</v>
      </c>
      <c r="D248" s="2">
        <v>0</v>
      </c>
      <c r="E248" s="2"/>
      <c r="F248" s="2"/>
      <c r="G248" s="2">
        <v>408</v>
      </c>
      <c r="H248" s="2">
        <v>0</v>
      </c>
      <c r="I248" s="2"/>
      <c r="J248" s="2"/>
      <c r="K248" s="2"/>
      <c r="L248" s="2"/>
      <c r="M248" s="2">
        <v>0</v>
      </c>
      <c r="N248" s="2">
        <v>0</v>
      </c>
      <c r="O248" s="2"/>
      <c r="P248" s="2"/>
      <c r="Q248" s="2">
        <v>0</v>
      </c>
      <c r="R248" s="2">
        <v>0</v>
      </c>
      <c r="S248" s="2"/>
      <c r="T248" s="2"/>
      <c r="U248" s="2">
        <v>0</v>
      </c>
      <c r="V248" s="2">
        <v>0</v>
      </c>
      <c r="W248" s="2">
        <v>0</v>
      </c>
      <c r="X248" s="2">
        <v>0</v>
      </c>
      <c r="Y248" s="4">
        <f t="shared" si="9"/>
        <v>3049</v>
      </c>
      <c r="Z248" s="4">
        <f t="shared" si="10"/>
        <v>0</v>
      </c>
      <c r="AA248" s="16">
        <f t="shared" si="11"/>
        <v>3049</v>
      </c>
    </row>
    <row r="249" spans="1:27" x14ac:dyDescent="0.3">
      <c r="A249" s="128"/>
      <c r="B249" s="92" t="s">
        <v>296</v>
      </c>
      <c r="C249" s="2">
        <v>1475</v>
      </c>
      <c r="D249" s="2">
        <v>0</v>
      </c>
      <c r="E249" s="2">
        <v>659</v>
      </c>
      <c r="F249" s="2">
        <v>0</v>
      </c>
      <c r="G249" s="2">
        <v>3835</v>
      </c>
      <c r="H249" s="2">
        <v>0</v>
      </c>
      <c r="I249" s="2"/>
      <c r="J249" s="2"/>
      <c r="K249" s="2"/>
      <c r="L249" s="2"/>
      <c r="M249" s="2">
        <v>0</v>
      </c>
      <c r="N249" s="2">
        <v>0</v>
      </c>
      <c r="O249" s="2"/>
      <c r="P249" s="2"/>
      <c r="Q249" s="2"/>
      <c r="R249" s="2"/>
      <c r="S249" s="2"/>
      <c r="T249" s="2"/>
      <c r="U249" s="2">
        <v>0</v>
      </c>
      <c r="V249" s="2">
        <v>0</v>
      </c>
      <c r="W249" s="2">
        <v>0</v>
      </c>
      <c r="X249" s="2">
        <v>0</v>
      </c>
      <c r="Y249" s="4">
        <f t="shared" si="9"/>
        <v>5969</v>
      </c>
      <c r="Z249" s="4">
        <f t="shared" si="10"/>
        <v>0</v>
      </c>
      <c r="AA249" s="16">
        <f t="shared" si="11"/>
        <v>5969</v>
      </c>
    </row>
    <row r="250" spans="1:27" x14ac:dyDescent="0.3">
      <c r="A250" s="127" t="s">
        <v>43</v>
      </c>
      <c r="B250" s="92" t="s">
        <v>297</v>
      </c>
      <c r="C250" s="2">
        <v>2293</v>
      </c>
      <c r="D250" s="2">
        <v>139</v>
      </c>
      <c r="E250" s="2">
        <v>3018</v>
      </c>
      <c r="F250" s="2">
        <v>299</v>
      </c>
      <c r="G250" s="2">
        <v>3549</v>
      </c>
      <c r="H250" s="2">
        <v>781</v>
      </c>
      <c r="I250" s="2"/>
      <c r="J250" s="2"/>
      <c r="K250" s="2"/>
      <c r="L250" s="2"/>
      <c r="M250" s="2">
        <v>137</v>
      </c>
      <c r="N250" s="2">
        <v>0</v>
      </c>
      <c r="O250" s="2"/>
      <c r="P250" s="2"/>
      <c r="Q250" s="2">
        <v>104</v>
      </c>
      <c r="R250" s="2">
        <v>6</v>
      </c>
      <c r="S250" s="2"/>
      <c r="T250" s="2"/>
      <c r="U250" s="2">
        <v>0</v>
      </c>
      <c r="V250" s="2">
        <v>0</v>
      </c>
      <c r="W250" s="2">
        <v>0</v>
      </c>
      <c r="X250" s="2">
        <v>0</v>
      </c>
      <c r="Y250" s="4">
        <f t="shared" si="9"/>
        <v>9101</v>
      </c>
      <c r="Z250" s="4">
        <f t="shared" si="10"/>
        <v>1225</v>
      </c>
      <c r="AA250" s="16">
        <f t="shared" si="11"/>
        <v>10326</v>
      </c>
    </row>
    <row r="251" spans="1:27" x14ac:dyDescent="0.3">
      <c r="A251" s="128"/>
      <c r="B251" s="92" t="s">
        <v>298</v>
      </c>
      <c r="C251" s="2">
        <v>2317</v>
      </c>
      <c r="D251" s="2">
        <v>1599</v>
      </c>
      <c r="E251" s="2">
        <v>1418</v>
      </c>
      <c r="F251" s="2">
        <v>659</v>
      </c>
      <c r="G251" s="2">
        <v>3571</v>
      </c>
      <c r="H251" s="2">
        <v>842</v>
      </c>
      <c r="I251" s="2"/>
      <c r="J251" s="2"/>
      <c r="K251" s="2"/>
      <c r="L251" s="2"/>
      <c r="M251" s="2">
        <v>391</v>
      </c>
      <c r="N251" s="2">
        <v>0</v>
      </c>
      <c r="O251" s="2"/>
      <c r="P251" s="2"/>
      <c r="Q251" s="2"/>
      <c r="R251" s="2"/>
      <c r="S251" s="2"/>
      <c r="T251" s="2"/>
      <c r="U251" s="2">
        <v>0</v>
      </c>
      <c r="V251" s="2">
        <v>0</v>
      </c>
      <c r="W251" s="2">
        <v>92</v>
      </c>
      <c r="X251" s="2">
        <v>40</v>
      </c>
      <c r="Y251" s="4">
        <f t="shared" si="9"/>
        <v>7789</v>
      </c>
      <c r="Z251" s="4">
        <f t="shared" si="10"/>
        <v>3140</v>
      </c>
      <c r="AA251" s="16">
        <f t="shared" si="11"/>
        <v>10929</v>
      </c>
    </row>
    <row r="252" spans="1:27" x14ac:dyDescent="0.3">
      <c r="A252" s="128"/>
      <c r="B252" s="92" t="s">
        <v>299</v>
      </c>
      <c r="C252" s="2">
        <v>1953</v>
      </c>
      <c r="D252" s="2">
        <v>1508</v>
      </c>
      <c r="E252" s="2">
        <v>3952</v>
      </c>
      <c r="F252" s="2">
        <v>1024</v>
      </c>
      <c r="G252" s="2">
        <v>7009</v>
      </c>
      <c r="H252" s="2">
        <v>1630</v>
      </c>
      <c r="I252" s="2"/>
      <c r="J252" s="2"/>
      <c r="K252" s="2"/>
      <c r="L252" s="2"/>
      <c r="M252" s="2">
        <v>330</v>
      </c>
      <c r="N252" s="2">
        <v>0</v>
      </c>
      <c r="O252" s="2"/>
      <c r="P252" s="2"/>
      <c r="Q252" s="2">
        <v>31</v>
      </c>
      <c r="R252" s="2">
        <v>0</v>
      </c>
      <c r="S252" s="2"/>
      <c r="T252" s="2"/>
      <c r="U252" s="2">
        <v>0</v>
      </c>
      <c r="V252" s="2">
        <v>0</v>
      </c>
      <c r="W252" s="2">
        <v>0</v>
      </c>
      <c r="X252" s="2">
        <v>0</v>
      </c>
      <c r="Y252" s="4">
        <f t="shared" si="9"/>
        <v>13275</v>
      </c>
      <c r="Z252" s="4">
        <f t="shared" si="10"/>
        <v>4162</v>
      </c>
      <c r="AA252" s="16">
        <f t="shared" si="11"/>
        <v>17437</v>
      </c>
    </row>
    <row r="253" spans="1:27" x14ac:dyDescent="0.3">
      <c r="A253" s="128"/>
      <c r="B253" s="92" t="s">
        <v>300</v>
      </c>
      <c r="C253" s="2">
        <v>1080</v>
      </c>
      <c r="D253" s="2">
        <v>1286</v>
      </c>
      <c r="E253" s="2">
        <v>1341</v>
      </c>
      <c r="F253" s="2">
        <v>1219</v>
      </c>
      <c r="G253" s="2">
        <v>2313</v>
      </c>
      <c r="H253" s="2">
        <v>978</v>
      </c>
      <c r="I253" s="2"/>
      <c r="J253" s="2"/>
      <c r="K253" s="2"/>
      <c r="L253" s="2"/>
      <c r="M253" s="2">
        <v>358</v>
      </c>
      <c r="N253" s="2">
        <v>0</v>
      </c>
      <c r="O253" s="2"/>
      <c r="P253" s="2"/>
      <c r="Q253" s="2"/>
      <c r="R253" s="2"/>
      <c r="S253" s="2"/>
      <c r="T253" s="2"/>
      <c r="U253" s="2">
        <v>0</v>
      </c>
      <c r="V253" s="2">
        <v>0</v>
      </c>
      <c r="W253" s="2">
        <v>0</v>
      </c>
      <c r="X253" s="2">
        <v>0</v>
      </c>
      <c r="Y253" s="4">
        <f t="shared" si="9"/>
        <v>5092</v>
      </c>
      <c r="Z253" s="4">
        <f t="shared" si="10"/>
        <v>3483</v>
      </c>
      <c r="AA253" s="16">
        <f t="shared" si="11"/>
        <v>8575</v>
      </c>
    </row>
    <row r="254" spans="1:27" ht="27.6" x14ac:dyDescent="0.3">
      <c r="A254" s="128"/>
      <c r="B254" s="92" t="s">
        <v>301</v>
      </c>
      <c r="C254" s="2">
        <v>11956</v>
      </c>
      <c r="D254" s="2">
        <v>11360</v>
      </c>
      <c r="E254" s="2">
        <v>8161</v>
      </c>
      <c r="F254" s="2">
        <v>8133</v>
      </c>
      <c r="G254" s="2">
        <v>21272</v>
      </c>
      <c r="H254" s="2">
        <v>10072</v>
      </c>
      <c r="I254" s="2">
        <v>300</v>
      </c>
      <c r="J254" s="2">
        <v>5</v>
      </c>
      <c r="K254" s="2">
        <v>789</v>
      </c>
      <c r="L254" s="2">
        <v>192</v>
      </c>
      <c r="M254" s="2">
        <v>448</v>
      </c>
      <c r="N254" s="2">
        <v>0</v>
      </c>
      <c r="O254" s="2">
        <v>113</v>
      </c>
      <c r="P254" s="2">
        <v>23</v>
      </c>
      <c r="Q254" s="2"/>
      <c r="R254" s="2"/>
      <c r="S254" s="2"/>
      <c r="T254" s="2"/>
      <c r="U254" s="2">
        <v>164</v>
      </c>
      <c r="V254" s="2">
        <v>166</v>
      </c>
      <c r="W254" s="2">
        <v>92</v>
      </c>
      <c r="X254" s="2">
        <v>140</v>
      </c>
      <c r="Y254" s="4">
        <f t="shared" si="9"/>
        <v>43295</v>
      </c>
      <c r="Z254" s="4">
        <f t="shared" si="10"/>
        <v>30091</v>
      </c>
      <c r="AA254" s="16">
        <f t="shared" si="11"/>
        <v>73386</v>
      </c>
    </row>
    <row r="255" spans="1:27" x14ac:dyDescent="0.3">
      <c r="A255" s="128"/>
      <c r="B255" s="92" t="s">
        <v>302</v>
      </c>
      <c r="C255" s="2">
        <v>1284</v>
      </c>
      <c r="D255" s="2">
        <v>1401</v>
      </c>
      <c r="E255" s="2">
        <v>856</v>
      </c>
      <c r="F255" s="2">
        <v>886</v>
      </c>
      <c r="G255" s="2">
        <v>4486</v>
      </c>
      <c r="H255" s="2">
        <v>3268</v>
      </c>
      <c r="I255" s="2"/>
      <c r="J255" s="2"/>
      <c r="K255" s="2"/>
      <c r="L255" s="2"/>
      <c r="M255" s="2">
        <v>337</v>
      </c>
      <c r="N255" s="2">
        <v>0</v>
      </c>
      <c r="O255" s="2"/>
      <c r="P255" s="2"/>
      <c r="Q255" s="2">
        <v>32</v>
      </c>
      <c r="R255" s="2">
        <v>6</v>
      </c>
      <c r="S255" s="2"/>
      <c r="T255" s="2"/>
      <c r="U255" s="2">
        <v>0</v>
      </c>
      <c r="V255" s="2">
        <v>0</v>
      </c>
      <c r="W255" s="2">
        <v>0</v>
      </c>
      <c r="X255" s="2">
        <v>0</v>
      </c>
      <c r="Y255" s="4">
        <f t="shared" si="9"/>
        <v>6995</v>
      </c>
      <c r="Z255" s="4">
        <f t="shared" si="10"/>
        <v>5561</v>
      </c>
      <c r="AA255" s="16">
        <f t="shared" si="11"/>
        <v>12556</v>
      </c>
    </row>
    <row r="256" spans="1:27" x14ac:dyDescent="0.3">
      <c r="A256" s="128"/>
      <c r="B256" s="92" t="s">
        <v>303</v>
      </c>
      <c r="C256" s="2">
        <v>1668</v>
      </c>
      <c r="D256" s="2">
        <v>1320</v>
      </c>
      <c r="E256" s="2">
        <v>1887</v>
      </c>
      <c r="F256" s="2">
        <v>713</v>
      </c>
      <c r="G256" s="2">
        <v>993</v>
      </c>
      <c r="H256" s="2">
        <v>309</v>
      </c>
      <c r="I256" s="2"/>
      <c r="J256" s="2"/>
      <c r="K256" s="2"/>
      <c r="L256" s="2"/>
      <c r="M256" s="2">
        <v>139</v>
      </c>
      <c r="N256" s="2">
        <v>0</v>
      </c>
      <c r="O256" s="2"/>
      <c r="P256" s="2"/>
      <c r="Q256" s="2"/>
      <c r="R256" s="2"/>
      <c r="S256" s="2"/>
      <c r="T256" s="2"/>
      <c r="U256" s="2">
        <v>334</v>
      </c>
      <c r="V256" s="2">
        <v>311</v>
      </c>
      <c r="W256" s="2">
        <v>37</v>
      </c>
      <c r="X256" s="2">
        <v>230</v>
      </c>
      <c r="Y256" s="4">
        <f t="shared" si="9"/>
        <v>5058</v>
      </c>
      <c r="Z256" s="4">
        <f t="shared" si="10"/>
        <v>2883</v>
      </c>
      <c r="AA256" s="16">
        <f t="shared" si="11"/>
        <v>7941</v>
      </c>
    </row>
    <row r="257" spans="1:27" x14ac:dyDescent="0.3">
      <c r="A257" s="128"/>
      <c r="B257" s="92" t="s">
        <v>304</v>
      </c>
      <c r="C257" s="2">
        <v>1029</v>
      </c>
      <c r="D257" s="2">
        <v>448</v>
      </c>
      <c r="E257" s="2">
        <v>976</v>
      </c>
      <c r="F257" s="2">
        <v>557</v>
      </c>
      <c r="G257" s="2">
        <v>2900</v>
      </c>
      <c r="H257" s="2">
        <v>1590</v>
      </c>
      <c r="I257" s="2"/>
      <c r="J257" s="2"/>
      <c r="K257" s="2"/>
      <c r="L257" s="2"/>
      <c r="M257" s="2">
        <v>399</v>
      </c>
      <c r="N257" s="2">
        <v>0</v>
      </c>
      <c r="O257" s="2"/>
      <c r="P257" s="2"/>
      <c r="Q257" s="2">
        <v>32</v>
      </c>
      <c r="R257" s="2">
        <v>0</v>
      </c>
      <c r="S257" s="2"/>
      <c r="T257" s="2"/>
      <c r="U257" s="2">
        <v>129</v>
      </c>
      <c r="V257" s="2">
        <v>22</v>
      </c>
      <c r="W257" s="2">
        <v>113</v>
      </c>
      <c r="X257" s="2">
        <v>62</v>
      </c>
      <c r="Y257" s="4">
        <f t="shared" si="9"/>
        <v>5578</v>
      </c>
      <c r="Z257" s="4">
        <f t="shared" si="10"/>
        <v>2679</v>
      </c>
      <c r="AA257" s="16">
        <f t="shared" si="11"/>
        <v>8257</v>
      </c>
    </row>
    <row r="258" spans="1:27" x14ac:dyDescent="0.3">
      <c r="A258" s="128"/>
      <c r="B258" s="92" t="s">
        <v>305</v>
      </c>
      <c r="C258" s="2">
        <v>2748</v>
      </c>
      <c r="D258" s="2">
        <v>1600</v>
      </c>
      <c r="E258" s="2">
        <v>3638</v>
      </c>
      <c r="F258" s="2">
        <v>1603</v>
      </c>
      <c r="G258" s="2">
        <v>2206</v>
      </c>
      <c r="H258" s="2">
        <v>1098</v>
      </c>
      <c r="I258" s="2"/>
      <c r="J258" s="2"/>
      <c r="K258" s="2"/>
      <c r="L258" s="2"/>
      <c r="M258" s="2">
        <v>243</v>
      </c>
      <c r="N258" s="2">
        <v>0</v>
      </c>
      <c r="O258" s="2"/>
      <c r="P258" s="2"/>
      <c r="Q258" s="2"/>
      <c r="R258" s="2"/>
      <c r="S258" s="2"/>
      <c r="T258" s="2"/>
      <c r="U258" s="2">
        <v>0</v>
      </c>
      <c r="V258" s="2">
        <v>0</v>
      </c>
      <c r="W258" s="2">
        <v>0</v>
      </c>
      <c r="X258" s="2">
        <v>0</v>
      </c>
      <c r="Y258" s="4">
        <f t="shared" si="9"/>
        <v>8835</v>
      </c>
      <c r="Z258" s="4">
        <f t="shared" si="10"/>
        <v>4301</v>
      </c>
      <c r="AA258" s="16">
        <f t="shared" si="11"/>
        <v>13136</v>
      </c>
    </row>
    <row r="259" spans="1:27" ht="27.6" x14ac:dyDescent="0.3">
      <c r="A259" s="128"/>
      <c r="B259" s="92" t="s">
        <v>306</v>
      </c>
      <c r="C259" s="2">
        <v>1558</v>
      </c>
      <c r="D259" s="2">
        <v>1905</v>
      </c>
      <c r="E259" s="2">
        <v>2875</v>
      </c>
      <c r="F259" s="2">
        <v>3075</v>
      </c>
      <c r="G259" s="2">
        <v>9121</v>
      </c>
      <c r="H259" s="2">
        <v>7198</v>
      </c>
      <c r="I259" s="2"/>
      <c r="J259" s="2"/>
      <c r="K259" s="2"/>
      <c r="L259" s="2"/>
      <c r="M259" s="2">
        <v>252</v>
      </c>
      <c r="N259" s="2">
        <v>67</v>
      </c>
      <c r="O259" s="2"/>
      <c r="P259" s="2"/>
      <c r="Q259" s="2">
        <v>53</v>
      </c>
      <c r="R259" s="2">
        <v>34</v>
      </c>
      <c r="S259" s="2"/>
      <c r="T259" s="2"/>
      <c r="U259" s="2">
        <v>631</v>
      </c>
      <c r="V259" s="2">
        <v>638</v>
      </c>
      <c r="W259" s="2">
        <v>192</v>
      </c>
      <c r="X259" s="2">
        <v>301</v>
      </c>
      <c r="Y259" s="4">
        <f t="shared" si="9"/>
        <v>14682</v>
      </c>
      <c r="Z259" s="4">
        <f t="shared" si="10"/>
        <v>13218</v>
      </c>
      <c r="AA259" s="16">
        <f t="shared" si="11"/>
        <v>27900</v>
      </c>
    </row>
    <row r="260" spans="1:27" x14ac:dyDescent="0.3">
      <c r="A260" s="127" t="s">
        <v>44</v>
      </c>
      <c r="B260" s="92" t="s">
        <v>307</v>
      </c>
      <c r="C260" s="2">
        <v>4793</v>
      </c>
      <c r="D260" s="2">
        <v>2035</v>
      </c>
      <c r="E260" s="2">
        <v>2613</v>
      </c>
      <c r="F260" s="2">
        <v>2501</v>
      </c>
      <c r="G260" s="2">
        <v>3863</v>
      </c>
      <c r="H260" s="2">
        <v>3878</v>
      </c>
      <c r="I260" s="2">
        <v>167</v>
      </c>
      <c r="J260" s="2">
        <v>0</v>
      </c>
      <c r="K260" s="2"/>
      <c r="L260" s="2"/>
      <c r="M260" s="2">
        <v>412</v>
      </c>
      <c r="N260" s="2">
        <v>59</v>
      </c>
      <c r="O260" s="2"/>
      <c r="P260" s="2"/>
      <c r="Q260" s="2">
        <v>37</v>
      </c>
      <c r="R260" s="2">
        <v>20</v>
      </c>
      <c r="S260" s="2"/>
      <c r="T260" s="2"/>
      <c r="U260" s="2">
        <v>121</v>
      </c>
      <c r="V260" s="2">
        <v>168</v>
      </c>
      <c r="W260" s="2">
        <v>0</v>
      </c>
      <c r="X260" s="2">
        <v>0</v>
      </c>
      <c r="Y260" s="4">
        <f t="shared" si="9"/>
        <v>12006</v>
      </c>
      <c r="Z260" s="4">
        <f t="shared" si="10"/>
        <v>8661</v>
      </c>
      <c r="AA260" s="16">
        <f t="shared" si="11"/>
        <v>20667</v>
      </c>
    </row>
    <row r="261" spans="1:27" x14ac:dyDescent="0.3">
      <c r="A261" s="128"/>
      <c r="B261" s="92" t="s">
        <v>308</v>
      </c>
      <c r="C261" s="2">
        <v>965</v>
      </c>
      <c r="D261" s="2">
        <v>576</v>
      </c>
      <c r="E261" s="2">
        <v>1577</v>
      </c>
      <c r="F261" s="2">
        <v>363</v>
      </c>
      <c r="G261" s="2">
        <v>8499</v>
      </c>
      <c r="H261" s="2">
        <v>9177</v>
      </c>
      <c r="I261" s="2">
        <v>306</v>
      </c>
      <c r="J261" s="2">
        <v>0</v>
      </c>
      <c r="K261" s="2"/>
      <c r="L261" s="2"/>
      <c r="M261" s="2"/>
      <c r="N261" s="2"/>
      <c r="O261" s="2">
        <v>109</v>
      </c>
      <c r="P261" s="2">
        <v>464</v>
      </c>
      <c r="Q261" s="2"/>
      <c r="R261" s="2"/>
      <c r="S261" s="2">
        <v>0</v>
      </c>
      <c r="T261" s="2">
        <v>426</v>
      </c>
      <c r="U261" s="2">
        <v>2</v>
      </c>
      <c r="V261" s="2">
        <v>92</v>
      </c>
      <c r="W261" s="2">
        <v>140</v>
      </c>
      <c r="X261" s="2">
        <v>0</v>
      </c>
      <c r="Y261" s="4">
        <f t="shared" si="9"/>
        <v>11598</v>
      </c>
      <c r="Z261" s="4">
        <f t="shared" si="10"/>
        <v>11098</v>
      </c>
      <c r="AA261" s="16">
        <f t="shared" si="11"/>
        <v>22696</v>
      </c>
    </row>
    <row r="262" spans="1:27" x14ac:dyDescent="0.3">
      <c r="A262" s="128"/>
      <c r="B262" s="92" t="s">
        <v>309</v>
      </c>
      <c r="C262" s="2">
        <v>962</v>
      </c>
      <c r="D262" s="2">
        <v>866</v>
      </c>
      <c r="E262" s="2">
        <v>2064</v>
      </c>
      <c r="F262" s="2">
        <v>2442</v>
      </c>
      <c r="G262" s="2">
        <v>3025</v>
      </c>
      <c r="H262" s="2">
        <v>1536</v>
      </c>
      <c r="I262" s="2">
        <v>397</v>
      </c>
      <c r="J262" s="2">
        <v>0</v>
      </c>
      <c r="K262" s="2"/>
      <c r="L262" s="2"/>
      <c r="M262" s="2">
        <v>879</v>
      </c>
      <c r="N262" s="2">
        <v>0</v>
      </c>
      <c r="O262" s="2"/>
      <c r="P262" s="2"/>
      <c r="Q262" s="2"/>
      <c r="R262" s="2"/>
      <c r="S262" s="2"/>
      <c r="T262" s="2"/>
      <c r="U262" s="2">
        <v>0</v>
      </c>
      <c r="V262" s="2">
        <v>0</v>
      </c>
      <c r="W262" s="2">
        <v>0</v>
      </c>
      <c r="X262" s="2">
        <v>0</v>
      </c>
      <c r="Y262" s="4">
        <f t="shared" ref="Y262:Y325" si="12">C262+E262+G262+I262+K262+M262+O262+Q262+S262+U262+W262</f>
        <v>7327</v>
      </c>
      <c r="Z262" s="4">
        <f t="shared" ref="Z262:Z325" si="13">D262+F262+H262+J262+L262+N262+P262+R262+T262+V262+X262</f>
        <v>4844</v>
      </c>
      <c r="AA262" s="16">
        <f t="shared" ref="AA262:AA325" si="14">Z262+Y262</f>
        <v>12171</v>
      </c>
    </row>
    <row r="263" spans="1:27" x14ac:dyDescent="0.3">
      <c r="A263" s="128"/>
      <c r="B263" s="92" t="s">
        <v>310</v>
      </c>
      <c r="C263" s="2">
        <v>8344</v>
      </c>
      <c r="D263" s="2">
        <v>5463</v>
      </c>
      <c r="E263" s="2">
        <v>8848</v>
      </c>
      <c r="F263" s="2">
        <v>6936</v>
      </c>
      <c r="G263" s="2">
        <v>7436</v>
      </c>
      <c r="H263" s="2">
        <v>6046</v>
      </c>
      <c r="I263" s="2">
        <v>707</v>
      </c>
      <c r="J263" s="2">
        <v>0</v>
      </c>
      <c r="K263" s="2"/>
      <c r="L263" s="2"/>
      <c r="M263" s="2">
        <v>699</v>
      </c>
      <c r="N263" s="2">
        <v>47</v>
      </c>
      <c r="O263" s="2"/>
      <c r="P263" s="2"/>
      <c r="Q263" s="2"/>
      <c r="R263" s="2"/>
      <c r="S263" s="2"/>
      <c r="T263" s="2"/>
      <c r="U263" s="2">
        <v>111</v>
      </c>
      <c r="V263" s="2">
        <v>197</v>
      </c>
      <c r="W263" s="2">
        <v>0</v>
      </c>
      <c r="X263" s="2">
        <v>0</v>
      </c>
      <c r="Y263" s="4">
        <f t="shared" si="12"/>
        <v>26145</v>
      </c>
      <c r="Z263" s="4">
        <f t="shared" si="13"/>
        <v>18689</v>
      </c>
      <c r="AA263" s="16">
        <f t="shared" si="14"/>
        <v>44834</v>
      </c>
    </row>
    <row r="264" spans="1:27" ht="27.6" x14ac:dyDescent="0.3">
      <c r="A264" s="128"/>
      <c r="B264" s="92" t="s">
        <v>311</v>
      </c>
      <c r="C264" s="2">
        <v>346</v>
      </c>
      <c r="D264" s="2">
        <v>334</v>
      </c>
      <c r="E264" s="2">
        <v>475</v>
      </c>
      <c r="F264" s="2">
        <v>416</v>
      </c>
      <c r="G264" s="2">
        <v>2229</v>
      </c>
      <c r="H264" s="2">
        <v>2579</v>
      </c>
      <c r="I264" s="2">
        <v>624</v>
      </c>
      <c r="J264" s="2">
        <v>346</v>
      </c>
      <c r="K264" s="2"/>
      <c r="L264" s="2"/>
      <c r="M264" s="2">
        <v>317</v>
      </c>
      <c r="N264" s="2">
        <v>167</v>
      </c>
      <c r="O264" s="2"/>
      <c r="P264" s="2"/>
      <c r="Q264" s="2"/>
      <c r="R264" s="2"/>
      <c r="S264" s="2"/>
      <c r="T264" s="2"/>
      <c r="U264" s="2">
        <v>0</v>
      </c>
      <c r="V264" s="2">
        <v>145</v>
      </c>
      <c r="W264" s="2">
        <v>0</v>
      </c>
      <c r="X264" s="2">
        <v>0</v>
      </c>
      <c r="Y264" s="4">
        <f t="shared" si="12"/>
        <v>3991</v>
      </c>
      <c r="Z264" s="4">
        <f t="shared" si="13"/>
        <v>3987</v>
      </c>
      <c r="AA264" s="16">
        <f t="shared" si="14"/>
        <v>7978</v>
      </c>
    </row>
    <row r="265" spans="1:27" ht="27.6" x14ac:dyDescent="0.3">
      <c r="A265" s="128"/>
      <c r="B265" s="92" t="s">
        <v>312</v>
      </c>
      <c r="C265" s="2">
        <v>1367</v>
      </c>
      <c r="D265" s="2">
        <v>838</v>
      </c>
      <c r="E265" s="2">
        <v>2629</v>
      </c>
      <c r="F265" s="2">
        <v>326</v>
      </c>
      <c r="G265" s="2">
        <v>3151</v>
      </c>
      <c r="H265" s="2">
        <v>4705</v>
      </c>
      <c r="I265" s="2"/>
      <c r="J265" s="2"/>
      <c r="K265" s="2"/>
      <c r="L265" s="2"/>
      <c r="M265" s="2">
        <v>599</v>
      </c>
      <c r="N265" s="2">
        <v>43</v>
      </c>
      <c r="O265" s="2"/>
      <c r="P265" s="2"/>
      <c r="Q265" s="2">
        <v>0</v>
      </c>
      <c r="R265" s="2">
        <v>0</v>
      </c>
      <c r="S265" s="2"/>
      <c r="T265" s="2"/>
      <c r="U265" s="2">
        <v>64</v>
      </c>
      <c r="V265" s="2">
        <v>0</v>
      </c>
      <c r="W265" s="2">
        <v>0</v>
      </c>
      <c r="X265" s="2">
        <v>20</v>
      </c>
      <c r="Y265" s="4">
        <f t="shared" si="12"/>
        <v>7810</v>
      </c>
      <c r="Z265" s="4">
        <f t="shared" si="13"/>
        <v>5932</v>
      </c>
      <c r="AA265" s="16">
        <f t="shared" si="14"/>
        <v>13742</v>
      </c>
    </row>
    <row r="266" spans="1:27" x14ac:dyDescent="0.3">
      <c r="A266" s="128"/>
      <c r="B266" s="92" t="s">
        <v>130</v>
      </c>
      <c r="C266" s="2">
        <v>849</v>
      </c>
      <c r="D266" s="2">
        <v>247</v>
      </c>
      <c r="E266" s="2">
        <v>972</v>
      </c>
      <c r="F266" s="2">
        <v>1006</v>
      </c>
      <c r="G266" s="2">
        <v>5601</v>
      </c>
      <c r="H266" s="2">
        <v>2382</v>
      </c>
      <c r="I266" s="2">
        <v>178</v>
      </c>
      <c r="J266" s="2">
        <v>0</v>
      </c>
      <c r="K266" s="2"/>
      <c r="L266" s="2"/>
      <c r="M266" s="2">
        <v>499</v>
      </c>
      <c r="N266" s="2">
        <v>255</v>
      </c>
      <c r="O266" s="2"/>
      <c r="P266" s="2"/>
      <c r="Q266" s="2">
        <v>0</v>
      </c>
      <c r="R266" s="2">
        <v>0</v>
      </c>
      <c r="S266" s="2"/>
      <c r="T266" s="2"/>
      <c r="U266" s="2">
        <v>0</v>
      </c>
      <c r="V266" s="2">
        <v>0</v>
      </c>
      <c r="W266" s="2">
        <v>0</v>
      </c>
      <c r="X266" s="2">
        <v>0</v>
      </c>
      <c r="Y266" s="4">
        <f t="shared" si="12"/>
        <v>8099</v>
      </c>
      <c r="Z266" s="4">
        <f t="shared" si="13"/>
        <v>3890</v>
      </c>
      <c r="AA266" s="16">
        <f t="shared" si="14"/>
        <v>11989</v>
      </c>
    </row>
    <row r="267" spans="1:27" x14ac:dyDescent="0.3">
      <c r="A267" s="128"/>
      <c r="B267" s="92" t="s">
        <v>313</v>
      </c>
      <c r="C267" s="2">
        <v>3264</v>
      </c>
      <c r="D267" s="2">
        <v>2006</v>
      </c>
      <c r="E267" s="2">
        <v>3959</v>
      </c>
      <c r="F267" s="2">
        <v>2095</v>
      </c>
      <c r="G267" s="2">
        <v>6467</v>
      </c>
      <c r="H267" s="2">
        <v>8541</v>
      </c>
      <c r="I267" s="2">
        <v>656</v>
      </c>
      <c r="J267" s="2">
        <v>45</v>
      </c>
      <c r="K267" s="2"/>
      <c r="L267" s="2"/>
      <c r="M267" s="2">
        <v>1199</v>
      </c>
      <c r="N267" s="2">
        <v>149</v>
      </c>
      <c r="O267" s="2"/>
      <c r="P267" s="2"/>
      <c r="Q267" s="2">
        <v>18</v>
      </c>
      <c r="R267" s="2">
        <v>15</v>
      </c>
      <c r="S267" s="2"/>
      <c r="T267" s="2"/>
      <c r="U267" s="2">
        <v>30</v>
      </c>
      <c r="V267" s="2">
        <v>60</v>
      </c>
      <c r="W267" s="2">
        <v>0</v>
      </c>
      <c r="X267" s="2">
        <v>53</v>
      </c>
      <c r="Y267" s="4">
        <f t="shared" si="12"/>
        <v>15593</v>
      </c>
      <c r="Z267" s="4">
        <f t="shared" si="13"/>
        <v>12964</v>
      </c>
      <c r="AA267" s="16">
        <f t="shared" si="14"/>
        <v>28557</v>
      </c>
    </row>
    <row r="268" spans="1:27" x14ac:dyDescent="0.3">
      <c r="A268" s="128"/>
      <c r="B268" s="92" t="s">
        <v>314</v>
      </c>
      <c r="C268" s="2">
        <v>3154</v>
      </c>
      <c r="D268" s="2">
        <v>0</v>
      </c>
      <c r="E268" s="2">
        <v>339</v>
      </c>
      <c r="F268" s="2">
        <v>0</v>
      </c>
      <c r="G268" s="2">
        <v>1378</v>
      </c>
      <c r="H268" s="2">
        <v>0</v>
      </c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>
        <v>0</v>
      </c>
      <c r="V268" s="2">
        <v>0</v>
      </c>
      <c r="W268" s="2">
        <v>0</v>
      </c>
      <c r="X268" s="2">
        <v>0</v>
      </c>
      <c r="Y268" s="4">
        <f t="shared" si="12"/>
        <v>4871</v>
      </c>
      <c r="Z268" s="4">
        <f t="shared" si="13"/>
        <v>0</v>
      </c>
      <c r="AA268" s="16">
        <f t="shared" si="14"/>
        <v>4871</v>
      </c>
    </row>
    <row r="269" spans="1:27" x14ac:dyDescent="0.3">
      <c r="A269" s="128"/>
      <c r="B269" s="92" t="s">
        <v>315</v>
      </c>
      <c r="C269" s="2">
        <v>842</v>
      </c>
      <c r="D269" s="2">
        <v>303</v>
      </c>
      <c r="E269" s="2">
        <v>1303</v>
      </c>
      <c r="F269" s="2">
        <v>1039</v>
      </c>
      <c r="G269" s="2">
        <v>5777</v>
      </c>
      <c r="H269" s="2">
        <v>5374</v>
      </c>
      <c r="I269" s="2">
        <v>314</v>
      </c>
      <c r="J269" s="2">
        <v>0</v>
      </c>
      <c r="K269" s="2"/>
      <c r="L269" s="2"/>
      <c r="M269" s="2">
        <v>164</v>
      </c>
      <c r="N269" s="2">
        <v>0</v>
      </c>
      <c r="O269" s="2"/>
      <c r="P269" s="2"/>
      <c r="Q269" s="2"/>
      <c r="R269" s="2"/>
      <c r="S269" s="2"/>
      <c r="T269" s="2"/>
      <c r="U269" s="2">
        <v>0</v>
      </c>
      <c r="V269" s="2">
        <v>474</v>
      </c>
      <c r="W269" s="2">
        <v>0</v>
      </c>
      <c r="X269" s="2">
        <v>0</v>
      </c>
      <c r="Y269" s="4">
        <f t="shared" si="12"/>
        <v>8400</v>
      </c>
      <c r="Z269" s="4">
        <f t="shared" si="13"/>
        <v>7190</v>
      </c>
      <c r="AA269" s="16">
        <f t="shared" si="14"/>
        <v>15590</v>
      </c>
    </row>
    <row r="270" spans="1:27" x14ac:dyDescent="0.3">
      <c r="A270" s="128"/>
      <c r="B270" s="92" t="s">
        <v>316</v>
      </c>
      <c r="C270" s="2">
        <v>1233</v>
      </c>
      <c r="D270" s="2">
        <v>67</v>
      </c>
      <c r="E270" s="2">
        <v>673</v>
      </c>
      <c r="F270" s="2">
        <v>0</v>
      </c>
      <c r="G270" s="2">
        <v>2091</v>
      </c>
      <c r="H270" s="2">
        <v>1621</v>
      </c>
      <c r="I270" s="2">
        <v>348</v>
      </c>
      <c r="J270" s="2">
        <v>0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>
        <v>0</v>
      </c>
      <c r="V270" s="2">
        <v>0</v>
      </c>
      <c r="W270" s="2">
        <v>0</v>
      </c>
      <c r="X270" s="2">
        <v>0</v>
      </c>
      <c r="Y270" s="4">
        <f t="shared" si="12"/>
        <v>4345</v>
      </c>
      <c r="Z270" s="4">
        <f t="shared" si="13"/>
        <v>1688</v>
      </c>
      <c r="AA270" s="16">
        <f t="shared" si="14"/>
        <v>6033</v>
      </c>
    </row>
    <row r="271" spans="1:27" x14ac:dyDescent="0.3">
      <c r="A271" s="128"/>
      <c r="B271" s="92" t="s">
        <v>317</v>
      </c>
      <c r="C271" s="2">
        <v>4581</v>
      </c>
      <c r="D271" s="2">
        <v>2099</v>
      </c>
      <c r="E271" s="2">
        <v>4820</v>
      </c>
      <c r="F271" s="2">
        <v>4579</v>
      </c>
      <c r="G271" s="2">
        <v>9067</v>
      </c>
      <c r="H271" s="2">
        <v>4549</v>
      </c>
      <c r="I271" s="2">
        <v>738</v>
      </c>
      <c r="J271" s="2">
        <v>571</v>
      </c>
      <c r="K271" s="2"/>
      <c r="L271" s="2"/>
      <c r="M271" s="2">
        <v>834</v>
      </c>
      <c r="N271" s="2">
        <v>198</v>
      </c>
      <c r="O271" s="2"/>
      <c r="P271" s="2"/>
      <c r="Q271" s="2">
        <v>79</v>
      </c>
      <c r="R271" s="2">
        <v>125</v>
      </c>
      <c r="S271" s="2"/>
      <c r="T271" s="2"/>
      <c r="U271" s="2">
        <v>0</v>
      </c>
      <c r="V271" s="2">
        <v>28</v>
      </c>
      <c r="W271" s="2">
        <v>0</v>
      </c>
      <c r="X271" s="2">
        <v>0</v>
      </c>
      <c r="Y271" s="4">
        <f t="shared" si="12"/>
        <v>20119</v>
      </c>
      <c r="Z271" s="4">
        <f t="shared" si="13"/>
        <v>12149</v>
      </c>
      <c r="AA271" s="16">
        <f t="shared" si="14"/>
        <v>32268</v>
      </c>
    </row>
    <row r="272" spans="1:27" x14ac:dyDescent="0.3">
      <c r="A272" s="128"/>
      <c r="B272" s="92" t="s">
        <v>101</v>
      </c>
      <c r="C272" s="2">
        <v>2730</v>
      </c>
      <c r="D272" s="2">
        <v>736</v>
      </c>
      <c r="E272" s="2">
        <v>1797</v>
      </c>
      <c r="F272" s="2">
        <v>965</v>
      </c>
      <c r="G272" s="2">
        <v>1619</v>
      </c>
      <c r="H272" s="2">
        <v>0</v>
      </c>
      <c r="I272" s="2"/>
      <c r="J272" s="2"/>
      <c r="K272" s="2"/>
      <c r="L272" s="2"/>
      <c r="M272" s="2">
        <v>628</v>
      </c>
      <c r="N272" s="2">
        <v>0</v>
      </c>
      <c r="O272" s="2"/>
      <c r="P272" s="2"/>
      <c r="Q272" s="2"/>
      <c r="R272" s="2"/>
      <c r="S272" s="2"/>
      <c r="T272" s="2"/>
      <c r="U272" s="2">
        <v>0</v>
      </c>
      <c r="V272" s="2">
        <v>0</v>
      </c>
      <c r="W272" s="2">
        <v>0</v>
      </c>
      <c r="X272" s="2">
        <v>0</v>
      </c>
      <c r="Y272" s="4">
        <f t="shared" si="12"/>
        <v>6774</v>
      </c>
      <c r="Z272" s="4">
        <f t="shared" si="13"/>
        <v>1701</v>
      </c>
      <c r="AA272" s="16">
        <f t="shared" si="14"/>
        <v>8475</v>
      </c>
    </row>
    <row r="273" spans="1:27" x14ac:dyDescent="0.3">
      <c r="A273" s="128"/>
      <c r="B273" s="92" t="s">
        <v>318</v>
      </c>
      <c r="C273" s="2">
        <v>654</v>
      </c>
      <c r="D273" s="2">
        <v>314</v>
      </c>
      <c r="E273" s="2">
        <v>3088</v>
      </c>
      <c r="F273" s="2">
        <v>3506</v>
      </c>
      <c r="G273" s="2">
        <v>9597</v>
      </c>
      <c r="H273" s="2">
        <v>6791</v>
      </c>
      <c r="I273" s="2"/>
      <c r="J273" s="2"/>
      <c r="K273" s="2"/>
      <c r="L273" s="2"/>
      <c r="M273" s="2">
        <v>1408</v>
      </c>
      <c r="N273" s="2">
        <v>311</v>
      </c>
      <c r="O273" s="2"/>
      <c r="P273" s="2"/>
      <c r="Q273" s="2">
        <v>0</v>
      </c>
      <c r="R273" s="2">
        <v>0</v>
      </c>
      <c r="S273" s="2"/>
      <c r="T273" s="2"/>
      <c r="U273" s="2">
        <v>0</v>
      </c>
      <c r="V273" s="2">
        <v>0</v>
      </c>
      <c r="W273" s="2">
        <v>60</v>
      </c>
      <c r="X273" s="2">
        <v>134</v>
      </c>
      <c r="Y273" s="4">
        <f t="shared" si="12"/>
        <v>14807</v>
      </c>
      <c r="Z273" s="4">
        <f t="shared" si="13"/>
        <v>11056</v>
      </c>
      <c r="AA273" s="16">
        <f t="shared" si="14"/>
        <v>25863</v>
      </c>
    </row>
    <row r="274" spans="1:27" x14ac:dyDescent="0.3">
      <c r="A274" s="128"/>
      <c r="B274" s="92" t="s">
        <v>319</v>
      </c>
      <c r="C274" s="2">
        <v>2162</v>
      </c>
      <c r="D274" s="2">
        <v>553</v>
      </c>
      <c r="E274" s="2">
        <v>13887</v>
      </c>
      <c r="F274" s="2">
        <v>4002</v>
      </c>
      <c r="G274" s="2">
        <v>11894</v>
      </c>
      <c r="H274" s="2">
        <v>20139</v>
      </c>
      <c r="I274" s="2">
        <v>677</v>
      </c>
      <c r="J274" s="2">
        <v>255</v>
      </c>
      <c r="K274" s="2">
        <v>925</v>
      </c>
      <c r="L274" s="2">
        <v>0</v>
      </c>
      <c r="M274" s="2">
        <v>0</v>
      </c>
      <c r="N274" s="2">
        <v>0</v>
      </c>
      <c r="O274" s="2">
        <v>184</v>
      </c>
      <c r="P274" s="2">
        <v>320</v>
      </c>
      <c r="Q274" s="2"/>
      <c r="R274" s="2"/>
      <c r="S274" s="2"/>
      <c r="T274" s="2"/>
      <c r="U274" s="2">
        <v>230</v>
      </c>
      <c r="V274" s="2">
        <v>90</v>
      </c>
      <c r="W274" s="2">
        <v>0</v>
      </c>
      <c r="X274" s="2">
        <v>0</v>
      </c>
      <c r="Y274" s="4">
        <f t="shared" si="12"/>
        <v>29959</v>
      </c>
      <c r="Z274" s="4">
        <f t="shared" si="13"/>
        <v>25359</v>
      </c>
      <c r="AA274" s="16">
        <f t="shared" si="14"/>
        <v>55318</v>
      </c>
    </row>
    <row r="275" spans="1:27" x14ac:dyDescent="0.3">
      <c r="A275" s="127" t="s">
        <v>45</v>
      </c>
      <c r="B275" s="92" t="s">
        <v>320</v>
      </c>
      <c r="C275" s="2">
        <v>699</v>
      </c>
      <c r="D275" s="2">
        <v>541</v>
      </c>
      <c r="E275" s="2">
        <v>615</v>
      </c>
      <c r="F275" s="2">
        <v>330</v>
      </c>
      <c r="G275" s="2">
        <v>949</v>
      </c>
      <c r="H275" s="2">
        <v>701</v>
      </c>
      <c r="I275" s="2">
        <v>75</v>
      </c>
      <c r="J275" s="2">
        <v>38</v>
      </c>
      <c r="K275" s="2"/>
      <c r="L275" s="2"/>
      <c r="M275" s="2">
        <v>260</v>
      </c>
      <c r="N275" s="2">
        <v>0</v>
      </c>
      <c r="O275" s="2"/>
      <c r="P275" s="2"/>
      <c r="Q275" s="2">
        <v>13</v>
      </c>
      <c r="R275" s="2">
        <v>9</v>
      </c>
      <c r="S275" s="2"/>
      <c r="T275" s="2"/>
      <c r="U275" s="2">
        <v>0</v>
      </c>
      <c r="V275" s="2">
        <v>0</v>
      </c>
      <c r="W275" s="2">
        <v>0</v>
      </c>
      <c r="X275" s="2">
        <v>0</v>
      </c>
      <c r="Y275" s="4">
        <f t="shared" si="12"/>
        <v>2611</v>
      </c>
      <c r="Z275" s="4">
        <f t="shared" si="13"/>
        <v>1619</v>
      </c>
      <c r="AA275" s="16">
        <f t="shared" si="14"/>
        <v>4230</v>
      </c>
    </row>
    <row r="276" spans="1:27" x14ac:dyDescent="0.3">
      <c r="A276" s="128"/>
      <c r="B276" s="92" t="s">
        <v>321</v>
      </c>
      <c r="C276" s="2">
        <v>1595</v>
      </c>
      <c r="D276" s="2">
        <v>120</v>
      </c>
      <c r="E276" s="2">
        <v>2472</v>
      </c>
      <c r="F276" s="2">
        <v>43</v>
      </c>
      <c r="G276" s="2">
        <v>971</v>
      </c>
      <c r="H276" s="2">
        <v>0</v>
      </c>
      <c r="I276" s="2">
        <v>125</v>
      </c>
      <c r="J276" s="2">
        <v>0</v>
      </c>
      <c r="K276" s="2"/>
      <c r="L276" s="2"/>
      <c r="M276" s="2">
        <v>535</v>
      </c>
      <c r="N276" s="2">
        <v>0</v>
      </c>
      <c r="O276" s="2"/>
      <c r="P276" s="2"/>
      <c r="Q276" s="2"/>
      <c r="R276" s="2"/>
      <c r="S276" s="2"/>
      <c r="T276" s="2"/>
      <c r="U276" s="2">
        <v>0</v>
      </c>
      <c r="V276" s="2">
        <v>0</v>
      </c>
      <c r="W276" s="2">
        <v>0</v>
      </c>
      <c r="X276" s="2">
        <v>0</v>
      </c>
      <c r="Y276" s="4">
        <f t="shared" si="12"/>
        <v>5698</v>
      </c>
      <c r="Z276" s="4">
        <f t="shared" si="13"/>
        <v>163</v>
      </c>
      <c r="AA276" s="16">
        <f t="shared" si="14"/>
        <v>5861</v>
      </c>
    </row>
    <row r="277" spans="1:27" x14ac:dyDescent="0.3">
      <c r="A277" s="128"/>
      <c r="B277" s="92" t="s">
        <v>322</v>
      </c>
      <c r="C277" s="2">
        <v>1414</v>
      </c>
      <c r="D277" s="2">
        <v>0</v>
      </c>
      <c r="E277" s="2">
        <v>901</v>
      </c>
      <c r="F277" s="2">
        <v>0</v>
      </c>
      <c r="G277" s="2">
        <v>125</v>
      </c>
      <c r="H277" s="2">
        <v>0</v>
      </c>
      <c r="I277" s="2"/>
      <c r="J277" s="2"/>
      <c r="K277" s="2"/>
      <c r="L277" s="2"/>
      <c r="M277" s="2">
        <v>0</v>
      </c>
      <c r="N277" s="2">
        <v>0</v>
      </c>
      <c r="O277" s="2"/>
      <c r="P277" s="2"/>
      <c r="Q277" s="2"/>
      <c r="R277" s="2"/>
      <c r="S277" s="2"/>
      <c r="T277" s="2"/>
      <c r="U277" s="2">
        <v>0</v>
      </c>
      <c r="V277" s="2">
        <v>0</v>
      </c>
      <c r="W277" s="2">
        <v>0</v>
      </c>
      <c r="X277" s="2">
        <v>0</v>
      </c>
      <c r="Y277" s="4">
        <f t="shared" si="12"/>
        <v>2440</v>
      </c>
      <c r="Z277" s="4">
        <f t="shared" si="13"/>
        <v>0</v>
      </c>
      <c r="AA277" s="16">
        <f t="shared" si="14"/>
        <v>2440</v>
      </c>
    </row>
    <row r="278" spans="1:27" x14ac:dyDescent="0.3">
      <c r="A278" s="128"/>
      <c r="B278" s="92" t="s">
        <v>323</v>
      </c>
      <c r="C278" s="2">
        <v>1013</v>
      </c>
      <c r="D278" s="2">
        <v>445</v>
      </c>
      <c r="E278" s="2">
        <v>2353</v>
      </c>
      <c r="F278" s="2">
        <v>483</v>
      </c>
      <c r="G278" s="2">
        <v>1895</v>
      </c>
      <c r="H278" s="2">
        <v>523</v>
      </c>
      <c r="I278" s="2"/>
      <c r="J278" s="2"/>
      <c r="K278" s="2"/>
      <c r="L278" s="2"/>
      <c r="M278" s="2">
        <v>278</v>
      </c>
      <c r="N278" s="2">
        <v>0</v>
      </c>
      <c r="O278" s="2"/>
      <c r="P278" s="2"/>
      <c r="Q278" s="2"/>
      <c r="R278" s="2"/>
      <c r="S278" s="2"/>
      <c r="T278" s="2"/>
      <c r="U278" s="2">
        <v>0</v>
      </c>
      <c r="V278" s="2">
        <v>0</v>
      </c>
      <c r="W278" s="2">
        <v>0</v>
      </c>
      <c r="X278" s="2">
        <v>0</v>
      </c>
      <c r="Y278" s="4">
        <f t="shared" si="12"/>
        <v>5539</v>
      </c>
      <c r="Z278" s="4">
        <f t="shared" si="13"/>
        <v>1451</v>
      </c>
      <c r="AA278" s="16">
        <f t="shared" si="14"/>
        <v>6990</v>
      </c>
    </row>
    <row r="279" spans="1:27" ht="27.6" x14ac:dyDescent="0.3">
      <c r="A279" s="128"/>
      <c r="B279" s="92" t="s">
        <v>324</v>
      </c>
      <c r="C279" s="2">
        <v>886</v>
      </c>
      <c r="D279" s="2">
        <v>1345</v>
      </c>
      <c r="E279" s="2">
        <v>1656</v>
      </c>
      <c r="F279" s="2">
        <v>484</v>
      </c>
      <c r="G279" s="2">
        <v>1526</v>
      </c>
      <c r="H279" s="2">
        <v>1642</v>
      </c>
      <c r="I279" s="2"/>
      <c r="J279" s="2"/>
      <c r="K279" s="2"/>
      <c r="L279" s="2"/>
      <c r="M279" s="2">
        <v>217</v>
      </c>
      <c r="N279" s="2">
        <v>0</v>
      </c>
      <c r="O279" s="2"/>
      <c r="P279" s="2"/>
      <c r="Q279" s="2">
        <v>50</v>
      </c>
      <c r="R279" s="2">
        <v>0</v>
      </c>
      <c r="S279" s="2"/>
      <c r="T279" s="2"/>
      <c r="U279" s="2">
        <v>0</v>
      </c>
      <c r="V279" s="2">
        <v>0</v>
      </c>
      <c r="W279" s="2">
        <v>0</v>
      </c>
      <c r="X279" s="2">
        <v>0</v>
      </c>
      <c r="Y279" s="4">
        <f t="shared" si="12"/>
        <v>4335</v>
      </c>
      <c r="Z279" s="4">
        <f t="shared" si="13"/>
        <v>3471</v>
      </c>
      <c r="AA279" s="16">
        <f t="shared" si="14"/>
        <v>7806</v>
      </c>
    </row>
    <row r="280" spans="1:27" x14ac:dyDescent="0.3">
      <c r="A280" s="128"/>
      <c r="B280" s="92" t="s">
        <v>325</v>
      </c>
      <c r="C280" s="2">
        <v>1345</v>
      </c>
      <c r="D280" s="2">
        <v>543</v>
      </c>
      <c r="E280" s="2">
        <v>1564</v>
      </c>
      <c r="F280" s="2">
        <v>0</v>
      </c>
      <c r="G280" s="2">
        <v>2580</v>
      </c>
      <c r="H280" s="2">
        <v>0</v>
      </c>
      <c r="I280" s="2"/>
      <c r="J280" s="2"/>
      <c r="K280" s="2"/>
      <c r="L280" s="2"/>
      <c r="M280" s="2">
        <v>133</v>
      </c>
      <c r="N280" s="2">
        <v>0</v>
      </c>
      <c r="O280" s="2"/>
      <c r="P280" s="2"/>
      <c r="Q280" s="2"/>
      <c r="R280" s="2"/>
      <c r="S280" s="2"/>
      <c r="T280" s="2"/>
      <c r="U280" s="2">
        <v>0</v>
      </c>
      <c r="V280" s="2">
        <v>0</v>
      </c>
      <c r="W280" s="2">
        <v>0</v>
      </c>
      <c r="X280" s="2">
        <v>0</v>
      </c>
      <c r="Y280" s="4">
        <f t="shared" si="12"/>
        <v>5622</v>
      </c>
      <c r="Z280" s="4">
        <f t="shared" si="13"/>
        <v>543</v>
      </c>
      <c r="AA280" s="16">
        <f t="shared" si="14"/>
        <v>6165</v>
      </c>
    </row>
    <row r="281" spans="1:27" x14ac:dyDescent="0.3">
      <c r="A281" s="128"/>
      <c r="B281" s="92" t="s">
        <v>326</v>
      </c>
      <c r="C281" s="2">
        <v>2008</v>
      </c>
      <c r="D281" s="2">
        <v>123</v>
      </c>
      <c r="E281" s="2">
        <v>631</v>
      </c>
      <c r="F281" s="2">
        <v>101</v>
      </c>
      <c r="G281" s="2">
        <v>942</v>
      </c>
      <c r="H281" s="2">
        <v>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>
        <v>0</v>
      </c>
      <c r="V281" s="2">
        <v>0</v>
      </c>
      <c r="W281" s="2">
        <v>0</v>
      </c>
      <c r="X281" s="2">
        <v>0</v>
      </c>
      <c r="Y281" s="4">
        <f t="shared" si="12"/>
        <v>3581</v>
      </c>
      <c r="Z281" s="4">
        <f t="shared" si="13"/>
        <v>224</v>
      </c>
      <c r="AA281" s="16">
        <f t="shared" si="14"/>
        <v>3805</v>
      </c>
    </row>
    <row r="282" spans="1:27" ht="27.6" x14ac:dyDescent="0.3">
      <c r="A282" s="128"/>
      <c r="B282" s="92" t="s">
        <v>327</v>
      </c>
      <c r="C282" s="2">
        <v>807</v>
      </c>
      <c r="D282" s="2">
        <v>672</v>
      </c>
      <c r="E282" s="2">
        <v>1828</v>
      </c>
      <c r="F282" s="2">
        <v>625</v>
      </c>
      <c r="G282" s="2">
        <v>1819</v>
      </c>
      <c r="H282" s="2">
        <v>1413</v>
      </c>
      <c r="I282" s="2">
        <v>0</v>
      </c>
      <c r="J282" s="2">
        <v>0</v>
      </c>
      <c r="K282" s="2"/>
      <c r="L282" s="2"/>
      <c r="M282" s="2">
        <v>0</v>
      </c>
      <c r="N282" s="2">
        <v>0</v>
      </c>
      <c r="O282" s="2"/>
      <c r="P282" s="2"/>
      <c r="Q282" s="2">
        <v>32</v>
      </c>
      <c r="R282" s="2">
        <v>10</v>
      </c>
      <c r="S282" s="2"/>
      <c r="T282" s="2"/>
      <c r="U282" s="2">
        <v>0</v>
      </c>
      <c r="V282" s="2">
        <v>25</v>
      </c>
      <c r="W282" s="2">
        <v>50</v>
      </c>
      <c r="X282" s="2">
        <v>0</v>
      </c>
      <c r="Y282" s="4">
        <f t="shared" si="12"/>
        <v>4536</v>
      </c>
      <c r="Z282" s="4">
        <f t="shared" si="13"/>
        <v>2745</v>
      </c>
      <c r="AA282" s="16">
        <f t="shared" si="14"/>
        <v>7281</v>
      </c>
    </row>
    <row r="283" spans="1:27" x14ac:dyDescent="0.3">
      <c r="A283" s="128"/>
      <c r="B283" s="92" t="s">
        <v>45</v>
      </c>
      <c r="C283" s="2">
        <v>5367</v>
      </c>
      <c r="D283" s="2">
        <v>2878</v>
      </c>
      <c r="E283" s="2">
        <v>8963</v>
      </c>
      <c r="F283" s="2">
        <v>2545</v>
      </c>
      <c r="G283" s="2">
        <v>27409</v>
      </c>
      <c r="H283" s="2">
        <v>22746</v>
      </c>
      <c r="I283" s="2">
        <v>56</v>
      </c>
      <c r="J283" s="2">
        <v>39</v>
      </c>
      <c r="K283" s="2">
        <v>253</v>
      </c>
      <c r="L283" s="2">
        <v>0</v>
      </c>
      <c r="M283" s="2">
        <v>689</v>
      </c>
      <c r="N283" s="2">
        <v>43</v>
      </c>
      <c r="O283" s="2">
        <v>278</v>
      </c>
      <c r="P283" s="2">
        <v>436</v>
      </c>
      <c r="Q283" s="2"/>
      <c r="R283" s="2"/>
      <c r="S283" s="2"/>
      <c r="T283" s="2"/>
      <c r="U283" s="2">
        <v>20</v>
      </c>
      <c r="V283" s="2">
        <v>275</v>
      </c>
      <c r="W283" s="2">
        <v>86</v>
      </c>
      <c r="X283" s="2">
        <v>239</v>
      </c>
      <c r="Y283" s="4">
        <f t="shared" si="12"/>
        <v>43121</v>
      </c>
      <c r="Z283" s="4">
        <f t="shared" si="13"/>
        <v>29201</v>
      </c>
      <c r="AA283" s="16">
        <f t="shared" si="14"/>
        <v>72322</v>
      </c>
    </row>
    <row r="284" spans="1:27" x14ac:dyDescent="0.3">
      <c r="A284" s="128"/>
      <c r="B284" s="92" t="s">
        <v>328</v>
      </c>
      <c r="C284" s="2">
        <v>0</v>
      </c>
      <c r="D284" s="2">
        <v>0</v>
      </c>
      <c r="E284" s="2">
        <v>937</v>
      </c>
      <c r="F284" s="2">
        <v>0</v>
      </c>
      <c r="G284" s="2">
        <v>821</v>
      </c>
      <c r="H284" s="2">
        <v>0</v>
      </c>
      <c r="I284" s="2"/>
      <c r="J284" s="2"/>
      <c r="K284" s="2"/>
      <c r="L284" s="2"/>
      <c r="M284" s="2">
        <v>0</v>
      </c>
      <c r="N284" s="2">
        <v>0</v>
      </c>
      <c r="O284" s="2"/>
      <c r="P284" s="2"/>
      <c r="Q284" s="2"/>
      <c r="R284" s="2"/>
      <c r="S284" s="2"/>
      <c r="T284" s="2"/>
      <c r="U284" s="2">
        <v>0</v>
      </c>
      <c r="V284" s="2">
        <v>0</v>
      </c>
      <c r="W284" s="2">
        <v>0</v>
      </c>
      <c r="X284" s="2">
        <v>0</v>
      </c>
      <c r="Y284" s="4">
        <f t="shared" si="12"/>
        <v>1758</v>
      </c>
      <c r="Z284" s="4">
        <f t="shared" si="13"/>
        <v>0</v>
      </c>
      <c r="AA284" s="16">
        <f t="shared" si="14"/>
        <v>1758</v>
      </c>
    </row>
    <row r="285" spans="1:27" x14ac:dyDescent="0.3">
      <c r="A285" s="128"/>
      <c r="B285" s="92" t="s">
        <v>329</v>
      </c>
      <c r="C285" s="2">
        <v>830</v>
      </c>
      <c r="D285" s="2">
        <v>636</v>
      </c>
      <c r="E285" s="2">
        <v>761</v>
      </c>
      <c r="F285" s="2">
        <v>536</v>
      </c>
      <c r="G285" s="2">
        <v>923</v>
      </c>
      <c r="H285" s="2">
        <v>1039</v>
      </c>
      <c r="I285" s="2">
        <v>192</v>
      </c>
      <c r="J285" s="2">
        <v>0</v>
      </c>
      <c r="K285" s="2"/>
      <c r="L285" s="2"/>
      <c r="M285" s="2">
        <v>202</v>
      </c>
      <c r="N285" s="2">
        <v>0</v>
      </c>
      <c r="O285" s="2"/>
      <c r="P285" s="2"/>
      <c r="Q285" s="2"/>
      <c r="R285" s="2"/>
      <c r="S285" s="2"/>
      <c r="T285" s="2"/>
      <c r="U285" s="2">
        <v>0</v>
      </c>
      <c r="V285" s="2">
        <v>0</v>
      </c>
      <c r="W285" s="2">
        <v>0</v>
      </c>
      <c r="X285" s="2">
        <v>0</v>
      </c>
      <c r="Y285" s="4">
        <f t="shared" si="12"/>
        <v>2908</v>
      </c>
      <c r="Z285" s="4">
        <f t="shared" si="13"/>
        <v>2211</v>
      </c>
      <c r="AA285" s="16">
        <f t="shared" si="14"/>
        <v>5119</v>
      </c>
    </row>
    <row r="286" spans="1:27" x14ac:dyDescent="0.3">
      <c r="A286" s="127" t="s">
        <v>46</v>
      </c>
      <c r="B286" s="92" t="s">
        <v>330</v>
      </c>
      <c r="C286" s="2">
        <v>1485</v>
      </c>
      <c r="D286" s="2">
        <v>1195</v>
      </c>
      <c r="E286" s="2">
        <v>1625</v>
      </c>
      <c r="F286" s="2">
        <v>663</v>
      </c>
      <c r="G286" s="2">
        <v>4434</v>
      </c>
      <c r="H286" s="2">
        <v>0</v>
      </c>
      <c r="I286" s="2"/>
      <c r="J286" s="2"/>
      <c r="K286" s="2"/>
      <c r="L286" s="2"/>
      <c r="M286" s="2">
        <v>794</v>
      </c>
      <c r="N286" s="2">
        <v>12</v>
      </c>
      <c r="O286" s="2"/>
      <c r="P286" s="2"/>
      <c r="Q286" s="2">
        <v>177</v>
      </c>
      <c r="R286" s="2">
        <v>0</v>
      </c>
      <c r="S286" s="2"/>
      <c r="T286" s="2"/>
      <c r="U286" s="2">
        <v>0</v>
      </c>
      <c r="V286" s="2">
        <v>0</v>
      </c>
      <c r="W286" s="2">
        <v>0</v>
      </c>
      <c r="X286" s="2">
        <v>0</v>
      </c>
      <c r="Y286" s="4">
        <f t="shared" si="12"/>
        <v>8515</v>
      </c>
      <c r="Z286" s="4">
        <f t="shared" si="13"/>
        <v>1870</v>
      </c>
      <c r="AA286" s="16">
        <f t="shared" si="14"/>
        <v>10385</v>
      </c>
    </row>
    <row r="287" spans="1:27" x14ac:dyDescent="0.3">
      <c r="A287" s="128"/>
      <c r="B287" s="92" t="s">
        <v>85</v>
      </c>
      <c r="C287" s="2">
        <v>3255</v>
      </c>
      <c r="D287" s="2">
        <v>724</v>
      </c>
      <c r="E287" s="2">
        <v>5944</v>
      </c>
      <c r="F287" s="2">
        <v>0</v>
      </c>
      <c r="G287" s="2">
        <v>9024</v>
      </c>
      <c r="H287" s="2">
        <v>0</v>
      </c>
      <c r="I287" s="2">
        <v>0</v>
      </c>
      <c r="J287" s="2">
        <v>0</v>
      </c>
      <c r="K287" s="2"/>
      <c r="L287" s="2"/>
      <c r="M287" s="2">
        <v>2089</v>
      </c>
      <c r="N287" s="2">
        <v>88</v>
      </c>
      <c r="O287" s="2"/>
      <c r="P287" s="2"/>
      <c r="Q287" s="2">
        <v>192</v>
      </c>
      <c r="R287" s="2">
        <v>0</v>
      </c>
      <c r="S287" s="2">
        <v>235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4">
        <f t="shared" si="12"/>
        <v>20739</v>
      </c>
      <c r="Z287" s="4">
        <f t="shared" si="13"/>
        <v>812</v>
      </c>
      <c r="AA287" s="16">
        <f t="shared" si="14"/>
        <v>21551</v>
      </c>
    </row>
    <row r="288" spans="1:27" ht="27.6" x14ac:dyDescent="0.3">
      <c r="A288" s="128"/>
      <c r="B288" s="92" t="s">
        <v>331</v>
      </c>
      <c r="C288" s="2">
        <v>349</v>
      </c>
      <c r="D288" s="2">
        <v>1042</v>
      </c>
      <c r="E288" s="2">
        <v>5825</v>
      </c>
      <c r="F288" s="2">
        <v>2275</v>
      </c>
      <c r="G288" s="2">
        <v>5746</v>
      </c>
      <c r="H288" s="2">
        <v>7608</v>
      </c>
      <c r="I288" s="2">
        <v>216</v>
      </c>
      <c r="J288" s="2">
        <v>243</v>
      </c>
      <c r="K288" s="2"/>
      <c r="L288" s="2"/>
      <c r="M288" s="2">
        <v>395</v>
      </c>
      <c r="N288" s="2">
        <v>424</v>
      </c>
      <c r="O288" s="2"/>
      <c r="P288" s="2"/>
      <c r="Q288" s="2">
        <v>71</v>
      </c>
      <c r="R288" s="2">
        <v>59</v>
      </c>
      <c r="S288" s="2"/>
      <c r="T288" s="2"/>
      <c r="U288" s="2">
        <v>26</v>
      </c>
      <c r="V288" s="2">
        <v>106</v>
      </c>
      <c r="W288" s="2">
        <v>0</v>
      </c>
      <c r="X288" s="2">
        <v>30</v>
      </c>
      <c r="Y288" s="4">
        <f t="shared" si="12"/>
        <v>12628</v>
      </c>
      <c r="Z288" s="4">
        <f t="shared" si="13"/>
        <v>11787</v>
      </c>
      <c r="AA288" s="16">
        <f t="shared" si="14"/>
        <v>24415</v>
      </c>
    </row>
    <row r="289" spans="1:27" ht="41.4" x14ac:dyDescent="0.3">
      <c r="A289" s="128"/>
      <c r="B289" s="92" t="s">
        <v>332</v>
      </c>
      <c r="C289" s="2"/>
      <c r="D289" s="2"/>
      <c r="E289" s="2">
        <v>1939</v>
      </c>
      <c r="F289" s="2">
        <v>591</v>
      </c>
      <c r="G289" s="2">
        <v>6363</v>
      </c>
      <c r="H289" s="2">
        <v>6814</v>
      </c>
      <c r="I289" s="2">
        <v>498</v>
      </c>
      <c r="J289" s="2">
        <v>578</v>
      </c>
      <c r="K289" s="2"/>
      <c r="L289" s="2"/>
      <c r="M289" s="2">
        <v>766</v>
      </c>
      <c r="N289" s="2">
        <v>761</v>
      </c>
      <c r="O289" s="2"/>
      <c r="P289" s="2"/>
      <c r="Q289" s="2">
        <v>0</v>
      </c>
      <c r="R289" s="2">
        <v>47</v>
      </c>
      <c r="S289" s="2"/>
      <c r="T289" s="2"/>
      <c r="U289" s="2">
        <v>0</v>
      </c>
      <c r="V289" s="2">
        <v>0</v>
      </c>
      <c r="W289" s="2">
        <v>0</v>
      </c>
      <c r="X289" s="2">
        <v>41</v>
      </c>
      <c r="Y289" s="4">
        <f t="shared" si="12"/>
        <v>9566</v>
      </c>
      <c r="Z289" s="4">
        <f t="shared" si="13"/>
        <v>8832</v>
      </c>
      <c r="AA289" s="16">
        <f t="shared" si="14"/>
        <v>18398</v>
      </c>
    </row>
    <row r="290" spans="1:27" x14ac:dyDescent="0.3">
      <c r="A290" s="128"/>
      <c r="B290" s="92" t="s">
        <v>333</v>
      </c>
      <c r="C290" s="2">
        <v>646</v>
      </c>
      <c r="D290" s="2">
        <v>532</v>
      </c>
      <c r="E290" s="2">
        <v>971</v>
      </c>
      <c r="F290" s="2">
        <v>1268</v>
      </c>
      <c r="G290" s="2">
        <v>2787</v>
      </c>
      <c r="H290" s="2">
        <v>743</v>
      </c>
      <c r="I290" s="2"/>
      <c r="J290" s="2"/>
      <c r="K290" s="2"/>
      <c r="L290" s="2"/>
      <c r="M290" s="2">
        <v>839</v>
      </c>
      <c r="N290" s="2">
        <v>227</v>
      </c>
      <c r="O290" s="2"/>
      <c r="P290" s="2"/>
      <c r="Q290" s="2">
        <v>116</v>
      </c>
      <c r="R290" s="2">
        <v>52</v>
      </c>
      <c r="S290" s="2"/>
      <c r="T290" s="2"/>
      <c r="U290" s="2">
        <v>0</v>
      </c>
      <c r="V290" s="2">
        <v>190</v>
      </c>
      <c r="W290" s="2">
        <v>0</v>
      </c>
      <c r="X290" s="2">
        <v>0</v>
      </c>
      <c r="Y290" s="4">
        <f t="shared" si="12"/>
        <v>5359</v>
      </c>
      <c r="Z290" s="4">
        <f t="shared" si="13"/>
        <v>3012</v>
      </c>
      <c r="AA290" s="16">
        <f t="shared" si="14"/>
        <v>8371</v>
      </c>
    </row>
    <row r="291" spans="1:27" ht="27.6" x14ac:dyDescent="0.3">
      <c r="A291" s="128"/>
      <c r="B291" s="92" t="s">
        <v>334</v>
      </c>
      <c r="C291" s="2">
        <v>1339</v>
      </c>
      <c r="D291" s="2">
        <v>1629</v>
      </c>
      <c r="E291" s="2">
        <v>7067</v>
      </c>
      <c r="F291" s="2">
        <v>633</v>
      </c>
      <c r="G291" s="2">
        <v>5978</v>
      </c>
      <c r="H291" s="2">
        <v>6689</v>
      </c>
      <c r="I291" s="2">
        <v>156</v>
      </c>
      <c r="J291" s="2">
        <v>23</v>
      </c>
      <c r="K291" s="2">
        <v>1474</v>
      </c>
      <c r="L291" s="2">
        <v>0</v>
      </c>
      <c r="M291" s="2">
        <v>207</v>
      </c>
      <c r="N291" s="2">
        <v>406</v>
      </c>
      <c r="O291" s="2">
        <v>108</v>
      </c>
      <c r="P291" s="2">
        <v>202</v>
      </c>
      <c r="Q291" s="2"/>
      <c r="R291" s="2"/>
      <c r="S291" s="2"/>
      <c r="T291" s="2"/>
      <c r="U291" s="2">
        <v>58</v>
      </c>
      <c r="V291" s="2">
        <v>83</v>
      </c>
      <c r="W291" s="2">
        <v>0</v>
      </c>
      <c r="X291" s="2">
        <v>0</v>
      </c>
      <c r="Y291" s="4">
        <f t="shared" si="12"/>
        <v>16387</v>
      </c>
      <c r="Z291" s="4">
        <f t="shared" si="13"/>
        <v>9665</v>
      </c>
      <c r="AA291" s="16">
        <f t="shared" si="14"/>
        <v>26052</v>
      </c>
    </row>
    <row r="292" spans="1:27" x14ac:dyDescent="0.3">
      <c r="A292" s="128"/>
      <c r="B292" s="92" t="s">
        <v>335</v>
      </c>
      <c r="C292" s="2">
        <v>810</v>
      </c>
      <c r="D292" s="2">
        <v>2106</v>
      </c>
      <c r="E292" s="2">
        <v>6834</v>
      </c>
      <c r="F292" s="2">
        <v>2203</v>
      </c>
      <c r="G292" s="2">
        <v>12548</v>
      </c>
      <c r="H292" s="2">
        <v>7774</v>
      </c>
      <c r="I292" s="2">
        <v>152</v>
      </c>
      <c r="J292" s="2">
        <v>293</v>
      </c>
      <c r="K292" s="2">
        <v>735</v>
      </c>
      <c r="L292" s="2">
        <v>584</v>
      </c>
      <c r="M292" s="2">
        <v>1982</v>
      </c>
      <c r="N292" s="2">
        <v>529</v>
      </c>
      <c r="O292" s="2"/>
      <c r="P292" s="2"/>
      <c r="Q292" s="2">
        <v>67</v>
      </c>
      <c r="R292" s="2">
        <v>81</v>
      </c>
      <c r="S292" s="2"/>
      <c r="T292" s="2"/>
      <c r="U292" s="2">
        <v>0</v>
      </c>
      <c r="V292" s="2">
        <v>0</v>
      </c>
      <c r="W292" s="2">
        <v>0</v>
      </c>
      <c r="X292" s="2">
        <v>0</v>
      </c>
      <c r="Y292" s="4">
        <f t="shared" si="12"/>
        <v>23128</v>
      </c>
      <c r="Z292" s="4">
        <f t="shared" si="13"/>
        <v>13570</v>
      </c>
      <c r="AA292" s="16">
        <f t="shared" si="14"/>
        <v>36698</v>
      </c>
    </row>
    <row r="293" spans="1:27" ht="27.6" x14ac:dyDescent="0.3">
      <c r="A293" s="127" t="s">
        <v>47</v>
      </c>
      <c r="B293" s="92" t="s">
        <v>336</v>
      </c>
      <c r="C293" s="2">
        <v>608</v>
      </c>
      <c r="D293" s="2">
        <v>228</v>
      </c>
      <c r="E293" s="2">
        <v>263</v>
      </c>
      <c r="F293" s="2">
        <v>132</v>
      </c>
      <c r="G293" s="2">
        <v>344</v>
      </c>
      <c r="H293" s="2">
        <v>64</v>
      </c>
      <c r="I293" s="2"/>
      <c r="J293" s="2"/>
      <c r="K293" s="2"/>
      <c r="L293" s="2"/>
      <c r="M293" s="2">
        <v>129</v>
      </c>
      <c r="N293" s="2">
        <v>76</v>
      </c>
      <c r="O293" s="2"/>
      <c r="P293" s="2"/>
      <c r="Q293" s="2">
        <v>0</v>
      </c>
      <c r="R293" s="2">
        <v>0</v>
      </c>
      <c r="S293" s="2"/>
      <c r="T293" s="2"/>
      <c r="U293" s="2">
        <v>272</v>
      </c>
      <c r="V293" s="2">
        <v>206</v>
      </c>
      <c r="W293" s="2">
        <v>122</v>
      </c>
      <c r="X293" s="2">
        <v>77</v>
      </c>
      <c r="Y293" s="4">
        <f t="shared" si="12"/>
        <v>1738</v>
      </c>
      <c r="Z293" s="4">
        <f t="shared" si="13"/>
        <v>783</v>
      </c>
      <c r="AA293" s="16">
        <f t="shared" si="14"/>
        <v>2521</v>
      </c>
    </row>
    <row r="294" spans="1:27" ht="27.6" x14ac:dyDescent="0.3">
      <c r="A294" s="128"/>
      <c r="B294" s="92" t="s">
        <v>337</v>
      </c>
      <c r="C294" s="2">
        <v>3478</v>
      </c>
      <c r="D294" s="2">
        <v>1009</v>
      </c>
      <c r="E294" s="2">
        <v>3439</v>
      </c>
      <c r="F294" s="2">
        <v>603</v>
      </c>
      <c r="G294" s="2">
        <v>7990</v>
      </c>
      <c r="H294" s="2">
        <v>1033</v>
      </c>
      <c r="I294" s="2"/>
      <c r="J294" s="2"/>
      <c r="K294" s="2"/>
      <c r="L294" s="2"/>
      <c r="M294" s="2">
        <v>122</v>
      </c>
      <c r="N294" s="2">
        <v>44</v>
      </c>
      <c r="O294" s="2"/>
      <c r="P294" s="2"/>
      <c r="Q294" s="2">
        <v>22</v>
      </c>
      <c r="R294" s="2">
        <v>0</v>
      </c>
      <c r="S294" s="2"/>
      <c r="T294" s="2"/>
      <c r="U294" s="2">
        <v>176</v>
      </c>
      <c r="V294" s="2">
        <v>170</v>
      </c>
      <c r="W294" s="2">
        <v>154</v>
      </c>
      <c r="X294" s="2">
        <v>121</v>
      </c>
      <c r="Y294" s="4">
        <f t="shared" si="12"/>
        <v>15381</v>
      </c>
      <c r="Z294" s="4">
        <f t="shared" si="13"/>
        <v>2980</v>
      </c>
      <c r="AA294" s="16">
        <f t="shared" si="14"/>
        <v>18361</v>
      </c>
    </row>
    <row r="295" spans="1:27" x14ac:dyDescent="0.3">
      <c r="A295" s="128"/>
      <c r="B295" s="92" t="s">
        <v>338</v>
      </c>
      <c r="C295" s="2">
        <v>0</v>
      </c>
      <c r="D295" s="2">
        <v>0</v>
      </c>
      <c r="E295" s="2"/>
      <c r="F295" s="2"/>
      <c r="G295" s="2"/>
      <c r="H295" s="2"/>
      <c r="I295" s="2"/>
      <c r="J295" s="2"/>
      <c r="K295" s="2"/>
      <c r="L295" s="2"/>
      <c r="M295" s="2">
        <v>0</v>
      </c>
      <c r="N295" s="2">
        <v>0</v>
      </c>
      <c r="O295" s="2"/>
      <c r="P295" s="2"/>
      <c r="Q295" s="2"/>
      <c r="R295" s="2"/>
      <c r="S295" s="2"/>
      <c r="T295" s="2"/>
      <c r="U295" s="2">
        <v>0</v>
      </c>
      <c r="V295" s="2">
        <v>0</v>
      </c>
      <c r="W295" s="2">
        <v>0</v>
      </c>
      <c r="X295" s="2">
        <v>0</v>
      </c>
      <c r="Y295" s="4">
        <f t="shared" si="12"/>
        <v>0</v>
      </c>
      <c r="Z295" s="4">
        <f t="shared" si="13"/>
        <v>0</v>
      </c>
      <c r="AA295" s="16">
        <f t="shared" si="14"/>
        <v>0</v>
      </c>
    </row>
    <row r="296" spans="1:27" x14ac:dyDescent="0.3">
      <c r="A296" s="128"/>
      <c r="B296" s="92" t="s">
        <v>339</v>
      </c>
      <c r="C296" s="2">
        <v>441</v>
      </c>
      <c r="D296" s="2">
        <v>76</v>
      </c>
      <c r="E296" s="2">
        <v>328</v>
      </c>
      <c r="F296" s="2">
        <v>0</v>
      </c>
      <c r="G296" s="2">
        <v>537</v>
      </c>
      <c r="H296" s="2">
        <v>0</v>
      </c>
      <c r="I296" s="2"/>
      <c r="J296" s="2"/>
      <c r="K296" s="2"/>
      <c r="L296" s="2"/>
      <c r="M296" s="2">
        <v>0</v>
      </c>
      <c r="N296" s="2">
        <v>0</v>
      </c>
      <c r="O296" s="2"/>
      <c r="P296" s="2"/>
      <c r="Q296" s="2"/>
      <c r="R296" s="2"/>
      <c r="S296" s="2"/>
      <c r="T296" s="2"/>
      <c r="U296" s="2">
        <v>0</v>
      </c>
      <c r="V296" s="2">
        <v>0</v>
      </c>
      <c r="W296" s="2">
        <v>0</v>
      </c>
      <c r="X296" s="2">
        <v>0</v>
      </c>
      <c r="Y296" s="4">
        <f t="shared" si="12"/>
        <v>1306</v>
      </c>
      <c r="Z296" s="4">
        <f t="shared" si="13"/>
        <v>76</v>
      </c>
      <c r="AA296" s="16">
        <f t="shared" si="14"/>
        <v>1382</v>
      </c>
    </row>
    <row r="297" spans="1:27" x14ac:dyDescent="0.3">
      <c r="A297" s="128"/>
      <c r="B297" s="92" t="s">
        <v>241</v>
      </c>
      <c r="C297" s="2">
        <v>1788</v>
      </c>
      <c r="D297" s="2">
        <v>296</v>
      </c>
      <c r="E297" s="2">
        <v>2223</v>
      </c>
      <c r="F297" s="2">
        <v>339</v>
      </c>
      <c r="G297" s="2">
        <v>4790</v>
      </c>
      <c r="H297" s="2">
        <v>283</v>
      </c>
      <c r="I297" s="2"/>
      <c r="J297" s="2"/>
      <c r="K297" s="2"/>
      <c r="L297" s="2"/>
      <c r="M297" s="2">
        <v>313</v>
      </c>
      <c r="N297" s="2">
        <v>80</v>
      </c>
      <c r="O297" s="2"/>
      <c r="P297" s="2"/>
      <c r="Q297" s="2">
        <v>69</v>
      </c>
      <c r="R297" s="2">
        <v>0</v>
      </c>
      <c r="S297" s="2"/>
      <c r="T297" s="2"/>
      <c r="U297" s="2">
        <v>1068</v>
      </c>
      <c r="V297" s="2">
        <v>584</v>
      </c>
      <c r="W297" s="2">
        <v>0</v>
      </c>
      <c r="X297" s="2">
        <v>0</v>
      </c>
      <c r="Y297" s="4">
        <f t="shared" si="12"/>
        <v>10251</v>
      </c>
      <c r="Z297" s="4">
        <f t="shared" si="13"/>
        <v>1582</v>
      </c>
      <c r="AA297" s="16">
        <f t="shared" si="14"/>
        <v>11833</v>
      </c>
    </row>
    <row r="298" spans="1:27" x14ac:dyDescent="0.3">
      <c r="A298" s="128"/>
      <c r="B298" s="92" t="s">
        <v>340</v>
      </c>
      <c r="C298" s="2">
        <v>4327</v>
      </c>
      <c r="D298" s="2">
        <v>299</v>
      </c>
      <c r="E298" s="2">
        <v>1009</v>
      </c>
      <c r="F298" s="2">
        <v>20</v>
      </c>
      <c r="G298" s="2">
        <v>2483</v>
      </c>
      <c r="H298" s="2">
        <v>0</v>
      </c>
      <c r="I298" s="2">
        <v>498</v>
      </c>
      <c r="J298" s="2">
        <v>116</v>
      </c>
      <c r="K298" s="2"/>
      <c r="L298" s="2"/>
      <c r="M298" s="2">
        <v>889</v>
      </c>
      <c r="N298" s="2">
        <v>277</v>
      </c>
      <c r="O298" s="2"/>
      <c r="P298" s="2"/>
      <c r="Q298" s="2">
        <v>42</v>
      </c>
      <c r="R298" s="2">
        <v>0</v>
      </c>
      <c r="S298" s="2"/>
      <c r="T298" s="2"/>
      <c r="U298" s="2">
        <v>0</v>
      </c>
      <c r="V298" s="2">
        <v>0</v>
      </c>
      <c r="W298" s="2">
        <v>213</v>
      </c>
      <c r="X298" s="2">
        <v>0</v>
      </c>
      <c r="Y298" s="4">
        <f t="shared" si="12"/>
        <v>9461</v>
      </c>
      <c r="Z298" s="4">
        <f t="shared" si="13"/>
        <v>712</v>
      </c>
      <c r="AA298" s="16">
        <f t="shared" si="14"/>
        <v>10173</v>
      </c>
    </row>
    <row r="299" spans="1:27" x14ac:dyDescent="0.3">
      <c r="A299" s="128"/>
      <c r="B299" s="92" t="s">
        <v>341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/>
      <c r="J299" s="2"/>
      <c r="K299" s="2"/>
      <c r="L299" s="2"/>
      <c r="M299" s="2">
        <v>0</v>
      </c>
      <c r="N299" s="2">
        <v>0</v>
      </c>
      <c r="O299" s="2"/>
      <c r="P299" s="2"/>
      <c r="Q299" s="2"/>
      <c r="R299" s="2"/>
      <c r="S299" s="2"/>
      <c r="T299" s="2"/>
      <c r="U299" s="2">
        <v>0</v>
      </c>
      <c r="V299" s="2">
        <v>0</v>
      </c>
      <c r="W299" s="2">
        <v>0</v>
      </c>
      <c r="X299" s="2">
        <v>0</v>
      </c>
      <c r="Y299" s="4">
        <f t="shared" si="12"/>
        <v>0</v>
      </c>
      <c r="Z299" s="4">
        <f t="shared" si="13"/>
        <v>0</v>
      </c>
      <c r="AA299" s="16">
        <f t="shared" si="14"/>
        <v>0</v>
      </c>
    </row>
    <row r="300" spans="1:27" x14ac:dyDescent="0.3">
      <c r="A300" s="128"/>
      <c r="B300" s="92" t="s">
        <v>342</v>
      </c>
      <c r="C300" s="2">
        <v>1791</v>
      </c>
      <c r="D300" s="2">
        <v>191</v>
      </c>
      <c r="E300" s="2">
        <v>736</v>
      </c>
      <c r="F300" s="2">
        <v>323</v>
      </c>
      <c r="G300" s="2">
        <v>2847</v>
      </c>
      <c r="H300" s="2">
        <v>897</v>
      </c>
      <c r="I300" s="2"/>
      <c r="J300" s="2"/>
      <c r="K300" s="2"/>
      <c r="L300" s="2"/>
      <c r="M300" s="2">
        <v>225</v>
      </c>
      <c r="N300" s="2">
        <v>69</v>
      </c>
      <c r="O300" s="2"/>
      <c r="P300" s="2"/>
      <c r="Q300" s="2">
        <v>17</v>
      </c>
      <c r="R300" s="2">
        <v>16</v>
      </c>
      <c r="S300" s="2"/>
      <c r="T300" s="2"/>
      <c r="U300" s="2">
        <v>73</v>
      </c>
      <c r="V300" s="2">
        <v>23</v>
      </c>
      <c r="W300" s="2">
        <v>0</v>
      </c>
      <c r="X300" s="2">
        <v>0</v>
      </c>
      <c r="Y300" s="4">
        <f t="shared" si="12"/>
        <v>5689</v>
      </c>
      <c r="Z300" s="4">
        <f t="shared" si="13"/>
        <v>1519</v>
      </c>
      <c r="AA300" s="16">
        <f t="shared" si="14"/>
        <v>7208</v>
      </c>
    </row>
    <row r="301" spans="1:27" x14ac:dyDescent="0.3">
      <c r="A301" s="128"/>
      <c r="B301" s="92" t="s">
        <v>343</v>
      </c>
      <c r="C301" s="2">
        <v>2674</v>
      </c>
      <c r="D301" s="2">
        <v>691</v>
      </c>
      <c r="E301" s="2">
        <v>2226</v>
      </c>
      <c r="F301" s="2">
        <v>383</v>
      </c>
      <c r="G301" s="2">
        <v>2037</v>
      </c>
      <c r="H301" s="2">
        <v>0</v>
      </c>
      <c r="I301" s="2"/>
      <c r="J301" s="2"/>
      <c r="K301" s="2"/>
      <c r="L301" s="2"/>
      <c r="M301" s="2">
        <v>321</v>
      </c>
      <c r="N301" s="2">
        <v>78</v>
      </c>
      <c r="O301" s="2"/>
      <c r="P301" s="2"/>
      <c r="Q301" s="2"/>
      <c r="R301" s="2"/>
      <c r="S301" s="2"/>
      <c r="T301" s="2"/>
      <c r="U301" s="2">
        <v>22</v>
      </c>
      <c r="V301" s="2">
        <v>12</v>
      </c>
      <c r="W301" s="2">
        <v>0</v>
      </c>
      <c r="X301" s="2">
        <v>0</v>
      </c>
      <c r="Y301" s="4">
        <f t="shared" si="12"/>
        <v>7280</v>
      </c>
      <c r="Z301" s="4">
        <f t="shared" si="13"/>
        <v>1164</v>
      </c>
      <c r="AA301" s="16">
        <f t="shared" si="14"/>
        <v>8444</v>
      </c>
    </row>
    <row r="302" spans="1:27" ht="27.6" x14ac:dyDescent="0.3">
      <c r="A302" s="128"/>
      <c r="B302" s="92" t="s">
        <v>344</v>
      </c>
      <c r="C302" s="2">
        <v>6826</v>
      </c>
      <c r="D302" s="2">
        <v>2805</v>
      </c>
      <c r="E302" s="2">
        <v>3609</v>
      </c>
      <c r="F302" s="2">
        <v>760</v>
      </c>
      <c r="G302" s="2">
        <v>4144</v>
      </c>
      <c r="H302" s="2">
        <v>0</v>
      </c>
      <c r="I302" s="2"/>
      <c r="J302" s="2"/>
      <c r="K302" s="2"/>
      <c r="L302" s="2"/>
      <c r="M302" s="2">
        <v>509</v>
      </c>
      <c r="N302" s="2">
        <v>254</v>
      </c>
      <c r="O302" s="2"/>
      <c r="P302" s="2"/>
      <c r="Q302" s="2">
        <v>133</v>
      </c>
      <c r="R302" s="2">
        <v>1</v>
      </c>
      <c r="S302" s="2"/>
      <c r="T302" s="2"/>
      <c r="U302" s="2">
        <v>440</v>
      </c>
      <c r="V302" s="2">
        <v>267</v>
      </c>
      <c r="W302" s="2">
        <v>0</v>
      </c>
      <c r="X302" s="2">
        <v>0</v>
      </c>
      <c r="Y302" s="4">
        <f t="shared" si="12"/>
        <v>15661</v>
      </c>
      <c r="Z302" s="4">
        <f t="shared" si="13"/>
        <v>4087</v>
      </c>
      <c r="AA302" s="16">
        <f t="shared" si="14"/>
        <v>19748</v>
      </c>
    </row>
    <row r="303" spans="1:27" ht="27.6" x14ac:dyDescent="0.3">
      <c r="A303" s="128"/>
      <c r="B303" s="92" t="s">
        <v>345</v>
      </c>
      <c r="C303" s="2">
        <v>259</v>
      </c>
      <c r="D303" s="2">
        <v>0</v>
      </c>
      <c r="E303" s="2">
        <v>209</v>
      </c>
      <c r="F303" s="2">
        <v>50</v>
      </c>
      <c r="G303" s="2">
        <v>343</v>
      </c>
      <c r="H303" s="2">
        <v>0</v>
      </c>
      <c r="I303" s="2"/>
      <c r="J303" s="2"/>
      <c r="K303" s="2"/>
      <c r="L303" s="2"/>
      <c r="M303" s="2">
        <v>0</v>
      </c>
      <c r="N303" s="2">
        <v>0</v>
      </c>
      <c r="O303" s="2"/>
      <c r="P303" s="2"/>
      <c r="Q303" s="2"/>
      <c r="R303" s="2"/>
      <c r="S303" s="2"/>
      <c r="T303" s="2"/>
      <c r="U303" s="2">
        <v>0</v>
      </c>
      <c r="V303" s="2">
        <v>0</v>
      </c>
      <c r="W303" s="2">
        <v>0</v>
      </c>
      <c r="X303" s="2">
        <v>0</v>
      </c>
      <c r="Y303" s="4">
        <f t="shared" si="12"/>
        <v>811</v>
      </c>
      <c r="Z303" s="4">
        <f t="shared" si="13"/>
        <v>50</v>
      </c>
      <c r="AA303" s="16">
        <f t="shared" si="14"/>
        <v>861</v>
      </c>
    </row>
    <row r="304" spans="1:27" x14ac:dyDescent="0.3">
      <c r="A304" s="128"/>
      <c r="B304" s="92" t="s">
        <v>346</v>
      </c>
      <c r="C304" s="2">
        <v>0</v>
      </c>
      <c r="D304" s="2">
        <v>0</v>
      </c>
      <c r="E304" s="2">
        <v>0</v>
      </c>
      <c r="F304" s="2">
        <v>0</v>
      </c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>
        <v>0</v>
      </c>
      <c r="V304" s="2">
        <v>0</v>
      </c>
      <c r="W304" s="2">
        <v>0</v>
      </c>
      <c r="X304" s="2">
        <v>0</v>
      </c>
      <c r="Y304" s="4">
        <f t="shared" si="12"/>
        <v>0</v>
      </c>
      <c r="Z304" s="4">
        <f t="shared" si="13"/>
        <v>0</v>
      </c>
      <c r="AA304" s="16">
        <f t="shared" si="14"/>
        <v>0</v>
      </c>
    </row>
    <row r="305" spans="1:27" x14ac:dyDescent="0.3">
      <c r="A305" s="128"/>
      <c r="B305" s="92" t="s">
        <v>47</v>
      </c>
      <c r="C305" s="2">
        <v>9312</v>
      </c>
      <c r="D305" s="2">
        <v>4156</v>
      </c>
      <c r="E305" s="2">
        <v>14176</v>
      </c>
      <c r="F305" s="2">
        <v>6230</v>
      </c>
      <c r="G305" s="2">
        <v>97107</v>
      </c>
      <c r="H305" s="2">
        <v>38193</v>
      </c>
      <c r="I305" s="2">
        <v>3749</v>
      </c>
      <c r="J305" s="2">
        <v>1658</v>
      </c>
      <c r="K305" s="2">
        <v>1094</v>
      </c>
      <c r="L305" s="2">
        <v>575</v>
      </c>
      <c r="M305" s="2">
        <v>11128</v>
      </c>
      <c r="N305" s="2">
        <v>5119</v>
      </c>
      <c r="O305" s="2">
        <v>76</v>
      </c>
      <c r="P305" s="2">
        <v>72</v>
      </c>
      <c r="Q305" s="2"/>
      <c r="R305" s="2"/>
      <c r="S305" s="2">
        <v>77</v>
      </c>
      <c r="T305" s="2">
        <v>0</v>
      </c>
      <c r="U305" s="2">
        <v>733</v>
      </c>
      <c r="V305" s="2">
        <v>857</v>
      </c>
      <c r="W305" s="2">
        <v>0</v>
      </c>
      <c r="X305" s="2">
        <v>0</v>
      </c>
      <c r="Y305" s="4">
        <f t="shared" si="12"/>
        <v>137452</v>
      </c>
      <c r="Z305" s="4">
        <f t="shared" si="13"/>
        <v>56860</v>
      </c>
      <c r="AA305" s="16">
        <f t="shared" si="14"/>
        <v>194312</v>
      </c>
    </row>
    <row r="306" spans="1:27" x14ac:dyDescent="0.3">
      <c r="A306" s="128"/>
      <c r="B306" s="92" t="s">
        <v>347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/>
      <c r="J306" s="2"/>
      <c r="K306" s="2"/>
      <c r="L306" s="2"/>
      <c r="M306" s="2">
        <v>0</v>
      </c>
      <c r="N306" s="2">
        <v>0</v>
      </c>
      <c r="O306" s="2"/>
      <c r="P306" s="2"/>
      <c r="Q306" s="2"/>
      <c r="R306" s="2"/>
      <c r="S306" s="2"/>
      <c r="T306" s="2"/>
      <c r="U306" s="2">
        <v>0</v>
      </c>
      <c r="V306" s="2">
        <v>0</v>
      </c>
      <c r="W306" s="2">
        <v>0</v>
      </c>
      <c r="X306" s="2">
        <v>0</v>
      </c>
      <c r="Y306" s="4">
        <f t="shared" si="12"/>
        <v>0</v>
      </c>
      <c r="Z306" s="4">
        <f t="shared" si="13"/>
        <v>0</v>
      </c>
      <c r="AA306" s="16">
        <f t="shared" si="14"/>
        <v>0</v>
      </c>
    </row>
    <row r="307" spans="1:27" ht="27.6" x14ac:dyDescent="0.3">
      <c r="A307" s="128"/>
      <c r="B307" s="92" t="s">
        <v>348</v>
      </c>
      <c r="C307" s="2">
        <v>349</v>
      </c>
      <c r="D307" s="2">
        <v>0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>
        <v>0</v>
      </c>
      <c r="V307" s="2">
        <v>0</v>
      </c>
      <c r="W307" s="2">
        <v>0</v>
      </c>
      <c r="X307" s="2">
        <v>0</v>
      </c>
      <c r="Y307" s="4">
        <f t="shared" si="12"/>
        <v>349</v>
      </c>
      <c r="Z307" s="4">
        <f t="shared" si="13"/>
        <v>0</v>
      </c>
      <c r="AA307" s="16">
        <f t="shared" si="14"/>
        <v>349</v>
      </c>
    </row>
    <row r="308" spans="1:27" x14ac:dyDescent="0.3">
      <c r="A308" s="128"/>
      <c r="B308" s="92" t="s">
        <v>349</v>
      </c>
      <c r="C308" s="2">
        <v>1544</v>
      </c>
      <c r="D308" s="2">
        <v>189</v>
      </c>
      <c r="E308" s="2">
        <v>610</v>
      </c>
      <c r="F308" s="2">
        <v>96</v>
      </c>
      <c r="G308" s="2">
        <v>1083</v>
      </c>
      <c r="H308" s="2">
        <v>0</v>
      </c>
      <c r="I308" s="2"/>
      <c r="J308" s="2"/>
      <c r="K308" s="2"/>
      <c r="L308" s="2"/>
      <c r="M308" s="2"/>
      <c r="N308" s="2"/>
      <c r="O308" s="2"/>
      <c r="P308" s="2"/>
      <c r="Q308" s="2">
        <v>27</v>
      </c>
      <c r="R308" s="2">
        <v>0</v>
      </c>
      <c r="S308" s="2"/>
      <c r="T308" s="2"/>
      <c r="U308" s="2">
        <v>1126</v>
      </c>
      <c r="V308" s="2">
        <v>790</v>
      </c>
      <c r="W308" s="2">
        <v>0</v>
      </c>
      <c r="X308" s="2">
        <v>0</v>
      </c>
      <c r="Y308" s="4">
        <f t="shared" si="12"/>
        <v>4390</v>
      </c>
      <c r="Z308" s="4">
        <f t="shared" si="13"/>
        <v>1075</v>
      </c>
      <c r="AA308" s="16">
        <f t="shared" si="14"/>
        <v>5465</v>
      </c>
    </row>
    <row r="309" spans="1:27" x14ac:dyDescent="0.3">
      <c r="A309" s="128"/>
      <c r="B309" s="92" t="s">
        <v>350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>
        <v>0</v>
      </c>
      <c r="V309" s="2">
        <v>0</v>
      </c>
      <c r="W309" s="2">
        <v>0</v>
      </c>
      <c r="X309" s="2">
        <v>0</v>
      </c>
      <c r="Y309" s="4">
        <f t="shared" si="12"/>
        <v>0</v>
      </c>
      <c r="Z309" s="4">
        <f t="shared" si="13"/>
        <v>0</v>
      </c>
      <c r="AA309" s="16">
        <f t="shared" si="14"/>
        <v>0</v>
      </c>
    </row>
    <row r="310" spans="1:27" x14ac:dyDescent="0.3">
      <c r="A310" s="127" t="s">
        <v>48</v>
      </c>
      <c r="B310" s="92" t="s">
        <v>351</v>
      </c>
      <c r="C310" s="2">
        <v>760</v>
      </c>
      <c r="D310" s="2">
        <v>711</v>
      </c>
      <c r="E310" s="2">
        <v>1285</v>
      </c>
      <c r="F310" s="2">
        <v>297</v>
      </c>
      <c r="G310" s="2">
        <v>2031</v>
      </c>
      <c r="H310" s="2">
        <v>656</v>
      </c>
      <c r="I310" s="2"/>
      <c r="J310" s="2"/>
      <c r="K310" s="2"/>
      <c r="L310" s="2"/>
      <c r="M310" s="2">
        <v>75</v>
      </c>
      <c r="N310" s="2">
        <v>53</v>
      </c>
      <c r="O310" s="2"/>
      <c r="P310" s="2"/>
      <c r="Q310" s="2"/>
      <c r="R310" s="2"/>
      <c r="S310" s="2"/>
      <c r="T310" s="2"/>
      <c r="U310" s="2">
        <v>0</v>
      </c>
      <c r="V310" s="2">
        <v>0</v>
      </c>
      <c r="W310" s="2">
        <v>0</v>
      </c>
      <c r="X310" s="2">
        <v>0</v>
      </c>
      <c r="Y310" s="4">
        <f t="shared" si="12"/>
        <v>4151</v>
      </c>
      <c r="Z310" s="4">
        <f t="shared" si="13"/>
        <v>1717</v>
      </c>
      <c r="AA310" s="16">
        <f t="shared" si="14"/>
        <v>5868</v>
      </c>
    </row>
    <row r="311" spans="1:27" x14ac:dyDescent="0.3">
      <c r="A311" s="128"/>
      <c r="B311" s="92" t="s">
        <v>352</v>
      </c>
      <c r="C311" s="2">
        <v>4277</v>
      </c>
      <c r="D311" s="2">
        <v>2437</v>
      </c>
      <c r="E311" s="2">
        <v>7743</v>
      </c>
      <c r="F311" s="2">
        <v>3798</v>
      </c>
      <c r="G311" s="2">
        <v>27499</v>
      </c>
      <c r="H311" s="2">
        <v>16272</v>
      </c>
      <c r="I311" s="2">
        <v>475</v>
      </c>
      <c r="J311" s="2">
        <v>0</v>
      </c>
      <c r="K311" s="2"/>
      <c r="L311" s="2"/>
      <c r="M311" s="2">
        <v>1034</v>
      </c>
      <c r="N311" s="2">
        <v>281</v>
      </c>
      <c r="O311" s="2"/>
      <c r="P311" s="2"/>
      <c r="Q311" s="2">
        <v>187</v>
      </c>
      <c r="R311" s="2">
        <v>202</v>
      </c>
      <c r="S311" s="2"/>
      <c r="T311" s="2"/>
      <c r="U311" s="2">
        <v>1914</v>
      </c>
      <c r="V311" s="2">
        <v>1600</v>
      </c>
      <c r="W311" s="2">
        <v>177</v>
      </c>
      <c r="X311" s="2">
        <v>232</v>
      </c>
      <c r="Y311" s="4">
        <f t="shared" si="12"/>
        <v>43306</v>
      </c>
      <c r="Z311" s="4">
        <f t="shared" si="13"/>
        <v>24822</v>
      </c>
      <c r="AA311" s="16">
        <f t="shared" si="14"/>
        <v>68128</v>
      </c>
    </row>
    <row r="312" spans="1:27" x14ac:dyDescent="0.3">
      <c r="A312" s="128"/>
      <c r="B312" s="92" t="s">
        <v>353</v>
      </c>
      <c r="C312" s="2">
        <v>1632</v>
      </c>
      <c r="D312" s="2">
        <v>1364</v>
      </c>
      <c r="E312" s="2">
        <v>6004</v>
      </c>
      <c r="F312" s="2">
        <v>4757</v>
      </c>
      <c r="G312" s="2">
        <v>8199</v>
      </c>
      <c r="H312" s="2">
        <v>2479</v>
      </c>
      <c r="I312" s="2">
        <v>227</v>
      </c>
      <c r="J312" s="2">
        <v>82</v>
      </c>
      <c r="K312" s="2"/>
      <c r="L312" s="2"/>
      <c r="M312" s="2">
        <v>693</v>
      </c>
      <c r="N312" s="2">
        <v>223</v>
      </c>
      <c r="O312" s="2"/>
      <c r="P312" s="2"/>
      <c r="Q312" s="2">
        <v>110</v>
      </c>
      <c r="R312" s="2">
        <v>21</v>
      </c>
      <c r="S312" s="2"/>
      <c r="T312" s="2"/>
      <c r="U312" s="2">
        <v>915</v>
      </c>
      <c r="V312" s="2">
        <v>815</v>
      </c>
      <c r="W312" s="2">
        <v>0</v>
      </c>
      <c r="X312" s="2">
        <v>0</v>
      </c>
      <c r="Y312" s="4">
        <f t="shared" si="12"/>
        <v>17780</v>
      </c>
      <c r="Z312" s="4">
        <f t="shared" si="13"/>
        <v>9741</v>
      </c>
      <c r="AA312" s="16">
        <f t="shared" si="14"/>
        <v>27521</v>
      </c>
    </row>
    <row r="313" spans="1:27" x14ac:dyDescent="0.3">
      <c r="A313" s="128"/>
      <c r="B313" s="92" t="s">
        <v>354</v>
      </c>
      <c r="C313" s="2">
        <v>3230</v>
      </c>
      <c r="D313" s="2">
        <v>2653</v>
      </c>
      <c r="E313" s="2">
        <v>2747</v>
      </c>
      <c r="F313" s="2">
        <v>1541</v>
      </c>
      <c r="G313" s="2">
        <v>10024</v>
      </c>
      <c r="H313" s="2">
        <v>5191</v>
      </c>
      <c r="I313" s="2">
        <v>69</v>
      </c>
      <c r="J313" s="2">
        <v>62</v>
      </c>
      <c r="K313" s="2"/>
      <c r="L313" s="2"/>
      <c r="M313" s="2">
        <v>954</v>
      </c>
      <c r="N313" s="2">
        <v>80</v>
      </c>
      <c r="O313" s="2"/>
      <c r="P313" s="2"/>
      <c r="Q313" s="2">
        <v>24</v>
      </c>
      <c r="R313" s="2">
        <v>65</v>
      </c>
      <c r="S313" s="2">
        <v>107</v>
      </c>
      <c r="T313" s="2">
        <v>0</v>
      </c>
      <c r="U313" s="2">
        <v>169</v>
      </c>
      <c r="V313" s="2">
        <v>209</v>
      </c>
      <c r="W313" s="2">
        <v>0</v>
      </c>
      <c r="X313" s="2">
        <v>0</v>
      </c>
      <c r="Y313" s="4">
        <f t="shared" si="12"/>
        <v>17324</v>
      </c>
      <c r="Z313" s="4">
        <f t="shared" si="13"/>
        <v>9801</v>
      </c>
      <c r="AA313" s="16">
        <f t="shared" si="14"/>
        <v>27125</v>
      </c>
    </row>
    <row r="314" spans="1:27" x14ac:dyDescent="0.3">
      <c r="A314" s="128"/>
      <c r="B314" s="92" t="s">
        <v>355</v>
      </c>
      <c r="C314" s="2">
        <v>4783</v>
      </c>
      <c r="D314" s="2">
        <v>2876</v>
      </c>
      <c r="E314" s="2">
        <v>2426</v>
      </c>
      <c r="F314" s="2">
        <v>2926</v>
      </c>
      <c r="G314" s="2">
        <v>10795</v>
      </c>
      <c r="H314" s="2">
        <v>3065</v>
      </c>
      <c r="I314" s="2">
        <v>65</v>
      </c>
      <c r="J314" s="2">
        <v>126</v>
      </c>
      <c r="K314" s="2"/>
      <c r="L314" s="2"/>
      <c r="M314" s="2">
        <v>687</v>
      </c>
      <c r="N314" s="2">
        <v>191</v>
      </c>
      <c r="O314" s="2"/>
      <c r="P314" s="2"/>
      <c r="Q314" s="2">
        <v>109</v>
      </c>
      <c r="R314" s="2">
        <v>6</v>
      </c>
      <c r="S314" s="2"/>
      <c r="T314" s="2"/>
      <c r="U314" s="2">
        <v>1778</v>
      </c>
      <c r="V314" s="2">
        <v>1385</v>
      </c>
      <c r="W314" s="2">
        <v>0</v>
      </c>
      <c r="X314" s="2">
        <v>0</v>
      </c>
      <c r="Y314" s="4">
        <f t="shared" si="12"/>
        <v>20643</v>
      </c>
      <c r="Z314" s="4">
        <f t="shared" si="13"/>
        <v>10575</v>
      </c>
      <c r="AA314" s="16">
        <f t="shared" si="14"/>
        <v>31218</v>
      </c>
    </row>
    <row r="315" spans="1:27" x14ac:dyDescent="0.3">
      <c r="A315" s="128"/>
      <c r="B315" s="92" t="s">
        <v>356</v>
      </c>
      <c r="C315" s="2">
        <v>1624</v>
      </c>
      <c r="D315" s="2">
        <v>1101</v>
      </c>
      <c r="E315" s="2">
        <v>1617</v>
      </c>
      <c r="F315" s="2">
        <v>968</v>
      </c>
      <c r="G315" s="2">
        <v>7165</v>
      </c>
      <c r="H315" s="2">
        <v>6562</v>
      </c>
      <c r="I315" s="2"/>
      <c r="J315" s="2"/>
      <c r="K315" s="2"/>
      <c r="L315" s="2"/>
      <c r="M315" s="2">
        <v>392</v>
      </c>
      <c r="N315" s="2">
        <v>215</v>
      </c>
      <c r="O315" s="2"/>
      <c r="P315" s="2"/>
      <c r="Q315" s="2">
        <v>69</v>
      </c>
      <c r="R315" s="2">
        <v>69</v>
      </c>
      <c r="S315" s="2"/>
      <c r="T315" s="2"/>
      <c r="U315" s="2">
        <v>930</v>
      </c>
      <c r="V315" s="2">
        <v>503</v>
      </c>
      <c r="W315" s="2">
        <v>88</v>
      </c>
      <c r="X315" s="2">
        <v>111</v>
      </c>
      <c r="Y315" s="4">
        <f t="shared" si="12"/>
        <v>11885</v>
      </c>
      <c r="Z315" s="4">
        <f t="shared" si="13"/>
        <v>9529</v>
      </c>
      <c r="AA315" s="16">
        <f t="shared" si="14"/>
        <v>21414</v>
      </c>
    </row>
    <row r="316" spans="1:27" x14ac:dyDescent="0.3">
      <c r="A316" s="128"/>
      <c r="B316" s="92" t="s">
        <v>357</v>
      </c>
      <c r="C316" s="2">
        <v>506</v>
      </c>
      <c r="D316" s="2">
        <v>1717</v>
      </c>
      <c r="E316" s="2">
        <v>4097</v>
      </c>
      <c r="F316" s="2">
        <v>2337</v>
      </c>
      <c r="G316" s="2">
        <v>9714</v>
      </c>
      <c r="H316" s="2">
        <v>2859</v>
      </c>
      <c r="I316" s="2"/>
      <c r="J316" s="2"/>
      <c r="K316" s="2"/>
      <c r="L316" s="2"/>
      <c r="M316" s="2">
        <v>538</v>
      </c>
      <c r="N316" s="2">
        <v>172</v>
      </c>
      <c r="O316" s="2"/>
      <c r="P316" s="2"/>
      <c r="Q316" s="2">
        <v>0</v>
      </c>
      <c r="R316" s="2">
        <v>12</v>
      </c>
      <c r="S316" s="2"/>
      <c r="T316" s="2"/>
      <c r="U316" s="2">
        <v>833</v>
      </c>
      <c r="V316" s="2">
        <v>1188</v>
      </c>
      <c r="W316" s="2">
        <v>0</v>
      </c>
      <c r="X316" s="2">
        <v>0</v>
      </c>
      <c r="Y316" s="4">
        <f t="shared" si="12"/>
        <v>15688</v>
      </c>
      <c r="Z316" s="4">
        <f t="shared" si="13"/>
        <v>8285</v>
      </c>
      <c r="AA316" s="16">
        <f t="shared" si="14"/>
        <v>23973</v>
      </c>
    </row>
    <row r="317" spans="1:27" x14ac:dyDescent="0.3">
      <c r="A317" s="128"/>
      <c r="B317" s="92" t="s">
        <v>358</v>
      </c>
      <c r="C317" s="2">
        <v>1673</v>
      </c>
      <c r="D317" s="2">
        <v>1360</v>
      </c>
      <c r="E317" s="2">
        <v>2245</v>
      </c>
      <c r="F317" s="2">
        <v>1018</v>
      </c>
      <c r="G317" s="2">
        <v>5145</v>
      </c>
      <c r="H317" s="2">
        <v>2772</v>
      </c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>
        <v>183</v>
      </c>
      <c r="V317" s="2">
        <v>186</v>
      </c>
      <c r="W317" s="2">
        <v>0</v>
      </c>
      <c r="X317" s="2">
        <v>0</v>
      </c>
      <c r="Y317" s="4">
        <f t="shared" si="12"/>
        <v>9246</v>
      </c>
      <c r="Z317" s="4">
        <f t="shared" si="13"/>
        <v>5336</v>
      </c>
      <c r="AA317" s="16">
        <f t="shared" si="14"/>
        <v>14582</v>
      </c>
    </row>
    <row r="318" spans="1:27" x14ac:dyDescent="0.3">
      <c r="A318" s="128"/>
      <c r="B318" s="92" t="s">
        <v>48</v>
      </c>
      <c r="C318" s="2">
        <v>7328</v>
      </c>
      <c r="D318" s="2">
        <v>5527</v>
      </c>
      <c r="E318" s="2">
        <v>18870</v>
      </c>
      <c r="F318" s="2">
        <v>12928</v>
      </c>
      <c r="G318" s="2">
        <v>44264</v>
      </c>
      <c r="H318" s="2">
        <v>34877</v>
      </c>
      <c r="I318" s="2">
        <v>841</v>
      </c>
      <c r="J318" s="2">
        <v>269</v>
      </c>
      <c r="K318" s="2">
        <v>1317</v>
      </c>
      <c r="L318" s="2">
        <v>601</v>
      </c>
      <c r="M318" s="2">
        <v>458</v>
      </c>
      <c r="N318" s="2">
        <v>217</v>
      </c>
      <c r="O318" s="2">
        <v>412</v>
      </c>
      <c r="P318" s="2">
        <v>449</v>
      </c>
      <c r="Q318" s="2"/>
      <c r="R318" s="2"/>
      <c r="S318" s="2">
        <v>116</v>
      </c>
      <c r="T318" s="2">
        <v>75</v>
      </c>
      <c r="U318" s="2">
        <v>855</v>
      </c>
      <c r="V318" s="2">
        <v>519</v>
      </c>
      <c r="W318" s="2">
        <v>0</v>
      </c>
      <c r="X318" s="2">
        <v>99</v>
      </c>
      <c r="Y318" s="4">
        <f t="shared" si="12"/>
        <v>74461</v>
      </c>
      <c r="Z318" s="4">
        <f t="shared" si="13"/>
        <v>55561</v>
      </c>
      <c r="AA318" s="16">
        <f t="shared" si="14"/>
        <v>130022</v>
      </c>
    </row>
    <row r="319" spans="1:27" x14ac:dyDescent="0.3">
      <c r="A319" s="128"/>
      <c r="B319" s="92" t="s">
        <v>359</v>
      </c>
      <c r="C319" s="2">
        <v>533</v>
      </c>
      <c r="D319" s="2">
        <v>1798</v>
      </c>
      <c r="E319" s="2">
        <v>4123</v>
      </c>
      <c r="F319" s="2">
        <v>1701</v>
      </c>
      <c r="G319" s="2">
        <v>3122</v>
      </c>
      <c r="H319" s="2">
        <v>267</v>
      </c>
      <c r="I319" s="2">
        <v>626</v>
      </c>
      <c r="J319" s="2">
        <v>295</v>
      </c>
      <c r="K319" s="2"/>
      <c r="L319" s="2"/>
      <c r="M319" s="2">
        <v>72</v>
      </c>
      <c r="N319" s="2">
        <v>67</v>
      </c>
      <c r="O319" s="2"/>
      <c r="P319" s="2"/>
      <c r="Q319" s="2"/>
      <c r="R319" s="2"/>
      <c r="S319" s="2"/>
      <c r="T319" s="2"/>
      <c r="U319" s="2">
        <v>189</v>
      </c>
      <c r="V319" s="2">
        <v>91</v>
      </c>
      <c r="W319" s="2">
        <v>0</v>
      </c>
      <c r="X319" s="2">
        <v>0</v>
      </c>
      <c r="Y319" s="4">
        <f t="shared" si="12"/>
        <v>8665</v>
      </c>
      <c r="Z319" s="4">
        <f t="shared" si="13"/>
        <v>4219</v>
      </c>
      <c r="AA319" s="16">
        <f t="shared" si="14"/>
        <v>12884</v>
      </c>
    </row>
    <row r="320" spans="1:27" ht="27.6" x14ac:dyDescent="0.3">
      <c r="A320" s="127" t="s">
        <v>49</v>
      </c>
      <c r="B320" s="92" t="s">
        <v>360</v>
      </c>
      <c r="C320" s="2">
        <v>1190</v>
      </c>
      <c r="D320" s="2">
        <v>1116</v>
      </c>
      <c r="E320" s="2">
        <v>801</v>
      </c>
      <c r="F320" s="2">
        <v>781</v>
      </c>
      <c r="G320" s="2">
        <v>2617</v>
      </c>
      <c r="H320" s="2">
        <v>1157</v>
      </c>
      <c r="I320" s="2"/>
      <c r="J320" s="2"/>
      <c r="K320" s="2"/>
      <c r="L320" s="2"/>
      <c r="M320" s="2">
        <v>387</v>
      </c>
      <c r="N320" s="2">
        <v>0</v>
      </c>
      <c r="O320" s="2"/>
      <c r="P320" s="2"/>
      <c r="Q320" s="2">
        <v>60</v>
      </c>
      <c r="R320" s="2">
        <v>24</v>
      </c>
      <c r="S320" s="2"/>
      <c r="T320" s="2"/>
      <c r="U320" s="2">
        <v>0</v>
      </c>
      <c r="V320" s="2">
        <v>0</v>
      </c>
      <c r="W320" s="2">
        <v>0</v>
      </c>
      <c r="X320" s="2">
        <v>0</v>
      </c>
      <c r="Y320" s="4">
        <f t="shared" si="12"/>
        <v>5055</v>
      </c>
      <c r="Z320" s="4">
        <f t="shared" si="13"/>
        <v>3078</v>
      </c>
      <c r="AA320" s="16">
        <f t="shared" si="14"/>
        <v>8133</v>
      </c>
    </row>
    <row r="321" spans="1:27" x14ac:dyDescent="0.3">
      <c r="A321" s="128"/>
      <c r="B321" s="92" t="s">
        <v>361</v>
      </c>
      <c r="C321" s="2">
        <v>2409</v>
      </c>
      <c r="D321" s="2">
        <v>1709</v>
      </c>
      <c r="E321" s="2">
        <v>5833</v>
      </c>
      <c r="F321" s="2">
        <v>1886</v>
      </c>
      <c r="G321" s="2">
        <v>9307</v>
      </c>
      <c r="H321" s="2">
        <v>7289</v>
      </c>
      <c r="I321" s="2">
        <v>814</v>
      </c>
      <c r="J321" s="2">
        <v>222</v>
      </c>
      <c r="K321" s="2">
        <v>530</v>
      </c>
      <c r="L321" s="2">
        <v>0</v>
      </c>
      <c r="M321" s="2">
        <v>801</v>
      </c>
      <c r="N321" s="2">
        <v>677</v>
      </c>
      <c r="O321" s="2">
        <v>71</v>
      </c>
      <c r="P321" s="2">
        <v>128</v>
      </c>
      <c r="Q321" s="2"/>
      <c r="R321" s="2"/>
      <c r="S321" s="2"/>
      <c r="T321" s="2"/>
      <c r="U321" s="2">
        <v>0</v>
      </c>
      <c r="V321" s="2">
        <v>14</v>
      </c>
      <c r="W321" s="2">
        <v>0</v>
      </c>
      <c r="X321" s="2">
        <v>0</v>
      </c>
      <c r="Y321" s="4">
        <f t="shared" si="12"/>
        <v>19765</v>
      </c>
      <c r="Z321" s="4">
        <f t="shared" si="13"/>
        <v>11925</v>
      </c>
      <c r="AA321" s="16">
        <f t="shared" si="14"/>
        <v>31690</v>
      </c>
    </row>
    <row r="322" spans="1:27" x14ac:dyDescent="0.3">
      <c r="A322" s="128"/>
      <c r="B322" s="92" t="s">
        <v>362</v>
      </c>
      <c r="C322" s="2">
        <v>2630</v>
      </c>
      <c r="D322" s="2">
        <v>2263</v>
      </c>
      <c r="E322" s="2">
        <v>2428</v>
      </c>
      <c r="F322" s="2">
        <v>2075</v>
      </c>
      <c r="G322" s="2">
        <v>2982</v>
      </c>
      <c r="H322" s="2">
        <v>232</v>
      </c>
      <c r="I322" s="2"/>
      <c r="J322" s="2"/>
      <c r="K322" s="2">
        <v>674</v>
      </c>
      <c r="L322" s="2">
        <v>198</v>
      </c>
      <c r="M322" s="2">
        <v>0</v>
      </c>
      <c r="N322" s="2">
        <v>593</v>
      </c>
      <c r="O322" s="2"/>
      <c r="P322" s="2"/>
      <c r="Q322" s="2">
        <v>46</v>
      </c>
      <c r="R322" s="2">
        <v>20</v>
      </c>
      <c r="S322" s="2"/>
      <c r="T322" s="2"/>
      <c r="U322" s="2">
        <v>0</v>
      </c>
      <c r="V322" s="2">
        <v>0</v>
      </c>
      <c r="W322" s="2">
        <v>0</v>
      </c>
      <c r="X322" s="2">
        <v>0</v>
      </c>
      <c r="Y322" s="4">
        <f t="shared" si="12"/>
        <v>8760</v>
      </c>
      <c r="Z322" s="4">
        <f t="shared" si="13"/>
        <v>5381</v>
      </c>
      <c r="AA322" s="16">
        <f t="shared" si="14"/>
        <v>14141</v>
      </c>
    </row>
    <row r="323" spans="1:27" x14ac:dyDescent="0.3">
      <c r="A323" s="128"/>
      <c r="B323" s="92" t="s">
        <v>363</v>
      </c>
      <c r="C323" s="2">
        <v>1895</v>
      </c>
      <c r="D323" s="2">
        <v>1569</v>
      </c>
      <c r="E323" s="2">
        <v>2882</v>
      </c>
      <c r="F323" s="2">
        <v>1532</v>
      </c>
      <c r="G323" s="2">
        <v>3521</v>
      </c>
      <c r="H323" s="2">
        <v>1679</v>
      </c>
      <c r="I323" s="2">
        <v>417</v>
      </c>
      <c r="J323" s="2">
        <v>0</v>
      </c>
      <c r="K323" s="2">
        <v>668</v>
      </c>
      <c r="L323" s="2">
        <v>428</v>
      </c>
      <c r="M323" s="2">
        <v>387</v>
      </c>
      <c r="N323" s="2">
        <v>87</v>
      </c>
      <c r="O323" s="2"/>
      <c r="P323" s="2"/>
      <c r="Q323" s="2">
        <v>42</v>
      </c>
      <c r="R323" s="2">
        <v>11</v>
      </c>
      <c r="S323" s="2"/>
      <c r="T323" s="2"/>
      <c r="U323" s="2">
        <v>0</v>
      </c>
      <c r="V323" s="2">
        <v>0</v>
      </c>
      <c r="W323" s="2">
        <v>0</v>
      </c>
      <c r="X323" s="2">
        <v>0</v>
      </c>
      <c r="Y323" s="4">
        <f t="shared" si="12"/>
        <v>9812</v>
      </c>
      <c r="Z323" s="4">
        <f t="shared" si="13"/>
        <v>5306</v>
      </c>
      <c r="AA323" s="16">
        <f t="shared" si="14"/>
        <v>15118</v>
      </c>
    </row>
    <row r="324" spans="1:27" x14ac:dyDescent="0.3">
      <c r="A324" s="128"/>
      <c r="B324" s="92" t="s">
        <v>364</v>
      </c>
      <c r="C324" s="2">
        <v>1290</v>
      </c>
      <c r="D324" s="2">
        <v>1088</v>
      </c>
      <c r="E324" s="2">
        <v>383</v>
      </c>
      <c r="F324" s="2">
        <v>1415</v>
      </c>
      <c r="G324" s="2">
        <v>5314</v>
      </c>
      <c r="H324" s="2">
        <v>1949</v>
      </c>
      <c r="I324" s="2">
        <v>93</v>
      </c>
      <c r="J324" s="2">
        <v>0</v>
      </c>
      <c r="K324" s="2"/>
      <c r="L324" s="2"/>
      <c r="M324" s="2">
        <v>503</v>
      </c>
      <c r="N324" s="2">
        <v>293</v>
      </c>
      <c r="O324" s="2"/>
      <c r="P324" s="2"/>
      <c r="Q324" s="2">
        <v>51</v>
      </c>
      <c r="R324" s="2">
        <v>76</v>
      </c>
      <c r="S324" s="2"/>
      <c r="T324" s="2"/>
      <c r="U324" s="2">
        <v>0</v>
      </c>
      <c r="V324" s="2">
        <v>0</v>
      </c>
      <c r="W324" s="2">
        <v>0</v>
      </c>
      <c r="X324" s="2">
        <v>0</v>
      </c>
      <c r="Y324" s="4">
        <f t="shared" si="12"/>
        <v>7634</v>
      </c>
      <c r="Z324" s="4">
        <f t="shared" si="13"/>
        <v>4821</v>
      </c>
      <c r="AA324" s="16">
        <f t="shared" si="14"/>
        <v>12455</v>
      </c>
    </row>
    <row r="325" spans="1:27" x14ac:dyDescent="0.3">
      <c r="A325" s="128"/>
      <c r="B325" s="92" t="s">
        <v>365</v>
      </c>
      <c r="C325" s="2">
        <v>417</v>
      </c>
      <c r="D325" s="2">
        <v>514</v>
      </c>
      <c r="E325" s="2">
        <v>1482</v>
      </c>
      <c r="F325" s="2">
        <v>786</v>
      </c>
      <c r="G325" s="2">
        <v>1364</v>
      </c>
      <c r="H325" s="2">
        <v>247</v>
      </c>
      <c r="I325" s="2"/>
      <c r="J325" s="2"/>
      <c r="K325" s="2"/>
      <c r="L325" s="2"/>
      <c r="M325" s="2">
        <v>350</v>
      </c>
      <c r="N325" s="2">
        <v>80</v>
      </c>
      <c r="O325" s="2"/>
      <c r="P325" s="2"/>
      <c r="Q325" s="2"/>
      <c r="R325" s="2"/>
      <c r="S325" s="2"/>
      <c r="T325" s="2"/>
      <c r="U325" s="2">
        <v>0</v>
      </c>
      <c r="V325" s="2">
        <v>0</v>
      </c>
      <c r="W325" s="2">
        <v>0</v>
      </c>
      <c r="X325" s="2">
        <v>0</v>
      </c>
      <c r="Y325" s="4">
        <f t="shared" si="12"/>
        <v>3613</v>
      </c>
      <c r="Z325" s="4">
        <f t="shared" si="13"/>
        <v>1627</v>
      </c>
      <c r="AA325" s="16">
        <f t="shared" si="14"/>
        <v>5240</v>
      </c>
    </row>
    <row r="326" spans="1:27" x14ac:dyDescent="0.3">
      <c r="A326" s="128"/>
      <c r="B326" s="92" t="s">
        <v>366</v>
      </c>
      <c r="C326" s="2">
        <v>2243</v>
      </c>
      <c r="D326" s="2">
        <v>1384</v>
      </c>
      <c r="E326" s="2">
        <v>1529</v>
      </c>
      <c r="F326" s="2">
        <v>2209</v>
      </c>
      <c r="G326" s="2">
        <v>4977</v>
      </c>
      <c r="H326" s="2">
        <v>1181</v>
      </c>
      <c r="I326" s="2"/>
      <c r="J326" s="2"/>
      <c r="K326" s="2"/>
      <c r="L326" s="2"/>
      <c r="M326" s="2">
        <v>557</v>
      </c>
      <c r="N326" s="2">
        <v>137</v>
      </c>
      <c r="O326" s="2"/>
      <c r="P326" s="2"/>
      <c r="Q326" s="2">
        <v>74</v>
      </c>
      <c r="R326" s="2">
        <v>6</v>
      </c>
      <c r="S326" s="2"/>
      <c r="T326" s="2"/>
      <c r="U326" s="2">
        <v>0</v>
      </c>
      <c r="V326" s="2">
        <v>0</v>
      </c>
      <c r="W326" s="2">
        <v>0</v>
      </c>
      <c r="X326" s="2">
        <v>0</v>
      </c>
      <c r="Y326" s="4">
        <f t="shared" ref="Y326:Y389" si="15">C326+E326+G326+I326+K326+M326+O326+Q326+S326+U326+W326</f>
        <v>9380</v>
      </c>
      <c r="Z326" s="4">
        <f t="shared" ref="Z326:Z389" si="16">D326+F326+H326+J326+L326+N326+P326+R326+T326+V326+X326</f>
        <v>4917</v>
      </c>
      <c r="AA326" s="16">
        <f t="shared" ref="AA326:AA389" si="17">Z326+Y326</f>
        <v>14297</v>
      </c>
    </row>
    <row r="327" spans="1:27" x14ac:dyDescent="0.3">
      <c r="A327" s="128"/>
      <c r="B327" s="92" t="s">
        <v>367</v>
      </c>
      <c r="C327" s="2">
        <v>1657</v>
      </c>
      <c r="D327" s="2">
        <v>1378</v>
      </c>
      <c r="E327" s="2">
        <v>1559</v>
      </c>
      <c r="F327" s="2">
        <v>903</v>
      </c>
      <c r="G327" s="2">
        <v>4692</v>
      </c>
      <c r="H327" s="2">
        <v>2080</v>
      </c>
      <c r="I327" s="2"/>
      <c r="J327" s="2"/>
      <c r="K327" s="2"/>
      <c r="L327" s="2"/>
      <c r="M327" s="2">
        <v>802</v>
      </c>
      <c r="N327" s="2">
        <v>75</v>
      </c>
      <c r="O327" s="2"/>
      <c r="P327" s="2"/>
      <c r="Q327" s="2"/>
      <c r="R327" s="2"/>
      <c r="S327" s="2"/>
      <c r="T327" s="2"/>
      <c r="U327" s="2">
        <v>0</v>
      </c>
      <c r="V327" s="2">
        <v>0</v>
      </c>
      <c r="W327" s="2">
        <v>0</v>
      </c>
      <c r="X327" s="2">
        <v>0</v>
      </c>
      <c r="Y327" s="4">
        <f t="shared" si="15"/>
        <v>8710</v>
      </c>
      <c r="Z327" s="4">
        <f t="shared" si="16"/>
        <v>4436</v>
      </c>
      <c r="AA327" s="16">
        <f t="shared" si="17"/>
        <v>13146</v>
      </c>
    </row>
    <row r="328" spans="1:27" x14ac:dyDescent="0.3">
      <c r="A328" s="128"/>
      <c r="B328" s="92" t="s">
        <v>368</v>
      </c>
      <c r="C328" s="2">
        <v>591</v>
      </c>
      <c r="D328" s="2">
        <v>378</v>
      </c>
      <c r="E328" s="2">
        <v>175</v>
      </c>
      <c r="F328" s="2">
        <v>39</v>
      </c>
      <c r="G328" s="2">
        <v>494</v>
      </c>
      <c r="H328" s="2">
        <v>0</v>
      </c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>
        <v>0</v>
      </c>
      <c r="V328" s="2">
        <v>0</v>
      </c>
      <c r="W328" s="2">
        <v>0</v>
      </c>
      <c r="X328" s="2">
        <v>0</v>
      </c>
      <c r="Y328" s="4">
        <f t="shared" si="15"/>
        <v>1260</v>
      </c>
      <c r="Z328" s="4">
        <f t="shared" si="16"/>
        <v>417</v>
      </c>
      <c r="AA328" s="16">
        <f t="shared" si="17"/>
        <v>1677</v>
      </c>
    </row>
    <row r="329" spans="1:27" ht="27.6" x14ac:dyDescent="0.3">
      <c r="A329" s="128"/>
      <c r="B329" s="92" t="s">
        <v>369</v>
      </c>
      <c r="C329" s="2">
        <v>1589</v>
      </c>
      <c r="D329" s="2">
        <v>1014</v>
      </c>
      <c r="E329" s="2">
        <v>1428</v>
      </c>
      <c r="F329" s="2">
        <v>1683</v>
      </c>
      <c r="G329" s="2">
        <v>3547</v>
      </c>
      <c r="H329" s="2">
        <v>1201</v>
      </c>
      <c r="I329" s="2"/>
      <c r="J329" s="2"/>
      <c r="K329" s="2"/>
      <c r="L329" s="2"/>
      <c r="M329" s="2">
        <v>472</v>
      </c>
      <c r="N329" s="2">
        <v>0</v>
      </c>
      <c r="O329" s="2"/>
      <c r="P329" s="2"/>
      <c r="Q329" s="2"/>
      <c r="R329" s="2"/>
      <c r="S329" s="2"/>
      <c r="T329" s="2"/>
      <c r="U329" s="2">
        <v>0</v>
      </c>
      <c r="V329" s="2">
        <v>0</v>
      </c>
      <c r="W329" s="2">
        <v>0</v>
      </c>
      <c r="X329" s="2">
        <v>0</v>
      </c>
      <c r="Y329" s="4">
        <f t="shared" si="15"/>
        <v>7036</v>
      </c>
      <c r="Z329" s="4">
        <f t="shared" si="16"/>
        <v>3898</v>
      </c>
      <c r="AA329" s="16">
        <f t="shared" si="17"/>
        <v>10934</v>
      </c>
    </row>
    <row r="330" spans="1:27" x14ac:dyDescent="0.3">
      <c r="A330" s="128"/>
      <c r="B330" s="92" t="s">
        <v>370</v>
      </c>
      <c r="C330" s="2">
        <v>2517</v>
      </c>
      <c r="D330" s="2">
        <v>1654</v>
      </c>
      <c r="E330" s="2">
        <v>799</v>
      </c>
      <c r="F330" s="2">
        <v>370</v>
      </c>
      <c r="G330" s="2">
        <v>1810</v>
      </c>
      <c r="H330" s="2">
        <v>883</v>
      </c>
      <c r="I330" s="2"/>
      <c r="J330" s="2"/>
      <c r="K330" s="2"/>
      <c r="L330" s="2"/>
      <c r="M330" s="2">
        <v>72</v>
      </c>
      <c r="N330" s="2">
        <v>127</v>
      </c>
      <c r="O330" s="2"/>
      <c r="P330" s="2"/>
      <c r="Q330" s="2">
        <v>74</v>
      </c>
      <c r="R330" s="2">
        <v>37</v>
      </c>
      <c r="S330" s="2"/>
      <c r="T330" s="2"/>
      <c r="U330" s="2">
        <v>0</v>
      </c>
      <c r="V330" s="2">
        <v>0</v>
      </c>
      <c r="W330" s="2">
        <v>0</v>
      </c>
      <c r="X330" s="2">
        <v>0</v>
      </c>
      <c r="Y330" s="4">
        <f t="shared" si="15"/>
        <v>5272</v>
      </c>
      <c r="Z330" s="4">
        <f t="shared" si="16"/>
        <v>3071</v>
      </c>
      <c r="AA330" s="16">
        <f t="shared" si="17"/>
        <v>8343</v>
      </c>
    </row>
    <row r="331" spans="1:27" x14ac:dyDescent="0.3">
      <c r="A331" s="128"/>
      <c r="B331" s="92" t="s">
        <v>371</v>
      </c>
      <c r="C331" s="2">
        <v>1440</v>
      </c>
      <c r="D331" s="2">
        <v>880</v>
      </c>
      <c r="E331" s="2">
        <v>990</v>
      </c>
      <c r="F331" s="2">
        <v>183</v>
      </c>
      <c r="G331" s="2">
        <v>2086</v>
      </c>
      <c r="H331" s="2">
        <v>1163</v>
      </c>
      <c r="I331" s="2"/>
      <c r="J331" s="2"/>
      <c r="K331" s="2"/>
      <c r="L331" s="2"/>
      <c r="M331" s="2">
        <v>164</v>
      </c>
      <c r="N331" s="2">
        <v>63</v>
      </c>
      <c r="O331" s="2"/>
      <c r="P331" s="2"/>
      <c r="Q331" s="2"/>
      <c r="R331" s="2"/>
      <c r="S331" s="2"/>
      <c r="T331" s="2"/>
      <c r="U331" s="2">
        <v>0</v>
      </c>
      <c r="V331" s="2">
        <v>0</v>
      </c>
      <c r="W331" s="2">
        <v>0</v>
      </c>
      <c r="X331" s="2">
        <v>0</v>
      </c>
      <c r="Y331" s="4">
        <f t="shared" si="15"/>
        <v>4680</v>
      </c>
      <c r="Z331" s="4">
        <f t="shared" si="16"/>
        <v>2289</v>
      </c>
      <c r="AA331" s="16">
        <f t="shared" si="17"/>
        <v>6969</v>
      </c>
    </row>
    <row r="332" spans="1:27" x14ac:dyDescent="0.3">
      <c r="A332" s="128"/>
      <c r="B332" s="92" t="s">
        <v>372</v>
      </c>
      <c r="C332" s="2">
        <v>2081</v>
      </c>
      <c r="D332" s="2">
        <v>761</v>
      </c>
      <c r="E332" s="2">
        <v>579</v>
      </c>
      <c r="F332" s="2">
        <v>1279</v>
      </c>
      <c r="G332" s="2">
        <v>3347</v>
      </c>
      <c r="H332" s="2">
        <v>1778</v>
      </c>
      <c r="I332" s="2"/>
      <c r="J332" s="2"/>
      <c r="K332" s="2"/>
      <c r="L332" s="2"/>
      <c r="M332" s="2">
        <v>546</v>
      </c>
      <c r="N332" s="2">
        <v>0</v>
      </c>
      <c r="O332" s="2"/>
      <c r="P332" s="2"/>
      <c r="Q332" s="2">
        <v>59</v>
      </c>
      <c r="R332" s="2">
        <v>34</v>
      </c>
      <c r="S332" s="2"/>
      <c r="T332" s="2"/>
      <c r="U332" s="2">
        <v>0</v>
      </c>
      <c r="V332" s="2">
        <v>0</v>
      </c>
      <c r="W332" s="2">
        <v>0</v>
      </c>
      <c r="X332" s="2">
        <v>0</v>
      </c>
      <c r="Y332" s="4">
        <f t="shared" si="15"/>
        <v>6612</v>
      </c>
      <c r="Z332" s="4">
        <f t="shared" si="16"/>
        <v>3852</v>
      </c>
      <c r="AA332" s="16">
        <f t="shared" si="17"/>
        <v>10464</v>
      </c>
    </row>
    <row r="333" spans="1:27" x14ac:dyDescent="0.3">
      <c r="A333" s="128"/>
      <c r="B333" s="92" t="s">
        <v>373</v>
      </c>
      <c r="C333" s="2">
        <v>1581</v>
      </c>
      <c r="D333" s="2">
        <v>493</v>
      </c>
      <c r="E333" s="2">
        <v>1071</v>
      </c>
      <c r="F333" s="2">
        <v>1154</v>
      </c>
      <c r="G333" s="2">
        <v>5015</v>
      </c>
      <c r="H333" s="2">
        <v>2666</v>
      </c>
      <c r="I333" s="2"/>
      <c r="J333" s="2"/>
      <c r="K333" s="2"/>
      <c r="L333" s="2"/>
      <c r="M333" s="2">
        <v>343</v>
      </c>
      <c r="N333" s="2">
        <v>757</v>
      </c>
      <c r="O333" s="2"/>
      <c r="P333" s="2"/>
      <c r="Q333" s="2">
        <v>49</v>
      </c>
      <c r="R333" s="2">
        <v>68</v>
      </c>
      <c r="S333" s="2"/>
      <c r="T333" s="2"/>
      <c r="U333" s="2">
        <v>0</v>
      </c>
      <c r="V333" s="2">
        <v>0</v>
      </c>
      <c r="W333" s="2">
        <v>0</v>
      </c>
      <c r="X333" s="2">
        <v>0</v>
      </c>
      <c r="Y333" s="4">
        <f t="shared" si="15"/>
        <v>8059</v>
      </c>
      <c r="Z333" s="4">
        <f t="shared" si="16"/>
        <v>5138</v>
      </c>
      <c r="AA333" s="16">
        <f t="shared" si="17"/>
        <v>13197</v>
      </c>
    </row>
    <row r="334" spans="1:27" x14ac:dyDescent="0.3">
      <c r="A334" s="128"/>
      <c r="B334" s="92" t="s">
        <v>374</v>
      </c>
      <c r="C334" s="2">
        <v>1091</v>
      </c>
      <c r="D334" s="2">
        <v>748</v>
      </c>
      <c r="E334" s="2">
        <v>1248</v>
      </c>
      <c r="F334" s="2">
        <v>186</v>
      </c>
      <c r="G334" s="2">
        <v>2802</v>
      </c>
      <c r="H334" s="2">
        <v>1444</v>
      </c>
      <c r="I334" s="2"/>
      <c r="J334" s="2"/>
      <c r="K334" s="2"/>
      <c r="L334" s="2"/>
      <c r="M334" s="2">
        <v>387</v>
      </c>
      <c r="N334" s="2">
        <v>283</v>
      </c>
      <c r="O334" s="2"/>
      <c r="P334" s="2"/>
      <c r="Q334" s="2">
        <v>25</v>
      </c>
      <c r="R334" s="2">
        <v>38</v>
      </c>
      <c r="S334" s="2"/>
      <c r="T334" s="2"/>
      <c r="U334" s="2">
        <v>0</v>
      </c>
      <c r="V334" s="2">
        <v>0</v>
      </c>
      <c r="W334" s="2">
        <v>0</v>
      </c>
      <c r="X334" s="2">
        <v>0</v>
      </c>
      <c r="Y334" s="4">
        <f t="shared" si="15"/>
        <v>5553</v>
      </c>
      <c r="Z334" s="4">
        <f t="shared" si="16"/>
        <v>2699</v>
      </c>
      <c r="AA334" s="16">
        <f t="shared" si="17"/>
        <v>8252</v>
      </c>
    </row>
    <row r="335" spans="1:27" x14ac:dyDescent="0.3">
      <c r="A335" s="128"/>
      <c r="B335" s="92" t="s">
        <v>375</v>
      </c>
      <c r="C335" s="2">
        <v>1406</v>
      </c>
      <c r="D335" s="2">
        <v>1245</v>
      </c>
      <c r="E335" s="2">
        <v>2253</v>
      </c>
      <c r="F335" s="2">
        <v>752</v>
      </c>
      <c r="G335" s="2">
        <v>2875</v>
      </c>
      <c r="H335" s="2">
        <v>1355</v>
      </c>
      <c r="I335" s="2"/>
      <c r="J335" s="2"/>
      <c r="K335" s="2"/>
      <c r="L335" s="2"/>
      <c r="M335" s="2">
        <v>642</v>
      </c>
      <c r="N335" s="2">
        <v>387</v>
      </c>
      <c r="O335" s="2"/>
      <c r="P335" s="2"/>
      <c r="Q335" s="2"/>
      <c r="R335" s="2"/>
      <c r="S335" s="2"/>
      <c r="T335" s="2"/>
      <c r="U335" s="2">
        <v>0</v>
      </c>
      <c r="V335" s="2">
        <v>0</v>
      </c>
      <c r="W335" s="2">
        <v>0</v>
      </c>
      <c r="X335" s="2">
        <v>0</v>
      </c>
      <c r="Y335" s="4">
        <f t="shared" si="15"/>
        <v>7176</v>
      </c>
      <c r="Z335" s="4">
        <f t="shared" si="16"/>
        <v>3739</v>
      </c>
      <c r="AA335" s="16">
        <f t="shared" si="17"/>
        <v>10915</v>
      </c>
    </row>
    <row r="336" spans="1:27" x14ac:dyDescent="0.3">
      <c r="A336" s="127" t="s">
        <v>50</v>
      </c>
      <c r="B336" s="92" t="s">
        <v>376</v>
      </c>
      <c r="C336" s="2">
        <v>383</v>
      </c>
      <c r="D336" s="2">
        <v>9</v>
      </c>
      <c r="E336" s="2"/>
      <c r="F336" s="2"/>
      <c r="G336" s="2">
        <v>1409</v>
      </c>
      <c r="H336" s="2">
        <v>0</v>
      </c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>
        <v>30</v>
      </c>
      <c r="V336" s="2">
        <v>28</v>
      </c>
      <c r="W336" s="2">
        <v>0</v>
      </c>
      <c r="X336" s="2">
        <v>0</v>
      </c>
      <c r="Y336" s="4">
        <f t="shared" si="15"/>
        <v>1822</v>
      </c>
      <c r="Z336" s="4">
        <f t="shared" si="16"/>
        <v>37</v>
      </c>
      <c r="AA336" s="16">
        <f t="shared" si="17"/>
        <v>1859</v>
      </c>
    </row>
    <row r="337" spans="1:27" x14ac:dyDescent="0.3">
      <c r="A337" s="128"/>
      <c r="B337" s="92" t="s">
        <v>377</v>
      </c>
      <c r="C337" s="2">
        <v>1016</v>
      </c>
      <c r="D337" s="2">
        <v>1953</v>
      </c>
      <c r="E337" s="2">
        <v>4452</v>
      </c>
      <c r="F337" s="2">
        <v>3168</v>
      </c>
      <c r="G337" s="2">
        <v>5102</v>
      </c>
      <c r="H337" s="2">
        <v>1116</v>
      </c>
      <c r="I337" s="2">
        <v>253</v>
      </c>
      <c r="J337" s="2">
        <v>0</v>
      </c>
      <c r="K337" s="2"/>
      <c r="L337" s="2"/>
      <c r="M337" s="2">
        <v>809</v>
      </c>
      <c r="N337" s="2">
        <v>0</v>
      </c>
      <c r="O337" s="2"/>
      <c r="P337" s="2"/>
      <c r="Q337" s="2">
        <v>17</v>
      </c>
      <c r="R337" s="2">
        <v>0</v>
      </c>
      <c r="S337" s="2"/>
      <c r="T337" s="2"/>
      <c r="U337" s="2">
        <v>0</v>
      </c>
      <c r="V337" s="2">
        <v>0</v>
      </c>
      <c r="W337" s="2">
        <v>0</v>
      </c>
      <c r="X337" s="2">
        <v>0</v>
      </c>
      <c r="Y337" s="4">
        <f t="shared" si="15"/>
        <v>11649</v>
      </c>
      <c r="Z337" s="4">
        <f t="shared" si="16"/>
        <v>6237</v>
      </c>
      <c r="AA337" s="16">
        <f t="shared" si="17"/>
        <v>17886</v>
      </c>
    </row>
    <row r="338" spans="1:27" x14ac:dyDescent="0.3">
      <c r="A338" s="128"/>
      <c r="B338" s="92" t="s">
        <v>378</v>
      </c>
      <c r="C338" s="2">
        <v>2458</v>
      </c>
      <c r="D338" s="2">
        <v>2575</v>
      </c>
      <c r="E338" s="2">
        <v>3438</v>
      </c>
      <c r="F338" s="2">
        <v>2440</v>
      </c>
      <c r="G338" s="2">
        <v>8792</v>
      </c>
      <c r="H338" s="2">
        <v>5023</v>
      </c>
      <c r="I338" s="2">
        <v>155</v>
      </c>
      <c r="J338" s="2">
        <v>221</v>
      </c>
      <c r="K338" s="2"/>
      <c r="L338" s="2"/>
      <c r="M338" s="2">
        <v>661</v>
      </c>
      <c r="N338" s="2">
        <v>0</v>
      </c>
      <c r="O338" s="2"/>
      <c r="P338" s="2"/>
      <c r="Q338" s="2">
        <v>124</v>
      </c>
      <c r="R338" s="2">
        <v>10</v>
      </c>
      <c r="S338" s="2">
        <v>62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4">
        <f t="shared" si="15"/>
        <v>15690</v>
      </c>
      <c r="Z338" s="4">
        <f t="shared" si="16"/>
        <v>10269</v>
      </c>
      <c r="AA338" s="16">
        <f t="shared" si="17"/>
        <v>25959</v>
      </c>
    </row>
    <row r="339" spans="1:27" x14ac:dyDescent="0.3">
      <c r="A339" s="128"/>
      <c r="B339" s="92" t="s">
        <v>379</v>
      </c>
      <c r="C339" s="2">
        <v>2803</v>
      </c>
      <c r="D339" s="2">
        <v>3114</v>
      </c>
      <c r="E339" s="2">
        <v>1231</v>
      </c>
      <c r="F339" s="2">
        <v>474</v>
      </c>
      <c r="G339" s="2">
        <v>16443</v>
      </c>
      <c r="H339" s="2">
        <v>10271</v>
      </c>
      <c r="I339" s="2">
        <v>391</v>
      </c>
      <c r="J339" s="2">
        <v>0</v>
      </c>
      <c r="K339" s="2"/>
      <c r="L339" s="2"/>
      <c r="M339" s="2">
        <v>907</v>
      </c>
      <c r="N339" s="2">
        <v>0</v>
      </c>
      <c r="O339" s="2"/>
      <c r="P339" s="2"/>
      <c r="Q339" s="2">
        <v>117</v>
      </c>
      <c r="R339" s="2">
        <v>9</v>
      </c>
      <c r="S339" s="2"/>
      <c r="T339" s="2"/>
      <c r="U339" s="2">
        <v>168</v>
      </c>
      <c r="V339" s="2">
        <v>204</v>
      </c>
      <c r="W339" s="2">
        <v>0</v>
      </c>
      <c r="X339" s="2">
        <v>0</v>
      </c>
      <c r="Y339" s="4">
        <f t="shared" si="15"/>
        <v>22060</v>
      </c>
      <c r="Z339" s="4">
        <f t="shared" si="16"/>
        <v>14072</v>
      </c>
      <c r="AA339" s="16">
        <f t="shared" si="17"/>
        <v>36132</v>
      </c>
    </row>
    <row r="340" spans="1:27" x14ac:dyDescent="0.3">
      <c r="A340" s="128"/>
      <c r="B340" s="92" t="s">
        <v>380</v>
      </c>
      <c r="C340" s="2">
        <v>5442</v>
      </c>
      <c r="D340" s="2">
        <v>3765</v>
      </c>
      <c r="E340" s="2">
        <v>5060</v>
      </c>
      <c r="F340" s="2">
        <v>3969</v>
      </c>
      <c r="G340" s="2">
        <v>16991</v>
      </c>
      <c r="H340" s="2">
        <v>10670</v>
      </c>
      <c r="I340" s="2">
        <v>142</v>
      </c>
      <c r="J340" s="2">
        <v>162</v>
      </c>
      <c r="K340" s="2"/>
      <c r="L340" s="2"/>
      <c r="M340" s="2">
        <v>417</v>
      </c>
      <c r="N340" s="2">
        <v>205</v>
      </c>
      <c r="O340" s="2"/>
      <c r="P340" s="2"/>
      <c r="Q340" s="2">
        <v>52</v>
      </c>
      <c r="R340" s="2">
        <v>64</v>
      </c>
      <c r="S340" s="2"/>
      <c r="T340" s="2"/>
      <c r="U340" s="2">
        <v>938</v>
      </c>
      <c r="V340" s="2">
        <v>1531</v>
      </c>
      <c r="W340" s="2">
        <v>0</v>
      </c>
      <c r="X340" s="2">
        <v>0</v>
      </c>
      <c r="Y340" s="4">
        <f t="shared" si="15"/>
        <v>29042</v>
      </c>
      <c r="Z340" s="4">
        <f t="shared" si="16"/>
        <v>20366</v>
      </c>
      <c r="AA340" s="16">
        <f t="shared" si="17"/>
        <v>49408</v>
      </c>
    </row>
    <row r="341" spans="1:27" ht="27.6" x14ac:dyDescent="0.3">
      <c r="A341" s="128"/>
      <c r="B341" s="92" t="s">
        <v>381</v>
      </c>
      <c r="C341" s="2">
        <v>2605</v>
      </c>
      <c r="D341" s="2">
        <v>1291</v>
      </c>
      <c r="E341" s="2">
        <v>11253</v>
      </c>
      <c r="F341" s="2">
        <v>6363</v>
      </c>
      <c r="G341" s="2">
        <v>31659</v>
      </c>
      <c r="H341" s="2">
        <v>23506</v>
      </c>
      <c r="I341" s="2">
        <v>575</v>
      </c>
      <c r="J341" s="2">
        <v>0</v>
      </c>
      <c r="K341" s="2">
        <v>1095</v>
      </c>
      <c r="L341" s="2">
        <v>129</v>
      </c>
      <c r="M341" s="2">
        <v>1245</v>
      </c>
      <c r="N341" s="2">
        <v>304</v>
      </c>
      <c r="O341" s="2">
        <v>197</v>
      </c>
      <c r="P341" s="2">
        <v>110</v>
      </c>
      <c r="Q341" s="2"/>
      <c r="R341" s="2"/>
      <c r="S341" s="2">
        <v>290</v>
      </c>
      <c r="T341" s="2">
        <v>0</v>
      </c>
      <c r="U341" s="2">
        <v>771</v>
      </c>
      <c r="V341" s="2">
        <v>912</v>
      </c>
      <c r="W341" s="2">
        <v>0</v>
      </c>
      <c r="X341" s="2">
        <v>0</v>
      </c>
      <c r="Y341" s="4">
        <f t="shared" si="15"/>
        <v>49690</v>
      </c>
      <c r="Z341" s="4">
        <f t="shared" si="16"/>
        <v>32615</v>
      </c>
      <c r="AA341" s="16">
        <f t="shared" si="17"/>
        <v>82305</v>
      </c>
    </row>
    <row r="342" spans="1:27" x14ac:dyDescent="0.3">
      <c r="A342" s="127" t="s">
        <v>51</v>
      </c>
      <c r="B342" s="92" t="s">
        <v>382</v>
      </c>
      <c r="C342" s="2">
        <v>676</v>
      </c>
      <c r="D342" s="2">
        <v>912</v>
      </c>
      <c r="E342" s="2">
        <v>1597</v>
      </c>
      <c r="F342" s="2">
        <v>131</v>
      </c>
      <c r="G342" s="2">
        <v>2048</v>
      </c>
      <c r="H342" s="2">
        <v>759</v>
      </c>
      <c r="I342" s="2"/>
      <c r="J342" s="2"/>
      <c r="K342" s="2"/>
      <c r="L342" s="2"/>
      <c r="M342" s="2">
        <v>303</v>
      </c>
      <c r="N342" s="2">
        <v>166</v>
      </c>
      <c r="O342" s="2"/>
      <c r="P342" s="2"/>
      <c r="Q342" s="2">
        <v>67</v>
      </c>
      <c r="R342" s="2">
        <v>0</v>
      </c>
      <c r="S342" s="2"/>
      <c r="T342" s="2"/>
      <c r="U342" s="2">
        <v>0</v>
      </c>
      <c r="V342" s="2">
        <v>0</v>
      </c>
      <c r="W342" s="2">
        <v>0</v>
      </c>
      <c r="X342" s="2">
        <v>0</v>
      </c>
      <c r="Y342" s="4">
        <f t="shared" si="15"/>
        <v>4691</v>
      </c>
      <c r="Z342" s="4">
        <f t="shared" si="16"/>
        <v>1968</v>
      </c>
      <c r="AA342" s="16">
        <f t="shared" si="17"/>
        <v>6659</v>
      </c>
    </row>
    <row r="343" spans="1:27" x14ac:dyDescent="0.3">
      <c r="A343" s="128"/>
      <c r="B343" s="92" t="s">
        <v>383</v>
      </c>
      <c r="C343" s="2">
        <v>2498</v>
      </c>
      <c r="D343" s="2">
        <v>2134</v>
      </c>
      <c r="E343" s="2">
        <v>6158</v>
      </c>
      <c r="F343" s="2">
        <v>1463</v>
      </c>
      <c r="G343" s="2">
        <v>11351</v>
      </c>
      <c r="H343" s="2">
        <v>4134</v>
      </c>
      <c r="I343" s="2">
        <v>44</v>
      </c>
      <c r="J343" s="2">
        <v>0</v>
      </c>
      <c r="K343" s="2"/>
      <c r="L343" s="2"/>
      <c r="M343" s="2">
        <v>259</v>
      </c>
      <c r="N343" s="2">
        <v>77</v>
      </c>
      <c r="O343" s="2"/>
      <c r="P343" s="2"/>
      <c r="Q343" s="2">
        <v>41</v>
      </c>
      <c r="R343" s="2">
        <v>0</v>
      </c>
      <c r="S343" s="2"/>
      <c r="T343" s="2"/>
      <c r="U343" s="2">
        <v>0</v>
      </c>
      <c r="V343" s="2">
        <v>0</v>
      </c>
      <c r="W343" s="2">
        <v>0</v>
      </c>
      <c r="X343" s="2">
        <v>0</v>
      </c>
      <c r="Y343" s="4">
        <f t="shared" si="15"/>
        <v>20351</v>
      </c>
      <c r="Z343" s="4">
        <f t="shared" si="16"/>
        <v>7808</v>
      </c>
      <c r="AA343" s="16">
        <f t="shared" si="17"/>
        <v>28159</v>
      </c>
    </row>
    <row r="344" spans="1:27" ht="27.6" x14ac:dyDescent="0.3">
      <c r="A344" s="128"/>
      <c r="B344" s="92" t="s">
        <v>384</v>
      </c>
      <c r="C344" s="2">
        <v>6790</v>
      </c>
      <c r="D344" s="2">
        <v>4388</v>
      </c>
      <c r="E344" s="2">
        <v>9262</v>
      </c>
      <c r="F344" s="2">
        <v>3477</v>
      </c>
      <c r="G344" s="2">
        <v>19930</v>
      </c>
      <c r="H344" s="2">
        <v>6655</v>
      </c>
      <c r="I344" s="2">
        <v>43</v>
      </c>
      <c r="J344" s="2">
        <v>20</v>
      </c>
      <c r="K344" s="2">
        <v>444</v>
      </c>
      <c r="L344" s="2">
        <v>0</v>
      </c>
      <c r="M344" s="2">
        <v>323</v>
      </c>
      <c r="N344" s="2">
        <v>485</v>
      </c>
      <c r="O344" s="2">
        <v>49</v>
      </c>
      <c r="P344" s="2">
        <v>24</v>
      </c>
      <c r="Q344" s="2"/>
      <c r="R344" s="2"/>
      <c r="S344" s="2"/>
      <c r="T344" s="2"/>
      <c r="U344" s="2">
        <v>0</v>
      </c>
      <c r="V344" s="2">
        <v>0</v>
      </c>
      <c r="W344" s="2">
        <v>0</v>
      </c>
      <c r="X344" s="2">
        <v>0</v>
      </c>
      <c r="Y344" s="4">
        <f t="shared" si="15"/>
        <v>36841</v>
      </c>
      <c r="Z344" s="4">
        <f t="shared" si="16"/>
        <v>15049</v>
      </c>
      <c r="AA344" s="16">
        <f t="shared" si="17"/>
        <v>51890</v>
      </c>
    </row>
    <row r="345" spans="1:27" x14ac:dyDescent="0.3">
      <c r="A345" s="128"/>
      <c r="B345" s="92" t="s">
        <v>385</v>
      </c>
      <c r="C345" s="2">
        <v>1150</v>
      </c>
      <c r="D345" s="2">
        <v>549</v>
      </c>
      <c r="E345" s="2">
        <v>3326</v>
      </c>
      <c r="F345" s="2">
        <v>658</v>
      </c>
      <c r="G345" s="2">
        <v>4546</v>
      </c>
      <c r="H345" s="2">
        <v>1326</v>
      </c>
      <c r="I345" s="2"/>
      <c r="J345" s="2"/>
      <c r="K345" s="2"/>
      <c r="L345" s="2"/>
      <c r="M345" s="2">
        <v>0</v>
      </c>
      <c r="N345" s="2">
        <v>0</v>
      </c>
      <c r="O345" s="2"/>
      <c r="P345" s="2"/>
      <c r="Q345" s="2">
        <v>22</v>
      </c>
      <c r="R345" s="2">
        <v>0</v>
      </c>
      <c r="S345" s="2"/>
      <c r="T345" s="2"/>
      <c r="U345" s="2">
        <v>0</v>
      </c>
      <c r="V345" s="2">
        <v>0</v>
      </c>
      <c r="W345" s="2">
        <v>0</v>
      </c>
      <c r="X345" s="2">
        <v>0</v>
      </c>
      <c r="Y345" s="4">
        <f t="shared" si="15"/>
        <v>9044</v>
      </c>
      <c r="Z345" s="4">
        <f t="shared" si="16"/>
        <v>2533</v>
      </c>
      <c r="AA345" s="16">
        <f t="shared" si="17"/>
        <v>11577</v>
      </c>
    </row>
    <row r="346" spans="1:27" x14ac:dyDescent="0.3">
      <c r="A346" s="128"/>
      <c r="B346" s="92" t="s">
        <v>386</v>
      </c>
      <c r="C346" s="2">
        <v>1466</v>
      </c>
      <c r="D346" s="2">
        <v>0</v>
      </c>
      <c r="E346" s="2">
        <v>2017</v>
      </c>
      <c r="F346" s="2">
        <v>0</v>
      </c>
      <c r="G346" s="2">
        <v>677</v>
      </c>
      <c r="H346" s="2">
        <v>0</v>
      </c>
      <c r="I346" s="2"/>
      <c r="J346" s="2"/>
      <c r="K346" s="2"/>
      <c r="L346" s="2"/>
      <c r="M346" s="2">
        <v>0</v>
      </c>
      <c r="N346" s="2">
        <v>0</v>
      </c>
      <c r="O346" s="2"/>
      <c r="P346" s="2"/>
      <c r="Q346" s="2"/>
      <c r="R346" s="2"/>
      <c r="S346" s="2"/>
      <c r="T346" s="2"/>
      <c r="U346" s="2">
        <v>0</v>
      </c>
      <c r="V346" s="2">
        <v>0</v>
      </c>
      <c r="W346" s="2">
        <v>0</v>
      </c>
      <c r="X346" s="2">
        <v>0</v>
      </c>
      <c r="Y346" s="4">
        <f t="shared" si="15"/>
        <v>4160</v>
      </c>
      <c r="Z346" s="4">
        <f t="shared" si="16"/>
        <v>0</v>
      </c>
      <c r="AA346" s="16">
        <f t="shared" si="17"/>
        <v>4160</v>
      </c>
    </row>
    <row r="347" spans="1:27" x14ac:dyDescent="0.3">
      <c r="A347" s="128"/>
      <c r="B347" s="92" t="s">
        <v>387</v>
      </c>
      <c r="C347" s="2">
        <v>518</v>
      </c>
      <c r="D347" s="2">
        <v>580</v>
      </c>
      <c r="E347" s="2">
        <v>1677</v>
      </c>
      <c r="F347" s="2">
        <v>312</v>
      </c>
      <c r="G347" s="2">
        <v>1752</v>
      </c>
      <c r="H347" s="2">
        <v>1131</v>
      </c>
      <c r="I347" s="2"/>
      <c r="J347" s="2"/>
      <c r="K347" s="2"/>
      <c r="L347" s="2"/>
      <c r="M347" s="2">
        <v>27</v>
      </c>
      <c r="N347" s="2">
        <v>0</v>
      </c>
      <c r="O347" s="2"/>
      <c r="P347" s="2"/>
      <c r="Q347" s="2">
        <v>0</v>
      </c>
      <c r="R347" s="2">
        <v>13</v>
      </c>
      <c r="S347" s="2"/>
      <c r="T347" s="2"/>
      <c r="U347" s="2">
        <v>0</v>
      </c>
      <c r="V347" s="2">
        <v>0</v>
      </c>
      <c r="W347" s="2">
        <v>0</v>
      </c>
      <c r="X347" s="2">
        <v>0</v>
      </c>
      <c r="Y347" s="4">
        <f t="shared" si="15"/>
        <v>3974</v>
      </c>
      <c r="Z347" s="4">
        <f t="shared" si="16"/>
        <v>2036</v>
      </c>
      <c r="AA347" s="16">
        <f t="shared" si="17"/>
        <v>6010</v>
      </c>
    </row>
    <row r="348" spans="1:27" ht="27.6" x14ac:dyDescent="0.3">
      <c r="A348" s="128"/>
      <c r="B348" s="92" t="s">
        <v>388</v>
      </c>
      <c r="C348" s="2">
        <v>2492</v>
      </c>
      <c r="D348" s="2">
        <v>2195</v>
      </c>
      <c r="E348" s="2">
        <v>4927</v>
      </c>
      <c r="F348" s="2">
        <v>2391</v>
      </c>
      <c r="G348" s="2">
        <v>15809</v>
      </c>
      <c r="H348" s="2">
        <v>6339</v>
      </c>
      <c r="I348" s="2"/>
      <c r="J348" s="2"/>
      <c r="K348" s="2">
        <v>401</v>
      </c>
      <c r="L348" s="2">
        <v>0</v>
      </c>
      <c r="M348" s="2">
        <v>75</v>
      </c>
      <c r="N348" s="2">
        <v>69</v>
      </c>
      <c r="O348" s="2"/>
      <c r="P348" s="2"/>
      <c r="Q348" s="2">
        <v>24</v>
      </c>
      <c r="R348" s="2">
        <v>0</v>
      </c>
      <c r="S348" s="2"/>
      <c r="T348" s="2"/>
      <c r="U348" s="2">
        <v>0</v>
      </c>
      <c r="V348" s="2">
        <v>0</v>
      </c>
      <c r="W348" s="2">
        <v>0</v>
      </c>
      <c r="X348" s="2">
        <v>0</v>
      </c>
      <c r="Y348" s="4">
        <f t="shared" si="15"/>
        <v>23728</v>
      </c>
      <c r="Z348" s="4">
        <f t="shared" si="16"/>
        <v>10994</v>
      </c>
      <c r="AA348" s="16">
        <f t="shared" si="17"/>
        <v>34722</v>
      </c>
    </row>
    <row r="349" spans="1:27" x14ac:dyDescent="0.3">
      <c r="A349" s="127" t="s">
        <v>52</v>
      </c>
      <c r="B349" s="92" t="s">
        <v>389</v>
      </c>
      <c r="C349" s="2">
        <v>5833</v>
      </c>
      <c r="D349" s="2">
        <v>2711</v>
      </c>
      <c r="E349" s="2">
        <v>5469</v>
      </c>
      <c r="F349" s="2">
        <v>1878</v>
      </c>
      <c r="G349" s="2">
        <v>11871</v>
      </c>
      <c r="H349" s="2">
        <v>2506</v>
      </c>
      <c r="I349" s="2">
        <v>672</v>
      </c>
      <c r="J349" s="2">
        <v>0</v>
      </c>
      <c r="K349" s="2"/>
      <c r="L349" s="2"/>
      <c r="M349" s="2">
        <v>2176</v>
      </c>
      <c r="N349" s="2">
        <v>0</v>
      </c>
      <c r="O349" s="2"/>
      <c r="P349" s="2"/>
      <c r="Q349" s="2">
        <v>80</v>
      </c>
      <c r="R349" s="2">
        <v>0</v>
      </c>
      <c r="S349" s="2"/>
      <c r="T349" s="2"/>
      <c r="U349" s="2">
        <v>0</v>
      </c>
      <c r="V349" s="2">
        <v>0</v>
      </c>
      <c r="W349" s="2">
        <v>0</v>
      </c>
      <c r="X349" s="2">
        <v>0</v>
      </c>
      <c r="Y349" s="4">
        <f t="shared" si="15"/>
        <v>26101</v>
      </c>
      <c r="Z349" s="4">
        <f t="shared" si="16"/>
        <v>7095</v>
      </c>
      <c r="AA349" s="16">
        <f t="shared" si="17"/>
        <v>33196</v>
      </c>
    </row>
    <row r="350" spans="1:27" x14ac:dyDescent="0.3">
      <c r="A350" s="128"/>
      <c r="B350" s="92" t="s">
        <v>390</v>
      </c>
      <c r="C350" s="2">
        <v>9097</v>
      </c>
      <c r="D350" s="2">
        <v>4550</v>
      </c>
      <c r="E350" s="2">
        <v>3615</v>
      </c>
      <c r="F350" s="2">
        <v>2753</v>
      </c>
      <c r="G350" s="2">
        <v>16495</v>
      </c>
      <c r="H350" s="2">
        <v>5456</v>
      </c>
      <c r="I350" s="2"/>
      <c r="J350" s="2"/>
      <c r="K350" s="2"/>
      <c r="L350" s="2"/>
      <c r="M350" s="2">
        <v>454</v>
      </c>
      <c r="N350" s="2">
        <v>0</v>
      </c>
      <c r="O350" s="2"/>
      <c r="P350" s="2"/>
      <c r="Q350" s="2"/>
      <c r="R350" s="2"/>
      <c r="S350" s="2"/>
      <c r="T350" s="2"/>
      <c r="U350" s="2">
        <v>146</v>
      </c>
      <c r="V350" s="2">
        <v>141</v>
      </c>
      <c r="W350" s="2">
        <v>0</v>
      </c>
      <c r="X350" s="2">
        <v>0</v>
      </c>
      <c r="Y350" s="4">
        <f t="shared" si="15"/>
        <v>29807</v>
      </c>
      <c r="Z350" s="4">
        <f t="shared" si="16"/>
        <v>12900</v>
      </c>
      <c r="AA350" s="16">
        <f t="shared" si="17"/>
        <v>42707</v>
      </c>
    </row>
    <row r="351" spans="1:27" x14ac:dyDescent="0.3">
      <c r="A351" s="128"/>
      <c r="B351" s="92" t="s">
        <v>391</v>
      </c>
      <c r="C351" s="2">
        <v>13659</v>
      </c>
      <c r="D351" s="2">
        <v>7126</v>
      </c>
      <c r="E351" s="2">
        <v>4943</v>
      </c>
      <c r="F351" s="2">
        <v>2758</v>
      </c>
      <c r="G351" s="2">
        <v>55743</v>
      </c>
      <c r="H351" s="2">
        <v>31284</v>
      </c>
      <c r="I351" s="2"/>
      <c r="J351" s="2"/>
      <c r="K351" s="2">
        <v>1622</v>
      </c>
      <c r="L351" s="2">
        <v>513</v>
      </c>
      <c r="M351" s="2">
        <v>1166</v>
      </c>
      <c r="N351" s="2">
        <v>1506</v>
      </c>
      <c r="O351" s="2"/>
      <c r="P351" s="2"/>
      <c r="Q351" s="2">
        <v>0</v>
      </c>
      <c r="R351" s="2">
        <v>140</v>
      </c>
      <c r="S351" s="2"/>
      <c r="T351" s="2"/>
      <c r="U351" s="2">
        <v>508</v>
      </c>
      <c r="V351" s="2">
        <v>1500</v>
      </c>
      <c r="W351" s="2">
        <v>0</v>
      </c>
      <c r="X351" s="2">
        <v>0</v>
      </c>
      <c r="Y351" s="4">
        <f t="shared" si="15"/>
        <v>77641</v>
      </c>
      <c r="Z351" s="4">
        <f t="shared" si="16"/>
        <v>44827</v>
      </c>
      <c r="AA351" s="16">
        <f t="shared" si="17"/>
        <v>122468</v>
      </c>
    </row>
    <row r="352" spans="1:27" ht="27.6" x14ac:dyDescent="0.3">
      <c r="A352" s="128"/>
      <c r="B352" s="92" t="s">
        <v>392</v>
      </c>
      <c r="C352" s="2">
        <v>3240</v>
      </c>
      <c r="D352" s="2">
        <v>1572</v>
      </c>
      <c r="E352" s="2">
        <v>624</v>
      </c>
      <c r="F352" s="2">
        <v>599</v>
      </c>
      <c r="G352" s="2">
        <v>6359</v>
      </c>
      <c r="H352" s="2">
        <v>4442</v>
      </c>
      <c r="I352" s="2">
        <v>226</v>
      </c>
      <c r="J352" s="2">
        <v>0</v>
      </c>
      <c r="K352" s="2"/>
      <c r="L352" s="2"/>
      <c r="M352" s="2">
        <v>329</v>
      </c>
      <c r="N352" s="2">
        <v>0</v>
      </c>
      <c r="O352" s="2"/>
      <c r="P352" s="2"/>
      <c r="Q352" s="2">
        <v>56</v>
      </c>
      <c r="R352" s="2">
        <v>32</v>
      </c>
      <c r="S352" s="2"/>
      <c r="T352" s="2"/>
      <c r="U352" s="2">
        <v>0</v>
      </c>
      <c r="V352" s="2">
        <v>20</v>
      </c>
      <c r="W352" s="2">
        <v>0</v>
      </c>
      <c r="X352" s="2">
        <v>0</v>
      </c>
      <c r="Y352" s="4">
        <f t="shared" si="15"/>
        <v>10834</v>
      </c>
      <c r="Z352" s="4">
        <f t="shared" si="16"/>
        <v>6665</v>
      </c>
      <c r="AA352" s="16">
        <f t="shared" si="17"/>
        <v>17499</v>
      </c>
    </row>
    <row r="353" spans="1:27" x14ac:dyDescent="0.3">
      <c r="A353" s="128"/>
      <c r="B353" s="92" t="s">
        <v>393</v>
      </c>
      <c r="C353" s="2">
        <v>17968</v>
      </c>
      <c r="D353" s="2">
        <v>7871</v>
      </c>
      <c r="E353" s="2">
        <v>8094</v>
      </c>
      <c r="F353" s="2">
        <v>4150</v>
      </c>
      <c r="G353" s="2">
        <v>68766</v>
      </c>
      <c r="H353" s="2">
        <v>44672</v>
      </c>
      <c r="I353" s="2">
        <v>289</v>
      </c>
      <c r="J353" s="2">
        <v>443</v>
      </c>
      <c r="K353" s="2">
        <v>657</v>
      </c>
      <c r="L353" s="2">
        <v>0</v>
      </c>
      <c r="M353" s="2">
        <v>369</v>
      </c>
      <c r="N353" s="2">
        <v>1194</v>
      </c>
      <c r="O353" s="2">
        <v>77</v>
      </c>
      <c r="P353" s="2">
        <v>256</v>
      </c>
      <c r="Q353" s="2"/>
      <c r="R353" s="2"/>
      <c r="S353" s="2">
        <v>74</v>
      </c>
      <c r="T353" s="2">
        <v>1733</v>
      </c>
      <c r="U353" s="2">
        <v>0</v>
      </c>
      <c r="V353" s="2">
        <v>0</v>
      </c>
      <c r="W353" s="2">
        <v>0</v>
      </c>
      <c r="X353" s="2">
        <v>0</v>
      </c>
      <c r="Y353" s="4">
        <f t="shared" si="15"/>
        <v>96294</v>
      </c>
      <c r="Z353" s="4">
        <f t="shared" si="16"/>
        <v>60319</v>
      </c>
      <c r="AA353" s="16">
        <f t="shared" si="17"/>
        <v>156613</v>
      </c>
    </row>
    <row r="354" spans="1:27" x14ac:dyDescent="0.3">
      <c r="A354" s="128"/>
      <c r="B354" s="92" t="s">
        <v>394</v>
      </c>
      <c r="C354" s="2">
        <v>5447</v>
      </c>
      <c r="D354" s="2">
        <v>4632</v>
      </c>
      <c r="E354" s="2">
        <v>1994</v>
      </c>
      <c r="F354" s="2">
        <v>2864</v>
      </c>
      <c r="G354" s="2">
        <v>14634</v>
      </c>
      <c r="H354" s="2">
        <v>9340</v>
      </c>
      <c r="I354" s="2">
        <v>938</v>
      </c>
      <c r="J354" s="2">
        <v>208</v>
      </c>
      <c r="K354" s="2"/>
      <c r="L354" s="2"/>
      <c r="M354" s="2">
        <v>1598</v>
      </c>
      <c r="N354" s="2">
        <v>701</v>
      </c>
      <c r="O354" s="2"/>
      <c r="P354" s="2"/>
      <c r="Q354" s="2">
        <v>30</v>
      </c>
      <c r="R354" s="2">
        <v>73</v>
      </c>
      <c r="S354" s="2"/>
      <c r="T354" s="2"/>
      <c r="U354" s="2">
        <v>0</v>
      </c>
      <c r="V354" s="2">
        <v>0</v>
      </c>
      <c r="W354" s="2">
        <v>0</v>
      </c>
      <c r="X354" s="2">
        <v>0</v>
      </c>
      <c r="Y354" s="4">
        <f t="shared" si="15"/>
        <v>24641</v>
      </c>
      <c r="Z354" s="4">
        <f t="shared" si="16"/>
        <v>17818</v>
      </c>
      <c r="AA354" s="16">
        <f t="shared" si="17"/>
        <v>42459</v>
      </c>
    </row>
    <row r="355" spans="1:27" x14ac:dyDescent="0.3">
      <c r="A355" s="128"/>
      <c r="B355" s="92" t="s">
        <v>395</v>
      </c>
      <c r="C355" s="2">
        <v>1042</v>
      </c>
      <c r="D355" s="2">
        <v>606</v>
      </c>
      <c r="E355" s="2">
        <v>1850</v>
      </c>
      <c r="F355" s="2">
        <v>1391</v>
      </c>
      <c r="G355" s="2">
        <v>5599</v>
      </c>
      <c r="H355" s="2">
        <v>3385</v>
      </c>
      <c r="I355" s="2">
        <v>115</v>
      </c>
      <c r="J355" s="2">
        <v>0</v>
      </c>
      <c r="K355" s="2"/>
      <c r="L355" s="2"/>
      <c r="M355" s="2">
        <v>489</v>
      </c>
      <c r="N355" s="2">
        <v>195</v>
      </c>
      <c r="O355" s="2"/>
      <c r="P355" s="2"/>
      <c r="Q355" s="2">
        <v>40</v>
      </c>
      <c r="R355" s="2">
        <v>8</v>
      </c>
      <c r="S355" s="2"/>
      <c r="T355" s="2"/>
      <c r="U355" s="2">
        <v>0</v>
      </c>
      <c r="V355" s="2">
        <v>0</v>
      </c>
      <c r="W355" s="2">
        <v>0</v>
      </c>
      <c r="X355" s="2">
        <v>0</v>
      </c>
      <c r="Y355" s="4">
        <f t="shared" si="15"/>
        <v>9135</v>
      </c>
      <c r="Z355" s="4">
        <f t="shared" si="16"/>
        <v>5585</v>
      </c>
      <c r="AA355" s="16">
        <f t="shared" si="17"/>
        <v>14720</v>
      </c>
    </row>
    <row r="356" spans="1:27" x14ac:dyDescent="0.3">
      <c r="A356" s="128"/>
      <c r="B356" s="92" t="s">
        <v>396</v>
      </c>
      <c r="C356" s="2">
        <v>7747</v>
      </c>
      <c r="D356" s="2">
        <v>5080</v>
      </c>
      <c r="E356" s="2">
        <v>5645</v>
      </c>
      <c r="F356" s="2">
        <v>2664</v>
      </c>
      <c r="G356" s="2">
        <v>20841</v>
      </c>
      <c r="H356" s="2">
        <v>7475</v>
      </c>
      <c r="I356" s="2">
        <v>563</v>
      </c>
      <c r="J356" s="2">
        <v>0</v>
      </c>
      <c r="K356" s="2"/>
      <c r="L356" s="2"/>
      <c r="M356" s="2">
        <v>544</v>
      </c>
      <c r="N356" s="2">
        <v>514</v>
      </c>
      <c r="O356" s="2"/>
      <c r="P356" s="2"/>
      <c r="Q356" s="2">
        <v>145</v>
      </c>
      <c r="R356" s="2">
        <v>90</v>
      </c>
      <c r="S356" s="2"/>
      <c r="T356" s="2"/>
      <c r="U356" s="2">
        <v>1118</v>
      </c>
      <c r="V356" s="2">
        <v>1496</v>
      </c>
      <c r="W356" s="2">
        <v>0</v>
      </c>
      <c r="X356" s="2">
        <v>0</v>
      </c>
      <c r="Y356" s="4">
        <f t="shared" si="15"/>
        <v>36603</v>
      </c>
      <c r="Z356" s="4">
        <f t="shared" si="16"/>
        <v>17319</v>
      </c>
      <c r="AA356" s="16">
        <f t="shared" si="17"/>
        <v>53922</v>
      </c>
    </row>
    <row r="357" spans="1:27" x14ac:dyDescent="0.3">
      <c r="A357" s="128"/>
      <c r="B357" s="92" t="s">
        <v>397</v>
      </c>
      <c r="C357" s="2">
        <v>2732</v>
      </c>
      <c r="D357" s="2">
        <v>2048</v>
      </c>
      <c r="E357" s="2">
        <v>2403</v>
      </c>
      <c r="F357" s="2">
        <v>1234</v>
      </c>
      <c r="G357" s="2">
        <v>4548</v>
      </c>
      <c r="H357" s="2">
        <v>1791</v>
      </c>
      <c r="I357" s="2">
        <v>218</v>
      </c>
      <c r="J357" s="2">
        <v>82</v>
      </c>
      <c r="K357" s="2"/>
      <c r="L357" s="2"/>
      <c r="M357" s="2">
        <v>1438</v>
      </c>
      <c r="N357" s="2">
        <v>294</v>
      </c>
      <c r="O357" s="2"/>
      <c r="P357" s="2"/>
      <c r="Q357" s="2">
        <v>55</v>
      </c>
      <c r="R357" s="2">
        <v>22</v>
      </c>
      <c r="S357" s="2"/>
      <c r="T357" s="2"/>
      <c r="U357" s="2">
        <v>0</v>
      </c>
      <c r="V357" s="2">
        <v>417</v>
      </c>
      <c r="W357" s="2">
        <v>0</v>
      </c>
      <c r="X357" s="2">
        <v>60</v>
      </c>
      <c r="Y357" s="4">
        <f t="shared" si="15"/>
        <v>11394</v>
      </c>
      <c r="Z357" s="4">
        <f t="shared" si="16"/>
        <v>5948</v>
      </c>
      <c r="AA357" s="16">
        <f t="shared" si="17"/>
        <v>17342</v>
      </c>
    </row>
    <row r="358" spans="1:27" ht="41.4" x14ac:dyDescent="0.3">
      <c r="A358" s="128"/>
      <c r="B358" s="92" t="s">
        <v>398</v>
      </c>
      <c r="C358" s="2">
        <v>1313</v>
      </c>
      <c r="D358" s="2">
        <v>881</v>
      </c>
      <c r="E358" s="2">
        <v>643</v>
      </c>
      <c r="F358" s="2">
        <v>306</v>
      </c>
      <c r="G358" s="2">
        <v>4603</v>
      </c>
      <c r="H358" s="2">
        <v>2650</v>
      </c>
      <c r="I358" s="2">
        <v>118</v>
      </c>
      <c r="J358" s="2">
        <v>106</v>
      </c>
      <c r="K358" s="2"/>
      <c r="L358" s="2"/>
      <c r="M358" s="2">
        <v>866</v>
      </c>
      <c r="N358" s="2">
        <v>154</v>
      </c>
      <c r="O358" s="2"/>
      <c r="P358" s="2"/>
      <c r="Q358" s="2"/>
      <c r="R358" s="2"/>
      <c r="S358" s="2"/>
      <c r="T358" s="2"/>
      <c r="U358" s="2">
        <v>0</v>
      </c>
      <c r="V358" s="2">
        <v>0</v>
      </c>
      <c r="W358" s="2">
        <v>0</v>
      </c>
      <c r="X358" s="2">
        <v>0</v>
      </c>
      <c r="Y358" s="4">
        <f t="shared" si="15"/>
        <v>7543</v>
      </c>
      <c r="Z358" s="4">
        <f t="shared" si="16"/>
        <v>4097</v>
      </c>
      <c r="AA358" s="16">
        <f t="shared" si="17"/>
        <v>11640</v>
      </c>
    </row>
    <row r="359" spans="1:27" x14ac:dyDescent="0.3">
      <c r="A359" s="128"/>
      <c r="B359" s="92" t="s">
        <v>399</v>
      </c>
      <c r="C359" s="2">
        <v>2244</v>
      </c>
      <c r="D359" s="2">
        <v>1383</v>
      </c>
      <c r="E359" s="2">
        <v>1660</v>
      </c>
      <c r="F359" s="2">
        <v>817</v>
      </c>
      <c r="G359" s="2">
        <v>2657</v>
      </c>
      <c r="H359" s="2">
        <v>720</v>
      </c>
      <c r="I359" s="2"/>
      <c r="J359" s="2"/>
      <c r="K359" s="2"/>
      <c r="L359" s="2"/>
      <c r="M359" s="2">
        <v>115</v>
      </c>
      <c r="N359" s="2">
        <v>124</v>
      </c>
      <c r="O359" s="2"/>
      <c r="P359" s="2"/>
      <c r="Q359" s="2"/>
      <c r="R359" s="2"/>
      <c r="S359" s="2"/>
      <c r="T359" s="2"/>
      <c r="U359" s="2">
        <v>1021</v>
      </c>
      <c r="V359" s="2">
        <v>1043</v>
      </c>
      <c r="W359" s="2">
        <v>35</v>
      </c>
      <c r="X359" s="2">
        <v>35</v>
      </c>
      <c r="Y359" s="4">
        <f t="shared" si="15"/>
        <v>7732</v>
      </c>
      <c r="Z359" s="4">
        <f t="shared" si="16"/>
        <v>4122</v>
      </c>
      <c r="AA359" s="16">
        <f t="shared" si="17"/>
        <v>11854</v>
      </c>
    </row>
    <row r="360" spans="1:27" x14ac:dyDescent="0.3">
      <c r="A360" s="128"/>
      <c r="B360" s="92" t="s">
        <v>400</v>
      </c>
      <c r="C360" s="2">
        <v>4812</v>
      </c>
      <c r="D360" s="2">
        <v>1943</v>
      </c>
      <c r="E360" s="2">
        <v>5270</v>
      </c>
      <c r="F360" s="2">
        <v>1915</v>
      </c>
      <c r="G360" s="2">
        <v>15058</v>
      </c>
      <c r="H360" s="2">
        <v>12042</v>
      </c>
      <c r="I360" s="2">
        <v>815</v>
      </c>
      <c r="J360" s="2">
        <v>738</v>
      </c>
      <c r="K360" s="2"/>
      <c r="L360" s="2"/>
      <c r="M360" s="2">
        <v>1604</v>
      </c>
      <c r="N360" s="2">
        <v>274</v>
      </c>
      <c r="O360" s="2"/>
      <c r="P360" s="2"/>
      <c r="Q360" s="2">
        <v>94</v>
      </c>
      <c r="R360" s="2">
        <v>145</v>
      </c>
      <c r="S360" s="2"/>
      <c r="T360" s="2"/>
      <c r="U360" s="2">
        <v>0</v>
      </c>
      <c r="V360" s="2">
        <v>495</v>
      </c>
      <c r="W360" s="2">
        <v>0</v>
      </c>
      <c r="X360" s="2">
        <v>0</v>
      </c>
      <c r="Y360" s="4">
        <f t="shared" si="15"/>
        <v>27653</v>
      </c>
      <c r="Z360" s="4">
        <f t="shared" si="16"/>
        <v>17552</v>
      </c>
      <c r="AA360" s="16">
        <f t="shared" si="17"/>
        <v>45205</v>
      </c>
    </row>
    <row r="361" spans="1:27" x14ac:dyDescent="0.3">
      <c r="A361" s="128"/>
      <c r="B361" s="92" t="s">
        <v>401</v>
      </c>
      <c r="C361" s="2">
        <v>8766</v>
      </c>
      <c r="D361" s="2">
        <v>5179</v>
      </c>
      <c r="E361" s="2">
        <v>8352</v>
      </c>
      <c r="F361" s="2">
        <v>4907</v>
      </c>
      <c r="G361" s="2">
        <v>29923</v>
      </c>
      <c r="H361" s="2">
        <v>22267</v>
      </c>
      <c r="I361" s="2">
        <v>239</v>
      </c>
      <c r="J361" s="2">
        <v>178</v>
      </c>
      <c r="K361" s="2"/>
      <c r="L361" s="2"/>
      <c r="M361" s="2">
        <v>744</v>
      </c>
      <c r="N361" s="2">
        <v>0</v>
      </c>
      <c r="O361" s="2"/>
      <c r="P361" s="2"/>
      <c r="Q361" s="2">
        <v>0</v>
      </c>
      <c r="R361" s="2">
        <v>41</v>
      </c>
      <c r="S361" s="2">
        <v>78</v>
      </c>
      <c r="T361" s="2">
        <v>315</v>
      </c>
      <c r="U361" s="2">
        <v>4060</v>
      </c>
      <c r="V361" s="2">
        <v>3280</v>
      </c>
      <c r="W361" s="2">
        <v>0</v>
      </c>
      <c r="X361" s="2">
        <v>49</v>
      </c>
      <c r="Y361" s="4">
        <f t="shared" si="15"/>
        <v>52162</v>
      </c>
      <c r="Z361" s="4">
        <f t="shared" si="16"/>
        <v>36216</v>
      </c>
      <c r="AA361" s="16">
        <f t="shared" si="17"/>
        <v>88378</v>
      </c>
    </row>
    <row r="362" spans="1:27" x14ac:dyDescent="0.3">
      <c r="A362" s="128"/>
      <c r="B362" s="92" t="s">
        <v>402</v>
      </c>
      <c r="C362" s="2">
        <v>2188</v>
      </c>
      <c r="D362" s="2">
        <v>536</v>
      </c>
      <c r="E362" s="2">
        <v>631</v>
      </c>
      <c r="F362" s="2">
        <v>936</v>
      </c>
      <c r="G362" s="2">
        <v>9763</v>
      </c>
      <c r="H362" s="2">
        <v>3807</v>
      </c>
      <c r="I362" s="2">
        <v>341</v>
      </c>
      <c r="J362" s="2">
        <v>0</v>
      </c>
      <c r="K362" s="2"/>
      <c r="L362" s="2"/>
      <c r="M362" s="2">
        <v>1567</v>
      </c>
      <c r="N362" s="2">
        <v>258</v>
      </c>
      <c r="O362" s="2"/>
      <c r="P362" s="2"/>
      <c r="Q362" s="2"/>
      <c r="R362" s="2"/>
      <c r="S362" s="2"/>
      <c r="T362" s="2"/>
      <c r="U362" s="2">
        <v>0</v>
      </c>
      <c r="V362" s="2">
        <v>0</v>
      </c>
      <c r="W362" s="2">
        <v>0</v>
      </c>
      <c r="X362" s="2">
        <v>0</v>
      </c>
      <c r="Y362" s="4">
        <f t="shared" si="15"/>
        <v>14490</v>
      </c>
      <c r="Z362" s="4">
        <f t="shared" si="16"/>
        <v>5537</v>
      </c>
      <c r="AA362" s="16">
        <f t="shared" si="17"/>
        <v>20027</v>
      </c>
    </row>
    <row r="363" spans="1:27" ht="27.6" x14ac:dyDescent="0.3">
      <c r="A363" s="128"/>
      <c r="B363" s="92" t="s">
        <v>403</v>
      </c>
      <c r="C363" s="2">
        <v>10216</v>
      </c>
      <c r="D363" s="2">
        <v>2748</v>
      </c>
      <c r="E363" s="2">
        <v>1260</v>
      </c>
      <c r="F363" s="2">
        <v>187</v>
      </c>
      <c r="G363" s="2">
        <v>14682</v>
      </c>
      <c r="H363" s="2">
        <v>3311</v>
      </c>
      <c r="I363" s="2">
        <v>682</v>
      </c>
      <c r="J363" s="2">
        <v>0</v>
      </c>
      <c r="K363" s="2"/>
      <c r="L363" s="2"/>
      <c r="M363" s="2">
        <v>713</v>
      </c>
      <c r="N363" s="2">
        <v>0</v>
      </c>
      <c r="O363" s="2">
        <v>165</v>
      </c>
      <c r="P363" s="2">
        <v>42</v>
      </c>
      <c r="Q363" s="2"/>
      <c r="R363" s="2"/>
      <c r="S363" s="2"/>
      <c r="T363" s="2"/>
      <c r="U363" s="2">
        <v>0</v>
      </c>
      <c r="V363" s="2">
        <v>0</v>
      </c>
      <c r="W363" s="2">
        <v>0</v>
      </c>
      <c r="X363" s="2">
        <v>0</v>
      </c>
      <c r="Y363" s="4">
        <f t="shared" si="15"/>
        <v>27718</v>
      </c>
      <c r="Z363" s="4">
        <f t="shared" si="16"/>
        <v>6288</v>
      </c>
      <c r="AA363" s="16">
        <f t="shared" si="17"/>
        <v>34006</v>
      </c>
    </row>
    <row r="364" spans="1:27" x14ac:dyDescent="0.3">
      <c r="A364" s="128"/>
      <c r="B364" s="92" t="s">
        <v>404</v>
      </c>
      <c r="C364" s="2">
        <v>5318</v>
      </c>
      <c r="D364" s="2">
        <v>3133</v>
      </c>
      <c r="E364" s="2">
        <v>1246</v>
      </c>
      <c r="F364" s="2">
        <v>872</v>
      </c>
      <c r="G364" s="2">
        <v>9807</v>
      </c>
      <c r="H364" s="2">
        <v>3796</v>
      </c>
      <c r="I364" s="2">
        <v>828</v>
      </c>
      <c r="J364" s="2">
        <v>0</v>
      </c>
      <c r="K364" s="2"/>
      <c r="L364" s="2"/>
      <c r="M364" s="2">
        <v>1576</v>
      </c>
      <c r="N364" s="2">
        <v>293</v>
      </c>
      <c r="O364" s="2"/>
      <c r="P364" s="2"/>
      <c r="Q364" s="2"/>
      <c r="R364" s="2"/>
      <c r="S364" s="2"/>
      <c r="T364" s="2"/>
      <c r="U364" s="2">
        <v>0</v>
      </c>
      <c r="V364" s="2">
        <v>0</v>
      </c>
      <c r="W364" s="2">
        <v>0</v>
      </c>
      <c r="X364" s="2">
        <v>0</v>
      </c>
      <c r="Y364" s="4">
        <f t="shared" si="15"/>
        <v>18775</v>
      </c>
      <c r="Z364" s="4">
        <f t="shared" si="16"/>
        <v>8094</v>
      </c>
      <c r="AA364" s="16">
        <f t="shared" si="17"/>
        <v>26869</v>
      </c>
    </row>
    <row r="365" spans="1:27" x14ac:dyDescent="0.3">
      <c r="A365" s="128"/>
      <c r="B365" s="92" t="s">
        <v>405</v>
      </c>
      <c r="C365" s="2">
        <v>2350</v>
      </c>
      <c r="D365" s="2">
        <v>1114</v>
      </c>
      <c r="E365" s="2">
        <v>3200</v>
      </c>
      <c r="F365" s="2">
        <v>2232</v>
      </c>
      <c r="G365" s="2">
        <v>18226</v>
      </c>
      <c r="H365" s="2">
        <v>9688</v>
      </c>
      <c r="I365" s="2">
        <v>357</v>
      </c>
      <c r="J365" s="2">
        <v>0</v>
      </c>
      <c r="K365" s="2"/>
      <c r="L365" s="2"/>
      <c r="M365" s="2">
        <v>1644</v>
      </c>
      <c r="N365" s="2">
        <v>713</v>
      </c>
      <c r="O365" s="2"/>
      <c r="P365" s="2"/>
      <c r="Q365" s="2">
        <v>262</v>
      </c>
      <c r="R365" s="2">
        <v>100</v>
      </c>
      <c r="S365" s="2"/>
      <c r="T365" s="2"/>
      <c r="U365" s="2">
        <v>627</v>
      </c>
      <c r="V365" s="2">
        <v>941</v>
      </c>
      <c r="W365" s="2">
        <v>0</v>
      </c>
      <c r="X365" s="2">
        <v>0</v>
      </c>
      <c r="Y365" s="4">
        <f t="shared" si="15"/>
        <v>26666</v>
      </c>
      <c r="Z365" s="4">
        <f t="shared" si="16"/>
        <v>14788</v>
      </c>
      <c r="AA365" s="16">
        <f t="shared" si="17"/>
        <v>41454</v>
      </c>
    </row>
    <row r="366" spans="1:27" ht="27.6" x14ac:dyDescent="0.3">
      <c r="A366" s="128"/>
      <c r="B366" s="92" t="s">
        <v>406</v>
      </c>
      <c r="C366" s="2">
        <v>1774</v>
      </c>
      <c r="D366" s="2">
        <v>1587</v>
      </c>
      <c r="E366" s="2">
        <v>4100</v>
      </c>
      <c r="F366" s="2">
        <v>2044</v>
      </c>
      <c r="G366" s="2">
        <v>13885</v>
      </c>
      <c r="H366" s="2">
        <v>9264</v>
      </c>
      <c r="I366" s="2">
        <v>224</v>
      </c>
      <c r="J366" s="2">
        <v>106</v>
      </c>
      <c r="K366" s="2">
        <v>626</v>
      </c>
      <c r="L366" s="2">
        <v>167</v>
      </c>
      <c r="M366" s="2">
        <v>14</v>
      </c>
      <c r="N366" s="2">
        <v>66</v>
      </c>
      <c r="O366" s="2"/>
      <c r="P366" s="2"/>
      <c r="Q366" s="2">
        <v>55</v>
      </c>
      <c r="R366" s="2">
        <v>32</v>
      </c>
      <c r="S366" s="2"/>
      <c r="T366" s="2"/>
      <c r="U366" s="2">
        <v>198</v>
      </c>
      <c r="V366" s="2">
        <v>771</v>
      </c>
      <c r="W366" s="2">
        <v>0</v>
      </c>
      <c r="X366" s="2">
        <v>0</v>
      </c>
      <c r="Y366" s="4">
        <f t="shared" si="15"/>
        <v>20876</v>
      </c>
      <c r="Z366" s="4">
        <f t="shared" si="16"/>
        <v>14037</v>
      </c>
      <c r="AA366" s="16">
        <f t="shared" si="17"/>
        <v>34913</v>
      </c>
    </row>
    <row r="367" spans="1:27" x14ac:dyDescent="0.3">
      <c r="A367" s="128"/>
      <c r="B367" s="92" t="s">
        <v>407</v>
      </c>
      <c r="C367" s="2">
        <v>1544</v>
      </c>
      <c r="D367" s="2">
        <v>827</v>
      </c>
      <c r="E367" s="2">
        <v>2315</v>
      </c>
      <c r="F367" s="2">
        <v>1552</v>
      </c>
      <c r="G367" s="2">
        <v>3555</v>
      </c>
      <c r="H367" s="2">
        <v>2704</v>
      </c>
      <c r="I367" s="2">
        <v>399</v>
      </c>
      <c r="J367" s="2">
        <v>181</v>
      </c>
      <c r="K367" s="2"/>
      <c r="L367" s="2"/>
      <c r="M367" s="2">
        <v>428</v>
      </c>
      <c r="N367" s="2">
        <v>349</v>
      </c>
      <c r="O367" s="2"/>
      <c r="P367" s="2"/>
      <c r="Q367" s="2">
        <v>95</v>
      </c>
      <c r="R367" s="2">
        <v>46</v>
      </c>
      <c r="S367" s="2"/>
      <c r="T367" s="2"/>
      <c r="U367" s="2">
        <v>695</v>
      </c>
      <c r="V367" s="2">
        <v>1125</v>
      </c>
      <c r="W367" s="2">
        <v>0</v>
      </c>
      <c r="X367" s="2">
        <v>0</v>
      </c>
      <c r="Y367" s="4">
        <f t="shared" si="15"/>
        <v>9031</v>
      </c>
      <c r="Z367" s="4">
        <f t="shared" si="16"/>
        <v>6784</v>
      </c>
      <c r="AA367" s="16">
        <f t="shared" si="17"/>
        <v>15815</v>
      </c>
    </row>
    <row r="368" spans="1:27" x14ac:dyDescent="0.3">
      <c r="A368" s="128"/>
      <c r="B368" s="92" t="s">
        <v>408</v>
      </c>
      <c r="C368" s="2">
        <v>1667</v>
      </c>
      <c r="D368" s="2">
        <v>733</v>
      </c>
      <c r="E368" s="2">
        <v>652</v>
      </c>
      <c r="F368" s="2">
        <v>139</v>
      </c>
      <c r="G368" s="2">
        <v>4306</v>
      </c>
      <c r="H368" s="2">
        <v>1692</v>
      </c>
      <c r="I368" s="2">
        <v>298</v>
      </c>
      <c r="J368" s="2">
        <v>0</v>
      </c>
      <c r="K368" s="2"/>
      <c r="L368" s="2"/>
      <c r="M368" s="2">
        <v>356</v>
      </c>
      <c r="N368" s="2">
        <v>0</v>
      </c>
      <c r="O368" s="2"/>
      <c r="P368" s="2"/>
      <c r="Q368" s="2"/>
      <c r="R368" s="2"/>
      <c r="S368" s="2"/>
      <c r="T368" s="2"/>
      <c r="U368" s="2">
        <v>0</v>
      </c>
      <c r="V368" s="2">
        <v>0</v>
      </c>
      <c r="W368" s="2">
        <v>0</v>
      </c>
      <c r="X368" s="2">
        <v>0</v>
      </c>
      <c r="Y368" s="4">
        <f t="shared" si="15"/>
        <v>7279</v>
      </c>
      <c r="Z368" s="4">
        <f t="shared" si="16"/>
        <v>2564</v>
      </c>
      <c r="AA368" s="16">
        <f t="shared" si="17"/>
        <v>9843</v>
      </c>
    </row>
    <row r="369" spans="1:27" ht="27.6" x14ac:dyDescent="0.3">
      <c r="A369" s="128"/>
      <c r="B369" s="92" t="s">
        <v>409</v>
      </c>
      <c r="C369" s="2">
        <v>4808</v>
      </c>
      <c r="D369" s="2">
        <v>2108</v>
      </c>
      <c r="E369" s="2">
        <v>2717</v>
      </c>
      <c r="F369" s="2">
        <v>771</v>
      </c>
      <c r="G369" s="2">
        <v>14124</v>
      </c>
      <c r="H369" s="2">
        <v>5147</v>
      </c>
      <c r="I369" s="2">
        <v>222</v>
      </c>
      <c r="J369" s="2">
        <v>0</v>
      </c>
      <c r="K369" s="2"/>
      <c r="L369" s="2"/>
      <c r="M369" s="2">
        <v>421</v>
      </c>
      <c r="N369" s="2">
        <v>277</v>
      </c>
      <c r="O369" s="2"/>
      <c r="P369" s="2"/>
      <c r="Q369" s="2">
        <v>58</v>
      </c>
      <c r="R369" s="2">
        <v>67</v>
      </c>
      <c r="S369" s="2"/>
      <c r="T369" s="2"/>
      <c r="U369" s="2">
        <v>0</v>
      </c>
      <c r="V369" s="2">
        <v>0</v>
      </c>
      <c r="W369" s="2">
        <v>0</v>
      </c>
      <c r="X369" s="2">
        <v>0</v>
      </c>
      <c r="Y369" s="4">
        <f t="shared" si="15"/>
        <v>22350</v>
      </c>
      <c r="Z369" s="4">
        <f t="shared" si="16"/>
        <v>8370</v>
      </c>
      <c r="AA369" s="16">
        <f t="shared" si="17"/>
        <v>30720</v>
      </c>
    </row>
    <row r="370" spans="1:27" x14ac:dyDescent="0.3">
      <c r="A370" s="128"/>
      <c r="B370" s="92" t="s">
        <v>410</v>
      </c>
      <c r="C370" s="2">
        <v>5012</v>
      </c>
      <c r="D370" s="2">
        <v>4029</v>
      </c>
      <c r="E370" s="2">
        <v>2184</v>
      </c>
      <c r="F370" s="2">
        <v>819</v>
      </c>
      <c r="G370" s="2">
        <v>2104</v>
      </c>
      <c r="H370" s="2">
        <v>936</v>
      </c>
      <c r="I370" s="2"/>
      <c r="J370" s="2"/>
      <c r="K370" s="2"/>
      <c r="L370" s="2"/>
      <c r="M370" s="2">
        <v>280</v>
      </c>
      <c r="N370" s="2">
        <v>13</v>
      </c>
      <c r="O370" s="2"/>
      <c r="P370" s="2"/>
      <c r="Q370" s="2">
        <v>53</v>
      </c>
      <c r="R370" s="2">
        <v>0</v>
      </c>
      <c r="S370" s="2"/>
      <c r="T370" s="2"/>
      <c r="U370" s="2">
        <v>0</v>
      </c>
      <c r="V370" s="2">
        <v>0</v>
      </c>
      <c r="W370" s="2">
        <v>0</v>
      </c>
      <c r="X370" s="2">
        <v>0</v>
      </c>
      <c r="Y370" s="4">
        <f t="shared" si="15"/>
        <v>9633</v>
      </c>
      <c r="Z370" s="4">
        <f t="shared" si="16"/>
        <v>5797</v>
      </c>
      <c r="AA370" s="16">
        <f t="shared" si="17"/>
        <v>15430</v>
      </c>
    </row>
    <row r="371" spans="1:27" x14ac:dyDescent="0.3">
      <c r="A371" s="127" t="s">
        <v>53</v>
      </c>
      <c r="B371" s="92" t="s">
        <v>411</v>
      </c>
      <c r="C371" s="2">
        <v>659</v>
      </c>
      <c r="D371" s="2">
        <v>496</v>
      </c>
      <c r="E371" s="2">
        <v>1210</v>
      </c>
      <c r="F371" s="2">
        <v>1146</v>
      </c>
      <c r="G371" s="2">
        <v>348</v>
      </c>
      <c r="H371" s="2">
        <v>453</v>
      </c>
      <c r="I371" s="2"/>
      <c r="J371" s="2"/>
      <c r="K371" s="2">
        <v>263</v>
      </c>
      <c r="L371" s="2">
        <v>0</v>
      </c>
      <c r="M371" s="2">
        <v>515</v>
      </c>
      <c r="N371" s="2">
        <v>218</v>
      </c>
      <c r="O371" s="2"/>
      <c r="P371" s="2"/>
      <c r="Q371" s="2">
        <v>44</v>
      </c>
      <c r="R371" s="2">
        <v>28</v>
      </c>
      <c r="S371" s="2"/>
      <c r="T371" s="2"/>
      <c r="U371" s="2">
        <v>0</v>
      </c>
      <c r="V371" s="2">
        <v>0</v>
      </c>
      <c r="W371" s="2">
        <v>0</v>
      </c>
      <c r="X371" s="2">
        <v>0</v>
      </c>
      <c r="Y371" s="4">
        <f t="shared" si="15"/>
        <v>3039</v>
      </c>
      <c r="Z371" s="4">
        <f t="shared" si="16"/>
        <v>2341</v>
      </c>
      <c r="AA371" s="16">
        <f t="shared" si="17"/>
        <v>5380</v>
      </c>
    </row>
    <row r="372" spans="1:27" x14ac:dyDescent="0.3">
      <c r="A372" s="128"/>
      <c r="B372" s="92" t="s">
        <v>412</v>
      </c>
      <c r="C372" s="2">
        <v>176</v>
      </c>
      <c r="D372" s="2">
        <v>124</v>
      </c>
      <c r="E372" s="2">
        <v>1195</v>
      </c>
      <c r="F372" s="2">
        <v>826</v>
      </c>
      <c r="G372" s="2">
        <v>363</v>
      </c>
      <c r="H372" s="2">
        <v>348</v>
      </c>
      <c r="I372" s="2"/>
      <c r="J372" s="2"/>
      <c r="K372" s="2"/>
      <c r="L372" s="2"/>
      <c r="M372" s="2">
        <v>43</v>
      </c>
      <c r="N372" s="2">
        <v>0</v>
      </c>
      <c r="O372" s="2"/>
      <c r="P372" s="2"/>
      <c r="Q372" s="2"/>
      <c r="R372" s="2"/>
      <c r="S372" s="2"/>
      <c r="T372" s="2"/>
      <c r="U372" s="2">
        <v>0</v>
      </c>
      <c r="V372" s="2">
        <v>0</v>
      </c>
      <c r="W372" s="2">
        <v>0</v>
      </c>
      <c r="X372" s="2">
        <v>0</v>
      </c>
      <c r="Y372" s="4">
        <f t="shared" si="15"/>
        <v>1777</v>
      </c>
      <c r="Z372" s="4">
        <f t="shared" si="16"/>
        <v>1298</v>
      </c>
      <c r="AA372" s="16">
        <f t="shared" si="17"/>
        <v>3075</v>
      </c>
    </row>
    <row r="373" spans="1:27" x14ac:dyDescent="0.3">
      <c r="A373" s="128"/>
      <c r="B373" s="92" t="s">
        <v>413</v>
      </c>
      <c r="C373" s="2">
        <v>489</v>
      </c>
      <c r="D373" s="2">
        <v>726</v>
      </c>
      <c r="E373" s="2">
        <v>1818</v>
      </c>
      <c r="F373" s="2">
        <v>1189</v>
      </c>
      <c r="G373" s="2">
        <v>2332</v>
      </c>
      <c r="H373" s="2">
        <v>922</v>
      </c>
      <c r="I373" s="2"/>
      <c r="J373" s="2"/>
      <c r="K373" s="2"/>
      <c r="L373" s="2"/>
      <c r="M373" s="2">
        <v>315</v>
      </c>
      <c r="N373" s="2">
        <v>88</v>
      </c>
      <c r="O373" s="2"/>
      <c r="P373" s="2"/>
      <c r="Q373" s="2">
        <v>29</v>
      </c>
      <c r="R373" s="2">
        <v>0</v>
      </c>
      <c r="S373" s="2"/>
      <c r="T373" s="2"/>
      <c r="U373" s="2">
        <v>0</v>
      </c>
      <c r="V373" s="2">
        <v>0</v>
      </c>
      <c r="W373" s="2">
        <v>0</v>
      </c>
      <c r="X373" s="2">
        <v>0</v>
      </c>
      <c r="Y373" s="4">
        <f t="shared" si="15"/>
        <v>4983</v>
      </c>
      <c r="Z373" s="4">
        <f t="shared" si="16"/>
        <v>2925</v>
      </c>
      <c r="AA373" s="16">
        <f t="shared" si="17"/>
        <v>7908</v>
      </c>
    </row>
    <row r="374" spans="1:27" x14ac:dyDescent="0.3">
      <c r="A374" s="128"/>
      <c r="B374" s="92" t="s">
        <v>414</v>
      </c>
      <c r="C374" s="2">
        <v>1075</v>
      </c>
      <c r="D374" s="2">
        <v>838</v>
      </c>
      <c r="E374" s="2">
        <v>503</v>
      </c>
      <c r="F374" s="2">
        <v>269</v>
      </c>
      <c r="G374" s="2">
        <v>345</v>
      </c>
      <c r="H374" s="2">
        <v>0</v>
      </c>
      <c r="I374" s="2">
        <v>29</v>
      </c>
      <c r="J374" s="2">
        <v>21</v>
      </c>
      <c r="K374" s="2"/>
      <c r="L374" s="2"/>
      <c r="M374" s="2">
        <v>122</v>
      </c>
      <c r="N374" s="2">
        <v>22</v>
      </c>
      <c r="O374" s="2"/>
      <c r="P374" s="2"/>
      <c r="Q374" s="2"/>
      <c r="R374" s="2"/>
      <c r="S374" s="2"/>
      <c r="T374" s="2"/>
      <c r="U374" s="2">
        <v>0</v>
      </c>
      <c r="V374" s="2">
        <v>0</v>
      </c>
      <c r="W374" s="2">
        <v>0</v>
      </c>
      <c r="X374" s="2">
        <v>0</v>
      </c>
      <c r="Y374" s="4">
        <f t="shared" si="15"/>
        <v>2074</v>
      </c>
      <c r="Z374" s="4">
        <f t="shared" si="16"/>
        <v>1150</v>
      </c>
      <c r="AA374" s="16">
        <f t="shared" si="17"/>
        <v>3224</v>
      </c>
    </row>
    <row r="375" spans="1:27" ht="27.6" x14ac:dyDescent="0.3">
      <c r="A375" s="128"/>
      <c r="B375" s="92" t="s">
        <v>415</v>
      </c>
      <c r="C375" s="2">
        <v>326</v>
      </c>
      <c r="D375" s="2">
        <v>318</v>
      </c>
      <c r="E375" s="2">
        <v>553</v>
      </c>
      <c r="F375" s="2">
        <v>496</v>
      </c>
      <c r="G375" s="2">
        <v>1925</v>
      </c>
      <c r="H375" s="2">
        <v>1072</v>
      </c>
      <c r="I375" s="2"/>
      <c r="J375" s="2"/>
      <c r="K375" s="2">
        <v>318</v>
      </c>
      <c r="L375" s="2">
        <v>0</v>
      </c>
      <c r="M375" s="2">
        <v>188</v>
      </c>
      <c r="N375" s="2">
        <v>2</v>
      </c>
      <c r="O375" s="2">
        <v>48</v>
      </c>
      <c r="P375" s="2">
        <v>8</v>
      </c>
      <c r="Q375" s="2"/>
      <c r="R375" s="2"/>
      <c r="S375" s="2"/>
      <c r="T375" s="2"/>
      <c r="U375" s="2">
        <v>33</v>
      </c>
      <c r="V375" s="2">
        <v>110</v>
      </c>
      <c r="W375" s="2">
        <v>0</v>
      </c>
      <c r="X375" s="2">
        <v>0</v>
      </c>
      <c r="Y375" s="4">
        <f t="shared" si="15"/>
        <v>3391</v>
      </c>
      <c r="Z375" s="4">
        <f t="shared" si="16"/>
        <v>2006</v>
      </c>
      <c r="AA375" s="16">
        <f t="shared" si="17"/>
        <v>5397</v>
      </c>
    </row>
    <row r="376" spans="1:27" ht="41.4" x14ac:dyDescent="0.3">
      <c r="A376" s="128"/>
      <c r="B376" s="92" t="s">
        <v>416</v>
      </c>
      <c r="C376" s="2">
        <v>760</v>
      </c>
      <c r="D376" s="2">
        <v>368</v>
      </c>
      <c r="E376" s="2">
        <v>1062</v>
      </c>
      <c r="F376" s="2">
        <v>1548</v>
      </c>
      <c r="G376" s="2">
        <v>1234</v>
      </c>
      <c r="H376" s="2">
        <v>289</v>
      </c>
      <c r="I376" s="2"/>
      <c r="J376" s="2"/>
      <c r="K376" s="2"/>
      <c r="L376" s="2"/>
      <c r="M376" s="2">
        <v>206</v>
      </c>
      <c r="N376" s="2">
        <v>0</v>
      </c>
      <c r="O376" s="2"/>
      <c r="P376" s="2"/>
      <c r="Q376" s="2">
        <v>33</v>
      </c>
      <c r="R376" s="2">
        <v>4</v>
      </c>
      <c r="S376" s="2"/>
      <c r="T376" s="2"/>
      <c r="U376" s="2">
        <v>0</v>
      </c>
      <c r="V376" s="2">
        <v>0</v>
      </c>
      <c r="W376" s="2">
        <v>0</v>
      </c>
      <c r="X376" s="2">
        <v>0</v>
      </c>
      <c r="Y376" s="4">
        <f t="shared" si="15"/>
        <v>3295</v>
      </c>
      <c r="Z376" s="4">
        <f t="shared" si="16"/>
        <v>2209</v>
      </c>
      <c r="AA376" s="16">
        <f t="shared" si="17"/>
        <v>5504</v>
      </c>
    </row>
    <row r="377" spans="1:27" x14ac:dyDescent="0.3">
      <c r="A377" s="128"/>
      <c r="B377" s="92" t="s">
        <v>417</v>
      </c>
      <c r="C377" s="2">
        <v>795</v>
      </c>
      <c r="D377" s="2">
        <v>713</v>
      </c>
      <c r="E377" s="2">
        <v>556</v>
      </c>
      <c r="F377" s="2">
        <v>806</v>
      </c>
      <c r="G377" s="2">
        <v>462</v>
      </c>
      <c r="H377" s="2">
        <v>0</v>
      </c>
      <c r="I377" s="2"/>
      <c r="J377" s="2"/>
      <c r="K377" s="2"/>
      <c r="L377" s="2"/>
      <c r="M377" s="2">
        <v>156</v>
      </c>
      <c r="N377" s="2">
        <v>230</v>
      </c>
      <c r="O377" s="2"/>
      <c r="P377" s="2"/>
      <c r="Q377" s="2">
        <v>20</v>
      </c>
      <c r="R377" s="2">
        <v>24</v>
      </c>
      <c r="S377" s="2"/>
      <c r="T377" s="2"/>
      <c r="U377" s="2">
        <v>0</v>
      </c>
      <c r="V377" s="2">
        <v>0</v>
      </c>
      <c r="W377" s="2">
        <v>0</v>
      </c>
      <c r="X377" s="2">
        <v>0</v>
      </c>
      <c r="Y377" s="4">
        <f t="shared" si="15"/>
        <v>1989</v>
      </c>
      <c r="Z377" s="4">
        <f t="shared" si="16"/>
        <v>1773</v>
      </c>
      <c r="AA377" s="16">
        <f t="shared" si="17"/>
        <v>3762</v>
      </c>
    </row>
    <row r="378" spans="1:27" x14ac:dyDescent="0.3">
      <c r="A378" s="128"/>
      <c r="B378" s="92" t="s">
        <v>418</v>
      </c>
      <c r="C378" s="2">
        <v>529</v>
      </c>
      <c r="D378" s="2">
        <v>969</v>
      </c>
      <c r="E378" s="2">
        <v>1163</v>
      </c>
      <c r="F378" s="2">
        <v>667</v>
      </c>
      <c r="G378" s="2">
        <v>1648</v>
      </c>
      <c r="H378" s="2">
        <v>849</v>
      </c>
      <c r="I378" s="2">
        <v>55</v>
      </c>
      <c r="J378" s="2">
        <v>163</v>
      </c>
      <c r="K378" s="2">
        <v>570</v>
      </c>
      <c r="L378" s="2">
        <v>493</v>
      </c>
      <c r="M378" s="2">
        <v>595</v>
      </c>
      <c r="N378" s="2">
        <v>264</v>
      </c>
      <c r="O378" s="2"/>
      <c r="P378" s="2"/>
      <c r="Q378" s="2"/>
      <c r="R378" s="2"/>
      <c r="S378" s="2"/>
      <c r="T378" s="2"/>
      <c r="U378" s="2">
        <v>0</v>
      </c>
      <c r="V378" s="2">
        <v>0</v>
      </c>
      <c r="W378" s="2">
        <v>0</v>
      </c>
      <c r="X378" s="2">
        <v>0</v>
      </c>
      <c r="Y378" s="4">
        <f t="shared" si="15"/>
        <v>4560</v>
      </c>
      <c r="Z378" s="4">
        <f t="shared" si="16"/>
        <v>3405</v>
      </c>
      <c r="AA378" s="16">
        <f t="shared" si="17"/>
        <v>7965</v>
      </c>
    </row>
    <row r="379" spans="1:27" x14ac:dyDescent="0.3">
      <c r="A379" s="127" t="s">
        <v>54</v>
      </c>
      <c r="B379" s="92" t="s">
        <v>419</v>
      </c>
      <c r="C379" s="2">
        <v>592</v>
      </c>
      <c r="D379" s="2">
        <v>470</v>
      </c>
      <c r="E379" s="2">
        <v>226</v>
      </c>
      <c r="F379" s="2">
        <v>156</v>
      </c>
      <c r="G379" s="2">
        <v>264</v>
      </c>
      <c r="H379" s="2">
        <v>148</v>
      </c>
      <c r="I379" s="2"/>
      <c r="J379" s="2"/>
      <c r="K379" s="2"/>
      <c r="L379" s="2"/>
      <c r="M379" s="2">
        <v>35</v>
      </c>
      <c r="N379" s="2">
        <v>10</v>
      </c>
      <c r="O379" s="2"/>
      <c r="P379" s="2"/>
      <c r="Q379" s="2"/>
      <c r="R379" s="2"/>
      <c r="S379" s="2"/>
      <c r="T379" s="2"/>
      <c r="U379" s="2">
        <v>0</v>
      </c>
      <c r="V379" s="2">
        <v>0</v>
      </c>
      <c r="W379" s="2">
        <v>39</v>
      </c>
      <c r="X379" s="2">
        <v>44</v>
      </c>
      <c r="Y379" s="4">
        <f t="shared" si="15"/>
        <v>1156</v>
      </c>
      <c r="Z379" s="4">
        <f t="shared" si="16"/>
        <v>828</v>
      </c>
      <c r="AA379" s="16">
        <f t="shared" si="17"/>
        <v>1984</v>
      </c>
    </row>
    <row r="380" spans="1:27" x14ac:dyDescent="0.3">
      <c r="A380" s="128"/>
      <c r="B380" s="92" t="s">
        <v>420</v>
      </c>
      <c r="C380" s="2">
        <v>374</v>
      </c>
      <c r="D380" s="2">
        <v>342</v>
      </c>
      <c r="E380" s="2">
        <v>308</v>
      </c>
      <c r="F380" s="2">
        <v>251</v>
      </c>
      <c r="G380" s="2">
        <v>616</v>
      </c>
      <c r="H380" s="2">
        <v>408</v>
      </c>
      <c r="I380" s="2"/>
      <c r="J380" s="2"/>
      <c r="K380" s="2"/>
      <c r="L380" s="2"/>
      <c r="M380" s="2">
        <v>27</v>
      </c>
      <c r="N380" s="2">
        <v>15</v>
      </c>
      <c r="O380" s="2"/>
      <c r="P380" s="2"/>
      <c r="Q380" s="2">
        <v>19</v>
      </c>
      <c r="R380" s="2">
        <v>29</v>
      </c>
      <c r="S380" s="2"/>
      <c r="T380" s="2"/>
      <c r="U380" s="2">
        <v>0</v>
      </c>
      <c r="V380" s="2">
        <v>0</v>
      </c>
      <c r="W380" s="2">
        <v>231</v>
      </c>
      <c r="X380" s="2">
        <v>32</v>
      </c>
      <c r="Y380" s="4">
        <f t="shared" si="15"/>
        <v>1575</v>
      </c>
      <c r="Z380" s="4">
        <f t="shared" si="16"/>
        <v>1077</v>
      </c>
      <c r="AA380" s="16">
        <f t="shared" si="17"/>
        <v>2652</v>
      </c>
    </row>
    <row r="381" spans="1:27" x14ac:dyDescent="0.3">
      <c r="A381" s="128"/>
      <c r="B381" s="92" t="s">
        <v>421</v>
      </c>
      <c r="C381" s="2">
        <v>1762</v>
      </c>
      <c r="D381" s="2">
        <v>0</v>
      </c>
      <c r="E381" s="2">
        <v>1083</v>
      </c>
      <c r="F381" s="2">
        <v>0</v>
      </c>
      <c r="G381" s="2">
        <v>613</v>
      </c>
      <c r="H381" s="2">
        <v>197</v>
      </c>
      <c r="I381" s="2"/>
      <c r="J381" s="2"/>
      <c r="K381" s="2"/>
      <c r="L381" s="2"/>
      <c r="M381" s="2">
        <v>0</v>
      </c>
      <c r="N381" s="2">
        <v>0</v>
      </c>
      <c r="O381" s="2"/>
      <c r="P381" s="2"/>
      <c r="Q381" s="2"/>
      <c r="R381" s="2"/>
      <c r="S381" s="2"/>
      <c r="T381" s="2"/>
      <c r="U381" s="2">
        <v>0</v>
      </c>
      <c r="V381" s="2">
        <v>0</v>
      </c>
      <c r="W381" s="2">
        <v>766</v>
      </c>
      <c r="X381" s="2">
        <v>30</v>
      </c>
      <c r="Y381" s="4">
        <f t="shared" si="15"/>
        <v>4224</v>
      </c>
      <c r="Z381" s="4">
        <f t="shared" si="16"/>
        <v>227</v>
      </c>
      <c r="AA381" s="16">
        <f t="shared" si="17"/>
        <v>4451</v>
      </c>
    </row>
    <row r="382" spans="1:27" x14ac:dyDescent="0.3">
      <c r="A382" s="128"/>
      <c r="B382" s="92" t="s">
        <v>422</v>
      </c>
      <c r="C382" s="2">
        <v>2336</v>
      </c>
      <c r="D382" s="2">
        <v>435</v>
      </c>
      <c r="E382" s="2">
        <v>1866</v>
      </c>
      <c r="F382" s="2">
        <v>148</v>
      </c>
      <c r="G382" s="2">
        <v>1146</v>
      </c>
      <c r="H382" s="2">
        <v>0</v>
      </c>
      <c r="I382" s="2"/>
      <c r="J382" s="2"/>
      <c r="K382" s="2"/>
      <c r="L382" s="2"/>
      <c r="M382" s="2">
        <v>145</v>
      </c>
      <c r="N382" s="2">
        <v>58</v>
      </c>
      <c r="O382" s="2"/>
      <c r="P382" s="2"/>
      <c r="Q382" s="2"/>
      <c r="R382" s="2"/>
      <c r="S382" s="2"/>
      <c r="T382" s="2"/>
      <c r="U382" s="2">
        <v>0</v>
      </c>
      <c r="V382" s="2">
        <v>0</v>
      </c>
      <c r="W382" s="2">
        <v>577</v>
      </c>
      <c r="X382" s="2">
        <v>0</v>
      </c>
      <c r="Y382" s="4">
        <f t="shared" si="15"/>
        <v>6070</v>
      </c>
      <c r="Z382" s="4">
        <f t="shared" si="16"/>
        <v>641</v>
      </c>
      <c r="AA382" s="16">
        <f t="shared" si="17"/>
        <v>6711</v>
      </c>
    </row>
    <row r="383" spans="1:27" x14ac:dyDescent="0.3">
      <c r="A383" s="128"/>
      <c r="B383" s="92" t="s">
        <v>423</v>
      </c>
      <c r="C383" s="2">
        <v>8798</v>
      </c>
      <c r="D383" s="2">
        <v>1939</v>
      </c>
      <c r="E383" s="2">
        <v>8607</v>
      </c>
      <c r="F383" s="2">
        <v>3880</v>
      </c>
      <c r="G383" s="2">
        <v>18427</v>
      </c>
      <c r="H383" s="2">
        <v>16136</v>
      </c>
      <c r="I383" s="2">
        <v>301</v>
      </c>
      <c r="J383" s="2">
        <v>0</v>
      </c>
      <c r="K383" s="2">
        <v>292</v>
      </c>
      <c r="L383" s="2">
        <v>48</v>
      </c>
      <c r="M383" s="2">
        <v>439</v>
      </c>
      <c r="N383" s="2">
        <v>769</v>
      </c>
      <c r="O383" s="2">
        <v>44</v>
      </c>
      <c r="P383" s="2">
        <v>183</v>
      </c>
      <c r="Q383" s="2"/>
      <c r="R383" s="2"/>
      <c r="S383" s="2"/>
      <c r="T383" s="2"/>
      <c r="U383" s="2">
        <v>0</v>
      </c>
      <c r="V383" s="2">
        <v>0</v>
      </c>
      <c r="W383" s="2">
        <v>791</v>
      </c>
      <c r="X383" s="2">
        <v>998</v>
      </c>
      <c r="Y383" s="4">
        <f t="shared" si="15"/>
        <v>37699</v>
      </c>
      <c r="Z383" s="4">
        <f t="shared" si="16"/>
        <v>23953</v>
      </c>
      <c r="AA383" s="16">
        <f t="shared" si="17"/>
        <v>61652</v>
      </c>
    </row>
    <row r="384" spans="1:27" x14ac:dyDescent="0.3">
      <c r="A384" s="128"/>
      <c r="B384" s="92" t="s">
        <v>424</v>
      </c>
      <c r="C384" s="2">
        <v>97</v>
      </c>
      <c r="D384" s="2">
        <v>74</v>
      </c>
      <c r="E384" s="2">
        <v>276</v>
      </c>
      <c r="F384" s="2">
        <v>237</v>
      </c>
      <c r="G384" s="2">
        <v>1062</v>
      </c>
      <c r="H384" s="2">
        <v>901</v>
      </c>
      <c r="I384" s="2"/>
      <c r="J384" s="2"/>
      <c r="K384" s="2"/>
      <c r="L384" s="2"/>
      <c r="M384" s="2">
        <v>29</v>
      </c>
      <c r="N384" s="2">
        <v>45</v>
      </c>
      <c r="O384" s="2"/>
      <c r="P384" s="2"/>
      <c r="Q384" s="2">
        <v>22</v>
      </c>
      <c r="R384" s="2">
        <v>14</v>
      </c>
      <c r="S384" s="2"/>
      <c r="T384" s="2"/>
      <c r="U384" s="2">
        <v>0</v>
      </c>
      <c r="V384" s="2">
        <v>0</v>
      </c>
      <c r="W384" s="2">
        <v>76</v>
      </c>
      <c r="X384" s="2">
        <v>77</v>
      </c>
      <c r="Y384" s="4">
        <f t="shared" si="15"/>
        <v>1562</v>
      </c>
      <c r="Z384" s="4">
        <f t="shared" si="16"/>
        <v>1348</v>
      </c>
      <c r="AA384" s="16">
        <f t="shared" si="17"/>
        <v>2910</v>
      </c>
    </row>
    <row r="385" spans="1:27" x14ac:dyDescent="0.3">
      <c r="A385" s="127" t="s">
        <v>55</v>
      </c>
      <c r="B385" s="92" t="s">
        <v>425</v>
      </c>
      <c r="C385" s="2">
        <v>2945</v>
      </c>
      <c r="D385" s="2">
        <v>2077</v>
      </c>
      <c r="E385" s="2">
        <v>2862</v>
      </c>
      <c r="F385" s="2">
        <v>2097</v>
      </c>
      <c r="G385" s="2">
        <v>1766</v>
      </c>
      <c r="H385" s="2">
        <v>1323</v>
      </c>
      <c r="I385" s="2"/>
      <c r="J385" s="2"/>
      <c r="K385" s="2"/>
      <c r="L385" s="2"/>
      <c r="M385" s="2">
        <v>371</v>
      </c>
      <c r="N385" s="2">
        <v>34</v>
      </c>
      <c r="O385" s="2"/>
      <c r="P385" s="2"/>
      <c r="Q385" s="2"/>
      <c r="R385" s="2"/>
      <c r="S385" s="2"/>
      <c r="T385" s="2"/>
      <c r="U385" s="2">
        <v>162</v>
      </c>
      <c r="V385" s="2">
        <v>171</v>
      </c>
      <c r="W385" s="2">
        <v>0</v>
      </c>
      <c r="X385" s="2">
        <v>273</v>
      </c>
      <c r="Y385" s="4">
        <f t="shared" si="15"/>
        <v>8106</v>
      </c>
      <c r="Z385" s="4">
        <f t="shared" si="16"/>
        <v>5975</v>
      </c>
      <c r="AA385" s="16">
        <f t="shared" si="17"/>
        <v>14081</v>
      </c>
    </row>
    <row r="386" spans="1:27" x14ac:dyDescent="0.3">
      <c r="A386" s="128"/>
      <c r="B386" s="92" t="s">
        <v>426</v>
      </c>
      <c r="C386" s="2">
        <v>8222</v>
      </c>
      <c r="D386" s="2">
        <v>5992</v>
      </c>
      <c r="E386" s="2">
        <v>8810</v>
      </c>
      <c r="F386" s="2">
        <v>8737</v>
      </c>
      <c r="G386" s="2">
        <v>27488</v>
      </c>
      <c r="H386" s="2">
        <v>24011</v>
      </c>
      <c r="I386" s="2">
        <v>154</v>
      </c>
      <c r="J386" s="2">
        <v>0</v>
      </c>
      <c r="K386" s="2">
        <v>204</v>
      </c>
      <c r="L386" s="2">
        <v>0</v>
      </c>
      <c r="M386" s="2">
        <v>743</v>
      </c>
      <c r="N386" s="2">
        <v>106</v>
      </c>
      <c r="O386" s="2"/>
      <c r="P386" s="2"/>
      <c r="Q386" s="2"/>
      <c r="R386" s="2"/>
      <c r="S386" s="2"/>
      <c r="T386" s="2"/>
      <c r="U386" s="2">
        <v>30</v>
      </c>
      <c r="V386" s="2">
        <v>30</v>
      </c>
      <c r="W386" s="2">
        <v>0</v>
      </c>
      <c r="X386" s="2">
        <v>21</v>
      </c>
      <c r="Y386" s="4">
        <f t="shared" si="15"/>
        <v>45651</v>
      </c>
      <c r="Z386" s="4">
        <f t="shared" si="16"/>
        <v>38897</v>
      </c>
      <c r="AA386" s="16">
        <f t="shared" si="17"/>
        <v>84548</v>
      </c>
    </row>
    <row r="387" spans="1:27" x14ac:dyDescent="0.3">
      <c r="A387" s="128"/>
      <c r="B387" s="92" t="s">
        <v>427</v>
      </c>
      <c r="C387" s="2">
        <v>4243</v>
      </c>
      <c r="D387" s="2">
        <v>1741</v>
      </c>
      <c r="E387" s="2">
        <v>5376</v>
      </c>
      <c r="F387" s="2">
        <v>4267</v>
      </c>
      <c r="G387" s="2">
        <v>11106</v>
      </c>
      <c r="H387" s="2">
        <v>7509</v>
      </c>
      <c r="I387" s="2"/>
      <c r="J387" s="2"/>
      <c r="K387" s="2"/>
      <c r="L387" s="2"/>
      <c r="M387" s="2">
        <v>978</v>
      </c>
      <c r="N387" s="2">
        <v>0</v>
      </c>
      <c r="O387" s="2">
        <v>84</v>
      </c>
      <c r="P387" s="2">
        <v>61</v>
      </c>
      <c r="Q387" s="2">
        <v>41</v>
      </c>
      <c r="R387" s="2">
        <v>28</v>
      </c>
      <c r="S387" s="2"/>
      <c r="T387" s="2"/>
      <c r="U387" s="2">
        <v>0</v>
      </c>
      <c r="V387" s="2">
        <v>0</v>
      </c>
      <c r="W387" s="2">
        <v>0</v>
      </c>
      <c r="X387" s="2">
        <v>0</v>
      </c>
      <c r="Y387" s="4">
        <f t="shared" si="15"/>
        <v>21828</v>
      </c>
      <c r="Z387" s="4">
        <f t="shared" si="16"/>
        <v>13606</v>
      </c>
      <c r="AA387" s="16">
        <f t="shared" si="17"/>
        <v>35434</v>
      </c>
    </row>
    <row r="388" spans="1:27" x14ac:dyDescent="0.3">
      <c r="A388" s="128"/>
      <c r="B388" s="92" t="s">
        <v>428</v>
      </c>
      <c r="C388" s="2">
        <v>1677</v>
      </c>
      <c r="D388" s="2">
        <v>1325</v>
      </c>
      <c r="E388" s="2">
        <v>110</v>
      </c>
      <c r="F388" s="2">
        <v>104</v>
      </c>
      <c r="G388" s="2">
        <v>2951</v>
      </c>
      <c r="H388" s="2">
        <v>2152</v>
      </c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>
        <v>0</v>
      </c>
      <c r="V388" s="2">
        <v>0</v>
      </c>
      <c r="W388" s="2">
        <v>0</v>
      </c>
      <c r="X388" s="2">
        <v>0</v>
      </c>
      <c r="Y388" s="4">
        <f t="shared" si="15"/>
        <v>4738</v>
      </c>
      <c r="Z388" s="4">
        <f t="shared" si="16"/>
        <v>3581</v>
      </c>
      <c r="AA388" s="16">
        <f t="shared" si="17"/>
        <v>8319</v>
      </c>
    </row>
    <row r="389" spans="1:27" ht="27.6" x14ac:dyDescent="0.3">
      <c r="A389" s="128"/>
      <c r="B389" s="92" t="s">
        <v>429</v>
      </c>
      <c r="C389" s="2">
        <v>3169</v>
      </c>
      <c r="D389" s="2">
        <v>1874</v>
      </c>
      <c r="E389" s="2">
        <v>7716</v>
      </c>
      <c r="F389" s="2">
        <v>6029</v>
      </c>
      <c r="G389" s="2">
        <v>11078</v>
      </c>
      <c r="H389" s="2">
        <v>7363</v>
      </c>
      <c r="I389" s="2"/>
      <c r="J389" s="2"/>
      <c r="K389" s="2"/>
      <c r="L389" s="2"/>
      <c r="M389" s="2">
        <v>781</v>
      </c>
      <c r="N389" s="2">
        <v>659</v>
      </c>
      <c r="O389" s="2"/>
      <c r="P389" s="2"/>
      <c r="Q389" s="2">
        <v>64</v>
      </c>
      <c r="R389" s="2">
        <v>0</v>
      </c>
      <c r="S389" s="2">
        <v>28</v>
      </c>
      <c r="T389" s="2">
        <v>112</v>
      </c>
      <c r="U389" s="2">
        <v>116</v>
      </c>
      <c r="V389" s="2">
        <v>72</v>
      </c>
      <c r="W389" s="2">
        <v>430</v>
      </c>
      <c r="X389" s="2">
        <v>54</v>
      </c>
      <c r="Y389" s="4">
        <f t="shared" si="15"/>
        <v>23382</v>
      </c>
      <c r="Z389" s="4">
        <f t="shared" si="16"/>
        <v>16163</v>
      </c>
      <c r="AA389" s="16">
        <f t="shared" si="17"/>
        <v>39545</v>
      </c>
    </row>
    <row r="390" spans="1:27" ht="27.6" x14ac:dyDescent="0.3">
      <c r="A390" s="128"/>
      <c r="B390" s="92" t="s">
        <v>430</v>
      </c>
      <c r="C390" s="2">
        <v>887</v>
      </c>
      <c r="D390" s="2">
        <v>605</v>
      </c>
      <c r="E390" s="2">
        <v>704</v>
      </c>
      <c r="F390" s="2">
        <v>629</v>
      </c>
      <c r="G390" s="2">
        <v>2208</v>
      </c>
      <c r="H390" s="2">
        <v>1444</v>
      </c>
      <c r="I390" s="2"/>
      <c r="J390" s="2"/>
      <c r="K390" s="2"/>
      <c r="L390" s="2"/>
      <c r="M390" s="2">
        <v>283</v>
      </c>
      <c r="N390" s="2">
        <v>0</v>
      </c>
      <c r="O390" s="2">
        <v>139</v>
      </c>
      <c r="P390" s="2">
        <v>20</v>
      </c>
      <c r="Q390" s="2"/>
      <c r="R390" s="2"/>
      <c r="S390" s="2"/>
      <c r="T390" s="2"/>
      <c r="U390" s="2">
        <v>0</v>
      </c>
      <c r="V390" s="2">
        <v>0</v>
      </c>
      <c r="W390" s="2">
        <v>0</v>
      </c>
      <c r="X390" s="2">
        <v>0</v>
      </c>
      <c r="Y390" s="4">
        <f t="shared" ref="Y390:Y442" si="18">C390+E390+G390+I390+K390+M390+O390+Q390+S390+U390+W390</f>
        <v>4221</v>
      </c>
      <c r="Z390" s="4">
        <f t="shared" ref="Z390:Z442" si="19">D390+F390+H390+J390+L390+N390+P390+R390+T390+V390+X390</f>
        <v>2698</v>
      </c>
      <c r="AA390" s="16">
        <f t="shared" ref="AA390:AA442" si="20">Z390+Y390</f>
        <v>6919</v>
      </c>
    </row>
    <row r="391" spans="1:27" x14ac:dyDescent="0.3">
      <c r="A391" s="128"/>
      <c r="B391" s="92" t="s">
        <v>431</v>
      </c>
      <c r="C391" s="2">
        <v>1860</v>
      </c>
      <c r="D391" s="2">
        <v>894</v>
      </c>
      <c r="E391" s="2">
        <v>3174</v>
      </c>
      <c r="F391" s="2">
        <v>745</v>
      </c>
      <c r="G391" s="2">
        <v>6375</v>
      </c>
      <c r="H391" s="2">
        <v>3843</v>
      </c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>
        <v>0</v>
      </c>
      <c r="V391" s="2">
        <v>0</v>
      </c>
      <c r="W391" s="2">
        <v>0</v>
      </c>
      <c r="X391" s="2">
        <v>0</v>
      </c>
      <c r="Y391" s="4">
        <f t="shared" si="18"/>
        <v>11409</v>
      </c>
      <c r="Z391" s="4">
        <f t="shared" si="19"/>
        <v>5482</v>
      </c>
      <c r="AA391" s="16">
        <f t="shared" si="20"/>
        <v>16891</v>
      </c>
    </row>
    <row r="392" spans="1:27" x14ac:dyDescent="0.3">
      <c r="A392" s="128"/>
      <c r="B392" s="92" t="s">
        <v>432</v>
      </c>
      <c r="C392" s="2">
        <v>1423</v>
      </c>
      <c r="D392" s="2">
        <v>1189</v>
      </c>
      <c r="E392" s="2">
        <v>2055</v>
      </c>
      <c r="F392" s="2">
        <v>1915</v>
      </c>
      <c r="G392" s="2">
        <v>4077</v>
      </c>
      <c r="H392" s="2">
        <v>4313</v>
      </c>
      <c r="I392" s="2"/>
      <c r="J392" s="2"/>
      <c r="K392" s="2"/>
      <c r="L392" s="2"/>
      <c r="M392" s="2">
        <v>537</v>
      </c>
      <c r="N392" s="2">
        <v>47</v>
      </c>
      <c r="O392" s="2"/>
      <c r="P392" s="2"/>
      <c r="Q392" s="2">
        <v>5</v>
      </c>
      <c r="R392" s="2">
        <v>38</v>
      </c>
      <c r="S392" s="2"/>
      <c r="T392" s="2"/>
      <c r="U392" s="2">
        <v>173</v>
      </c>
      <c r="V392" s="2">
        <v>129</v>
      </c>
      <c r="W392" s="2">
        <v>0</v>
      </c>
      <c r="X392" s="2">
        <v>110</v>
      </c>
      <c r="Y392" s="4">
        <f t="shared" si="18"/>
        <v>8270</v>
      </c>
      <c r="Z392" s="4">
        <f t="shared" si="19"/>
        <v>7741</v>
      </c>
      <c r="AA392" s="16">
        <f t="shared" si="20"/>
        <v>16011</v>
      </c>
    </row>
    <row r="393" spans="1:27" x14ac:dyDescent="0.3">
      <c r="A393" s="128"/>
      <c r="B393" s="92" t="s">
        <v>433</v>
      </c>
      <c r="C393" s="2">
        <v>1717</v>
      </c>
      <c r="D393" s="2">
        <v>276</v>
      </c>
      <c r="E393" s="2">
        <v>1840</v>
      </c>
      <c r="F393" s="2">
        <v>399</v>
      </c>
      <c r="G393" s="2">
        <v>2247</v>
      </c>
      <c r="H393" s="2">
        <v>0</v>
      </c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>
        <v>0</v>
      </c>
      <c r="V393" s="2">
        <v>0</v>
      </c>
      <c r="W393" s="2">
        <v>0</v>
      </c>
      <c r="X393" s="2">
        <v>0</v>
      </c>
      <c r="Y393" s="4">
        <f t="shared" si="18"/>
        <v>5804</v>
      </c>
      <c r="Z393" s="4">
        <f t="shared" si="19"/>
        <v>675</v>
      </c>
      <c r="AA393" s="16">
        <f t="shared" si="20"/>
        <v>6479</v>
      </c>
    </row>
    <row r="394" spans="1:27" x14ac:dyDescent="0.3">
      <c r="A394" s="128"/>
      <c r="B394" s="92" t="s">
        <v>434</v>
      </c>
      <c r="C394" s="2">
        <v>3746</v>
      </c>
      <c r="D394" s="2">
        <v>3209</v>
      </c>
      <c r="E394" s="2">
        <v>2926</v>
      </c>
      <c r="F394" s="2">
        <v>1832</v>
      </c>
      <c r="G394" s="2">
        <v>9606</v>
      </c>
      <c r="H394" s="2">
        <v>10270</v>
      </c>
      <c r="I394" s="2"/>
      <c r="J394" s="2"/>
      <c r="K394" s="2"/>
      <c r="L394" s="2"/>
      <c r="M394" s="2">
        <v>556</v>
      </c>
      <c r="N394" s="2">
        <v>0</v>
      </c>
      <c r="O394" s="2">
        <v>131</v>
      </c>
      <c r="P394" s="2">
        <v>208</v>
      </c>
      <c r="Q394" s="2"/>
      <c r="R394" s="2"/>
      <c r="S394" s="2"/>
      <c r="T394" s="2"/>
      <c r="U394" s="2">
        <v>0</v>
      </c>
      <c r="V394" s="2">
        <v>0</v>
      </c>
      <c r="W394" s="2">
        <v>0</v>
      </c>
      <c r="X394" s="2">
        <v>0</v>
      </c>
      <c r="Y394" s="4">
        <f t="shared" si="18"/>
        <v>16965</v>
      </c>
      <c r="Z394" s="4">
        <f t="shared" si="19"/>
        <v>15519</v>
      </c>
      <c r="AA394" s="16">
        <f t="shared" si="20"/>
        <v>32484</v>
      </c>
    </row>
    <row r="395" spans="1:27" x14ac:dyDescent="0.3">
      <c r="A395" s="128"/>
      <c r="B395" s="92" t="s">
        <v>435</v>
      </c>
      <c r="C395" s="2">
        <v>2718</v>
      </c>
      <c r="D395" s="2">
        <v>2260</v>
      </c>
      <c r="E395" s="2">
        <v>3463</v>
      </c>
      <c r="F395" s="2">
        <v>3331</v>
      </c>
      <c r="G395" s="2">
        <v>8449</v>
      </c>
      <c r="H395" s="2">
        <v>8020</v>
      </c>
      <c r="I395" s="2">
        <v>56</v>
      </c>
      <c r="J395" s="2">
        <v>18</v>
      </c>
      <c r="K395" s="2"/>
      <c r="L395" s="2"/>
      <c r="M395" s="2">
        <v>551</v>
      </c>
      <c r="N395" s="2">
        <v>58</v>
      </c>
      <c r="O395" s="2"/>
      <c r="P395" s="2"/>
      <c r="Q395" s="2">
        <v>26</v>
      </c>
      <c r="R395" s="2">
        <v>94</v>
      </c>
      <c r="S395" s="2"/>
      <c r="T395" s="2"/>
      <c r="U395" s="2">
        <v>37</v>
      </c>
      <c r="V395" s="2">
        <v>51</v>
      </c>
      <c r="W395" s="2">
        <v>0</v>
      </c>
      <c r="X395" s="2">
        <v>22</v>
      </c>
      <c r="Y395" s="4">
        <f t="shared" si="18"/>
        <v>15300</v>
      </c>
      <c r="Z395" s="4">
        <f t="shared" si="19"/>
        <v>13854</v>
      </c>
      <c r="AA395" s="16">
        <f t="shared" si="20"/>
        <v>29154</v>
      </c>
    </row>
    <row r="396" spans="1:27" x14ac:dyDescent="0.3">
      <c r="A396" s="128"/>
      <c r="B396" s="92" t="s">
        <v>436</v>
      </c>
      <c r="C396" s="2">
        <v>1466</v>
      </c>
      <c r="D396" s="2">
        <v>852</v>
      </c>
      <c r="E396" s="2">
        <v>1735</v>
      </c>
      <c r="F396" s="2">
        <v>258</v>
      </c>
      <c r="G396" s="2">
        <v>1451</v>
      </c>
      <c r="H396" s="2">
        <v>364</v>
      </c>
      <c r="I396" s="2"/>
      <c r="J396" s="2"/>
      <c r="K396" s="2"/>
      <c r="L396" s="2"/>
      <c r="M396" s="2">
        <v>415</v>
      </c>
      <c r="N396" s="2">
        <v>0</v>
      </c>
      <c r="O396" s="2">
        <v>63</v>
      </c>
      <c r="P396" s="2">
        <v>0</v>
      </c>
      <c r="Q396" s="2"/>
      <c r="R396" s="2"/>
      <c r="S396" s="2"/>
      <c r="T396" s="2"/>
      <c r="U396" s="2">
        <v>0</v>
      </c>
      <c r="V396" s="2">
        <v>0</v>
      </c>
      <c r="W396" s="2">
        <v>0</v>
      </c>
      <c r="X396" s="2">
        <v>0</v>
      </c>
      <c r="Y396" s="4">
        <f t="shared" si="18"/>
        <v>5130</v>
      </c>
      <c r="Z396" s="4">
        <f t="shared" si="19"/>
        <v>1474</v>
      </c>
      <c r="AA396" s="16">
        <f t="shared" si="20"/>
        <v>6604</v>
      </c>
    </row>
    <row r="397" spans="1:27" x14ac:dyDescent="0.3">
      <c r="A397" s="128"/>
      <c r="B397" s="92" t="s">
        <v>437</v>
      </c>
      <c r="C397" s="2">
        <v>2886</v>
      </c>
      <c r="D397" s="2">
        <v>2769</v>
      </c>
      <c r="E397" s="2">
        <v>5903</v>
      </c>
      <c r="F397" s="2">
        <v>5113</v>
      </c>
      <c r="G397" s="2">
        <v>5482</v>
      </c>
      <c r="H397" s="2">
        <v>6012</v>
      </c>
      <c r="I397" s="2"/>
      <c r="J397" s="2"/>
      <c r="K397" s="2"/>
      <c r="L397" s="2"/>
      <c r="M397" s="2">
        <v>503</v>
      </c>
      <c r="N397" s="2">
        <v>337</v>
      </c>
      <c r="O397" s="2"/>
      <c r="P397" s="2"/>
      <c r="Q397" s="2">
        <v>35</v>
      </c>
      <c r="R397" s="2">
        <v>109</v>
      </c>
      <c r="S397" s="2"/>
      <c r="T397" s="2"/>
      <c r="U397" s="2">
        <v>224</v>
      </c>
      <c r="V397" s="2">
        <v>179</v>
      </c>
      <c r="W397" s="2">
        <v>28</v>
      </c>
      <c r="X397" s="2">
        <v>520</v>
      </c>
      <c r="Y397" s="4">
        <f t="shared" si="18"/>
        <v>15061</v>
      </c>
      <c r="Z397" s="4">
        <f t="shared" si="19"/>
        <v>15039</v>
      </c>
      <c r="AA397" s="16">
        <f t="shared" si="20"/>
        <v>30100</v>
      </c>
    </row>
    <row r="398" spans="1:27" ht="41.4" x14ac:dyDescent="0.3">
      <c r="A398" s="128"/>
      <c r="B398" s="92" t="s">
        <v>438</v>
      </c>
      <c r="C398" s="2">
        <v>6025</v>
      </c>
      <c r="D398" s="2">
        <v>3478</v>
      </c>
      <c r="E398" s="2">
        <v>7838</v>
      </c>
      <c r="F398" s="2">
        <v>6095</v>
      </c>
      <c r="G398" s="2">
        <v>8267</v>
      </c>
      <c r="H398" s="2">
        <v>7261</v>
      </c>
      <c r="I398" s="2"/>
      <c r="J398" s="2"/>
      <c r="K398" s="2"/>
      <c r="L398" s="2"/>
      <c r="M398" s="2">
        <v>704</v>
      </c>
      <c r="N398" s="2">
        <v>0</v>
      </c>
      <c r="O398" s="2"/>
      <c r="P398" s="2"/>
      <c r="Q398" s="2">
        <v>14</v>
      </c>
      <c r="R398" s="2">
        <v>18</v>
      </c>
      <c r="S398" s="2"/>
      <c r="T398" s="2"/>
      <c r="U398" s="2">
        <v>19</v>
      </c>
      <c r="V398" s="2">
        <v>16</v>
      </c>
      <c r="W398" s="2">
        <v>0</v>
      </c>
      <c r="X398" s="2">
        <v>0</v>
      </c>
      <c r="Y398" s="4">
        <f t="shared" si="18"/>
        <v>22867</v>
      </c>
      <c r="Z398" s="4">
        <f t="shared" si="19"/>
        <v>16868</v>
      </c>
      <c r="AA398" s="16">
        <f t="shared" si="20"/>
        <v>39735</v>
      </c>
    </row>
    <row r="399" spans="1:27" ht="27.6" x14ac:dyDescent="0.3">
      <c r="A399" s="128"/>
      <c r="B399" s="92" t="s">
        <v>439</v>
      </c>
      <c r="C399" s="2">
        <v>1055</v>
      </c>
      <c r="D399" s="2">
        <v>800</v>
      </c>
      <c r="E399" s="2">
        <v>4567</v>
      </c>
      <c r="F399" s="2">
        <v>3148</v>
      </c>
      <c r="G399" s="2">
        <v>2477</v>
      </c>
      <c r="H399" s="2">
        <v>1652</v>
      </c>
      <c r="I399" s="2"/>
      <c r="J399" s="2"/>
      <c r="K399" s="2"/>
      <c r="L399" s="2"/>
      <c r="M399" s="2">
        <v>607</v>
      </c>
      <c r="N399" s="2">
        <v>214</v>
      </c>
      <c r="O399" s="2"/>
      <c r="P399" s="2"/>
      <c r="Q399" s="2"/>
      <c r="R399" s="2"/>
      <c r="S399" s="2"/>
      <c r="T399" s="2"/>
      <c r="U399" s="2">
        <v>0</v>
      </c>
      <c r="V399" s="2">
        <v>0</v>
      </c>
      <c r="W399" s="2">
        <v>0</v>
      </c>
      <c r="X399" s="2">
        <v>0</v>
      </c>
      <c r="Y399" s="4">
        <f t="shared" si="18"/>
        <v>8706</v>
      </c>
      <c r="Z399" s="4">
        <f t="shared" si="19"/>
        <v>5814</v>
      </c>
      <c r="AA399" s="16">
        <f t="shared" si="20"/>
        <v>14520</v>
      </c>
    </row>
    <row r="400" spans="1:27" x14ac:dyDescent="0.3">
      <c r="A400" s="128"/>
      <c r="B400" s="92" t="s">
        <v>440</v>
      </c>
      <c r="C400" s="2">
        <v>2182</v>
      </c>
      <c r="D400" s="2">
        <v>1459</v>
      </c>
      <c r="E400" s="2">
        <v>3861</v>
      </c>
      <c r="F400" s="2">
        <v>3378</v>
      </c>
      <c r="G400" s="2">
        <v>8990</v>
      </c>
      <c r="H400" s="2">
        <v>6247</v>
      </c>
      <c r="I400" s="2"/>
      <c r="J400" s="2"/>
      <c r="K400" s="2"/>
      <c r="L400" s="2"/>
      <c r="M400" s="2">
        <v>596</v>
      </c>
      <c r="N400" s="2">
        <v>87</v>
      </c>
      <c r="O400" s="2">
        <v>63</v>
      </c>
      <c r="P400" s="2">
        <v>169</v>
      </c>
      <c r="Q400" s="2"/>
      <c r="R400" s="2"/>
      <c r="S400" s="2"/>
      <c r="T400" s="2"/>
      <c r="U400" s="2">
        <v>0</v>
      </c>
      <c r="V400" s="2">
        <v>0</v>
      </c>
      <c r="W400" s="2">
        <v>0</v>
      </c>
      <c r="X400" s="2">
        <v>0</v>
      </c>
      <c r="Y400" s="4">
        <f t="shared" si="18"/>
        <v>15692</v>
      </c>
      <c r="Z400" s="4">
        <f t="shared" si="19"/>
        <v>11340</v>
      </c>
      <c r="AA400" s="16">
        <f t="shared" si="20"/>
        <v>27032</v>
      </c>
    </row>
    <row r="401" spans="1:27" x14ac:dyDescent="0.3">
      <c r="A401" s="128"/>
      <c r="B401" s="92" t="s">
        <v>441</v>
      </c>
      <c r="C401" s="2">
        <v>1452</v>
      </c>
      <c r="D401" s="2">
        <v>875</v>
      </c>
      <c r="E401" s="2">
        <v>109</v>
      </c>
      <c r="F401" s="2">
        <v>93</v>
      </c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>
        <v>0</v>
      </c>
      <c r="V401" s="2">
        <v>0</v>
      </c>
      <c r="W401" s="2">
        <v>0</v>
      </c>
      <c r="X401" s="2">
        <v>0</v>
      </c>
      <c r="Y401" s="4">
        <f t="shared" si="18"/>
        <v>1561</v>
      </c>
      <c r="Z401" s="4">
        <f t="shared" si="19"/>
        <v>968</v>
      </c>
      <c r="AA401" s="16">
        <f t="shared" si="20"/>
        <v>2529</v>
      </c>
    </row>
    <row r="402" spans="1:27" x14ac:dyDescent="0.3">
      <c r="A402" s="128"/>
      <c r="B402" s="92" t="s">
        <v>442</v>
      </c>
      <c r="C402" s="2">
        <v>4491</v>
      </c>
      <c r="D402" s="2">
        <v>4413</v>
      </c>
      <c r="E402" s="2">
        <v>10219</v>
      </c>
      <c r="F402" s="2">
        <v>7779</v>
      </c>
      <c r="G402" s="2">
        <v>18749</v>
      </c>
      <c r="H402" s="2">
        <v>18546</v>
      </c>
      <c r="I402" s="2"/>
      <c r="J402" s="2"/>
      <c r="K402" s="2"/>
      <c r="L402" s="2"/>
      <c r="M402" s="2">
        <v>1247</v>
      </c>
      <c r="N402" s="2">
        <v>523</v>
      </c>
      <c r="O402" s="2"/>
      <c r="P402" s="2"/>
      <c r="Q402" s="2">
        <v>18</v>
      </c>
      <c r="R402" s="2">
        <v>137</v>
      </c>
      <c r="S402" s="2"/>
      <c r="T402" s="2"/>
      <c r="U402" s="2">
        <v>344</v>
      </c>
      <c r="V402" s="2">
        <v>183</v>
      </c>
      <c r="W402" s="2">
        <v>0</v>
      </c>
      <c r="X402" s="2">
        <v>532</v>
      </c>
      <c r="Y402" s="4">
        <f t="shared" si="18"/>
        <v>35068</v>
      </c>
      <c r="Z402" s="4">
        <f t="shared" si="19"/>
        <v>32113</v>
      </c>
      <c r="AA402" s="16">
        <f t="shared" si="20"/>
        <v>67181</v>
      </c>
    </row>
    <row r="403" spans="1:27" x14ac:dyDescent="0.3">
      <c r="A403" s="128"/>
      <c r="B403" s="92" t="s">
        <v>443</v>
      </c>
      <c r="C403" s="2">
        <v>3640</v>
      </c>
      <c r="D403" s="2">
        <v>2872</v>
      </c>
      <c r="E403" s="2">
        <v>3362</v>
      </c>
      <c r="F403" s="2">
        <v>2131</v>
      </c>
      <c r="G403" s="2">
        <v>1664</v>
      </c>
      <c r="H403" s="2">
        <v>1690</v>
      </c>
      <c r="I403" s="2"/>
      <c r="J403" s="2"/>
      <c r="K403" s="2"/>
      <c r="L403" s="2"/>
      <c r="M403" s="2">
        <v>567</v>
      </c>
      <c r="N403" s="2">
        <v>258</v>
      </c>
      <c r="O403" s="2"/>
      <c r="P403" s="2"/>
      <c r="Q403" s="2">
        <v>8</v>
      </c>
      <c r="R403" s="2">
        <v>25</v>
      </c>
      <c r="S403" s="2"/>
      <c r="T403" s="2"/>
      <c r="U403" s="2">
        <v>0</v>
      </c>
      <c r="V403" s="2">
        <v>0</v>
      </c>
      <c r="W403" s="2">
        <v>28</v>
      </c>
      <c r="X403" s="2">
        <v>22</v>
      </c>
      <c r="Y403" s="4">
        <f t="shared" si="18"/>
        <v>9269</v>
      </c>
      <c r="Z403" s="4">
        <f t="shared" si="19"/>
        <v>6998</v>
      </c>
      <c r="AA403" s="16">
        <f t="shared" si="20"/>
        <v>16267</v>
      </c>
    </row>
    <row r="404" spans="1:27" x14ac:dyDescent="0.3">
      <c r="A404" s="128"/>
      <c r="B404" s="92" t="s">
        <v>55</v>
      </c>
      <c r="C404" s="2">
        <v>17283</v>
      </c>
      <c r="D404" s="2">
        <v>11733</v>
      </c>
      <c r="E404" s="2">
        <v>23567</v>
      </c>
      <c r="F404" s="2">
        <v>16416</v>
      </c>
      <c r="G404" s="2">
        <v>112342</v>
      </c>
      <c r="H404" s="2">
        <v>103886</v>
      </c>
      <c r="I404" s="2">
        <v>443</v>
      </c>
      <c r="J404" s="2">
        <v>0</v>
      </c>
      <c r="K404" s="2">
        <v>8028</v>
      </c>
      <c r="L404" s="2">
        <v>5143</v>
      </c>
      <c r="M404" s="2">
        <v>1263</v>
      </c>
      <c r="N404" s="2">
        <v>1590</v>
      </c>
      <c r="O404" s="2">
        <v>104</v>
      </c>
      <c r="P404" s="2">
        <v>645</v>
      </c>
      <c r="Q404" s="2">
        <v>41</v>
      </c>
      <c r="R404" s="2">
        <v>193</v>
      </c>
      <c r="S404" s="2">
        <v>964</v>
      </c>
      <c r="T404" s="2">
        <v>1008</v>
      </c>
      <c r="U404" s="2">
        <v>0</v>
      </c>
      <c r="V404" s="2">
        <v>0</v>
      </c>
      <c r="W404" s="2">
        <v>0</v>
      </c>
      <c r="X404" s="2">
        <v>0</v>
      </c>
      <c r="Y404" s="4">
        <f t="shared" si="18"/>
        <v>164035</v>
      </c>
      <c r="Z404" s="4">
        <f t="shared" si="19"/>
        <v>140614</v>
      </c>
      <c r="AA404" s="16">
        <f t="shared" si="20"/>
        <v>304649</v>
      </c>
    </row>
    <row r="405" spans="1:27" ht="27.6" x14ac:dyDescent="0.3">
      <c r="A405" s="127" t="s">
        <v>56</v>
      </c>
      <c r="B405" s="92" t="s">
        <v>444</v>
      </c>
      <c r="C405" s="2">
        <v>1996</v>
      </c>
      <c r="D405" s="2">
        <v>166</v>
      </c>
      <c r="E405" s="2">
        <v>177</v>
      </c>
      <c r="F405" s="2">
        <v>65</v>
      </c>
      <c r="G405" s="2">
        <v>345</v>
      </c>
      <c r="H405" s="2">
        <v>0</v>
      </c>
      <c r="I405" s="2"/>
      <c r="J405" s="2"/>
      <c r="K405" s="2"/>
      <c r="L405" s="2"/>
      <c r="M405" s="2">
        <v>163</v>
      </c>
      <c r="N405" s="2">
        <v>42</v>
      </c>
      <c r="O405" s="2"/>
      <c r="P405" s="2"/>
      <c r="Q405" s="2"/>
      <c r="R405" s="2"/>
      <c r="S405" s="2"/>
      <c r="T405" s="2"/>
      <c r="U405" s="2">
        <v>218</v>
      </c>
      <c r="V405" s="2">
        <v>96</v>
      </c>
      <c r="W405" s="2">
        <v>0</v>
      </c>
      <c r="X405" s="2">
        <v>0</v>
      </c>
      <c r="Y405" s="4">
        <f t="shared" si="18"/>
        <v>2899</v>
      </c>
      <c r="Z405" s="4">
        <f t="shared" si="19"/>
        <v>369</v>
      </c>
      <c r="AA405" s="16">
        <f t="shared" si="20"/>
        <v>3268</v>
      </c>
    </row>
    <row r="406" spans="1:27" x14ac:dyDescent="0.3">
      <c r="A406" s="128"/>
      <c r="B406" s="92" t="s">
        <v>445</v>
      </c>
      <c r="C406" s="2">
        <v>240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/>
      <c r="J406" s="2"/>
      <c r="K406" s="2"/>
      <c r="L406" s="2"/>
      <c r="M406" s="2">
        <v>0</v>
      </c>
      <c r="N406" s="2">
        <v>0</v>
      </c>
      <c r="O406" s="2"/>
      <c r="P406" s="2"/>
      <c r="Q406" s="2"/>
      <c r="R406" s="2"/>
      <c r="S406" s="2"/>
      <c r="T406" s="2"/>
      <c r="U406" s="2">
        <v>0</v>
      </c>
      <c r="V406" s="2">
        <v>0</v>
      </c>
      <c r="W406" s="2">
        <v>0</v>
      </c>
      <c r="X406" s="2">
        <v>0</v>
      </c>
      <c r="Y406" s="4">
        <f t="shared" si="18"/>
        <v>240</v>
      </c>
      <c r="Z406" s="4">
        <f t="shared" si="19"/>
        <v>0</v>
      </c>
      <c r="AA406" s="16">
        <f t="shared" si="20"/>
        <v>240</v>
      </c>
    </row>
    <row r="407" spans="1:27" x14ac:dyDescent="0.3">
      <c r="A407" s="128"/>
      <c r="B407" s="92" t="s">
        <v>446</v>
      </c>
      <c r="C407" s="2">
        <v>0</v>
      </c>
      <c r="D407" s="2">
        <v>0</v>
      </c>
      <c r="E407" s="2">
        <v>0</v>
      </c>
      <c r="F407" s="2">
        <v>0</v>
      </c>
      <c r="G407" s="2"/>
      <c r="H407" s="2"/>
      <c r="I407" s="2">
        <v>0</v>
      </c>
      <c r="J407" s="2">
        <v>0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>
        <v>0</v>
      </c>
      <c r="V407" s="2">
        <v>0</v>
      </c>
      <c r="W407" s="2">
        <v>0</v>
      </c>
      <c r="X407" s="2">
        <v>0</v>
      </c>
      <c r="Y407" s="4">
        <f t="shared" si="18"/>
        <v>0</v>
      </c>
      <c r="Z407" s="4">
        <f t="shared" si="19"/>
        <v>0</v>
      </c>
      <c r="AA407" s="16">
        <f t="shared" si="20"/>
        <v>0</v>
      </c>
    </row>
    <row r="408" spans="1:27" x14ac:dyDescent="0.3">
      <c r="A408" s="128"/>
      <c r="B408" s="92" t="s">
        <v>447</v>
      </c>
      <c r="C408" s="2">
        <v>623</v>
      </c>
      <c r="D408" s="2">
        <v>93</v>
      </c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>
        <v>0</v>
      </c>
      <c r="V408" s="2">
        <v>0</v>
      </c>
      <c r="W408" s="2">
        <v>0</v>
      </c>
      <c r="X408" s="2">
        <v>0</v>
      </c>
      <c r="Y408" s="4">
        <f t="shared" si="18"/>
        <v>623</v>
      </c>
      <c r="Z408" s="4">
        <f t="shared" si="19"/>
        <v>93</v>
      </c>
      <c r="AA408" s="16">
        <f t="shared" si="20"/>
        <v>716</v>
      </c>
    </row>
    <row r="409" spans="1:27" x14ac:dyDescent="0.3">
      <c r="A409" s="128"/>
      <c r="B409" s="92" t="s">
        <v>448</v>
      </c>
      <c r="C409" s="2">
        <v>692</v>
      </c>
      <c r="D409" s="2">
        <v>0</v>
      </c>
      <c r="E409" s="2">
        <v>253</v>
      </c>
      <c r="F409" s="2">
        <v>0</v>
      </c>
      <c r="G409" s="2">
        <v>2687</v>
      </c>
      <c r="H409" s="2">
        <v>0</v>
      </c>
      <c r="I409" s="2"/>
      <c r="J409" s="2"/>
      <c r="K409" s="2"/>
      <c r="L409" s="2"/>
      <c r="M409" s="2">
        <v>0</v>
      </c>
      <c r="N409" s="2">
        <v>0</v>
      </c>
      <c r="O409" s="2"/>
      <c r="P409" s="2"/>
      <c r="Q409" s="2"/>
      <c r="R409" s="2"/>
      <c r="S409" s="2"/>
      <c r="T409" s="2"/>
      <c r="U409" s="2">
        <v>0</v>
      </c>
      <c r="V409" s="2">
        <v>0</v>
      </c>
      <c r="W409" s="2">
        <v>0</v>
      </c>
      <c r="X409" s="2">
        <v>0</v>
      </c>
      <c r="Y409" s="4">
        <f t="shared" si="18"/>
        <v>3632</v>
      </c>
      <c r="Z409" s="4">
        <f t="shared" si="19"/>
        <v>0</v>
      </c>
      <c r="AA409" s="16">
        <f t="shared" si="20"/>
        <v>3632</v>
      </c>
    </row>
    <row r="410" spans="1:27" x14ac:dyDescent="0.3">
      <c r="A410" s="128"/>
      <c r="B410" s="92" t="s">
        <v>449</v>
      </c>
      <c r="C410" s="2">
        <v>948</v>
      </c>
      <c r="D410" s="2">
        <v>0</v>
      </c>
      <c r="E410" s="2">
        <v>1744</v>
      </c>
      <c r="F410" s="2">
        <v>0</v>
      </c>
      <c r="G410" s="2">
        <v>2080</v>
      </c>
      <c r="H410" s="2">
        <v>24</v>
      </c>
      <c r="I410" s="2"/>
      <c r="J410" s="2"/>
      <c r="K410" s="2"/>
      <c r="L410" s="2"/>
      <c r="M410" s="2">
        <v>0</v>
      </c>
      <c r="N410" s="2">
        <v>0</v>
      </c>
      <c r="O410" s="2"/>
      <c r="P410" s="2"/>
      <c r="Q410" s="2"/>
      <c r="R410" s="2"/>
      <c r="S410" s="2"/>
      <c r="T410" s="2"/>
      <c r="U410" s="2">
        <v>0</v>
      </c>
      <c r="V410" s="2">
        <v>0</v>
      </c>
      <c r="W410" s="2">
        <v>0</v>
      </c>
      <c r="X410" s="2">
        <v>0</v>
      </c>
      <c r="Y410" s="4">
        <f t="shared" si="18"/>
        <v>4772</v>
      </c>
      <c r="Z410" s="4">
        <f t="shared" si="19"/>
        <v>24</v>
      </c>
      <c r="AA410" s="16">
        <f t="shared" si="20"/>
        <v>4796</v>
      </c>
    </row>
    <row r="411" spans="1:27" ht="41.4" x14ac:dyDescent="0.3">
      <c r="A411" s="128"/>
      <c r="B411" s="92" t="s">
        <v>450</v>
      </c>
      <c r="C411" s="2">
        <v>4075</v>
      </c>
      <c r="D411" s="2">
        <v>860</v>
      </c>
      <c r="E411" s="2">
        <v>8152</v>
      </c>
      <c r="F411" s="2">
        <v>1461</v>
      </c>
      <c r="G411" s="2">
        <v>5942</v>
      </c>
      <c r="H411" s="2">
        <v>3776</v>
      </c>
      <c r="I411" s="2">
        <v>689</v>
      </c>
      <c r="J411" s="2">
        <v>169</v>
      </c>
      <c r="K411" s="2"/>
      <c r="L411" s="2"/>
      <c r="M411" s="2">
        <v>0</v>
      </c>
      <c r="N411" s="2">
        <v>0</v>
      </c>
      <c r="O411" s="2"/>
      <c r="P411" s="2"/>
      <c r="Q411" s="2">
        <v>0</v>
      </c>
      <c r="R411" s="2">
        <v>74</v>
      </c>
      <c r="S411" s="2"/>
      <c r="T411" s="2"/>
      <c r="U411" s="2">
        <v>652</v>
      </c>
      <c r="V411" s="2">
        <v>532</v>
      </c>
      <c r="W411" s="2">
        <v>0</v>
      </c>
      <c r="X411" s="2">
        <v>0</v>
      </c>
      <c r="Y411" s="4">
        <f t="shared" si="18"/>
        <v>19510</v>
      </c>
      <c r="Z411" s="4">
        <f t="shared" si="19"/>
        <v>6872</v>
      </c>
      <c r="AA411" s="16">
        <f t="shared" si="20"/>
        <v>26382</v>
      </c>
    </row>
    <row r="412" spans="1:27" ht="27.6" x14ac:dyDescent="0.3">
      <c r="A412" s="128"/>
      <c r="B412" s="92" t="s">
        <v>451</v>
      </c>
      <c r="C412" s="2">
        <v>2658</v>
      </c>
      <c r="D412" s="2">
        <v>699</v>
      </c>
      <c r="E412" s="2">
        <v>3684</v>
      </c>
      <c r="F412" s="2">
        <v>251</v>
      </c>
      <c r="G412" s="2">
        <v>6168</v>
      </c>
      <c r="H412" s="2">
        <v>43</v>
      </c>
      <c r="I412" s="2"/>
      <c r="J412" s="2"/>
      <c r="K412" s="2"/>
      <c r="L412" s="2"/>
      <c r="M412" s="2">
        <v>0</v>
      </c>
      <c r="N412" s="2">
        <v>0</v>
      </c>
      <c r="O412" s="2"/>
      <c r="P412" s="2"/>
      <c r="Q412" s="2"/>
      <c r="R412" s="2"/>
      <c r="S412" s="2"/>
      <c r="T412" s="2"/>
      <c r="U412" s="2">
        <v>217</v>
      </c>
      <c r="V412" s="2">
        <v>84</v>
      </c>
      <c r="W412" s="2">
        <v>225</v>
      </c>
      <c r="X412" s="2">
        <v>0</v>
      </c>
      <c r="Y412" s="4">
        <f t="shared" si="18"/>
        <v>12952</v>
      </c>
      <c r="Z412" s="4">
        <f t="shared" si="19"/>
        <v>1077</v>
      </c>
      <c r="AA412" s="16">
        <f t="shared" si="20"/>
        <v>14029</v>
      </c>
    </row>
    <row r="413" spans="1:27" x14ac:dyDescent="0.3">
      <c r="A413" s="128"/>
      <c r="B413" s="92" t="s">
        <v>452</v>
      </c>
      <c r="C413" s="2">
        <v>6439</v>
      </c>
      <c r="D413" s="2">
        <v>2254</v>
      </c>
      <c r="E413" s="2">
        <v>17123</v>
      </c>
      <c r="F413" s="2">
        <v>3986</v>
      </c>
      <c r="G413" s="2">
        <v>35315</v>
      </c>
      <c r="H413" s="2">
        <v>20390</v>
      </c>
      <c r="I413" s="2">
        <v>1916</v>
      </c>
      <c r="J413" s="2">
        <v>1870</v>
      </c>
      <c r="K413" s="2">
        <v>819</v>
      </c>
      <c r="L413" s="2">
        <v>151</v>
      </c>
      <c r="M413" s="2">
        <v>1103</v>
      </c>
      <c r="N413" s="2">
        <v>541</v>
      </c>
      <c r="O413" s="2">
        <v>127</v>
      </c>
      <c r="P413" s="2">
        <v>105</v>
      </c>
      <c r="Q413" s="2"/>
      <c r="R413" s="2"/>
      <c r="S413" s="2"/>
      <c r="T413" s="2"/>
      <c r="U413" s="2">
        <v>443</v>
      </c>
      <c r="V413" s="2">
        <v>699</v>
      </c>
      <c r="W413" s="2">
        <v>57</v>
      </c>
      <c r="X413" s="2">
        <v>108</v>
      </c>
      <c r="Y413" s="4">
        <f t="shared" si="18"/>
        <v>63342</v>
      </c>
      <c r="Z413" s="4">
        <f t="shared" si="19"/>
        <v>30104</v>
      </c>
      <c r="AA413" s="16">
        <f t="shared" si="20"/>
        <v>93446</v>
      </c>
    </row>
    <row r="414" spans="1:27" x14ac:dyDescent="0.3">
      <c r="A414" s="128"/>
      <c r="B414" s="92" t="s">
        <v>453</v>
      </c>
      <c r="C414" s="2">
        <v>3382</v>
      </c>
      <c r="D414" s="2">
        <v>857</v>
      </c>
      <c r="E414" s="2">
        <v>2057</v>
      </c>
      <c r="F414" s="2">
        <v>311</v>
      </c>
      <c r="G414" s="2">
        <v>5396</v>
      </c>
      <c r="H414" s="2">
        <v>304</v>
      </c>
      <c r="I414" s="2"/>
      <c r="J414" s="2"/>
      <c r="K414" s="2"/>
      <c r="L414" s="2"/>
      <c r="M414" s="2">
        <v>0</v>
      </c>
      <c r="N414" s="2">
        <v>0</v>
      </c>
      <c r="O414" s="2"/>
      <c r="P414" s="2"/>
      <c r="Q414" s="2"/>
      <c r="R414" s="2"/>
      <c r="S414" s="2"/>
      <c r="T414" s="2"/>
      <c r="U414" s="2">
        <v>0</v>
      </c>
      <c r="V414" s="2">
        <v>0</v>
      </c>
      <c r="W414" s="2">
        <v>0</v>
      </c>
      <c r="X414" s="2">
        <v>0</v>
      </c>
      <c r="Y414" s="4">
        <f t="shared" si="18"/>
        <v>10835</v>
      </c>
      <c r="Z414" s="4">
        <f t="shared" si="19"/>
        <v>1472</v>
      </c>
      <c r="AA414" s="16">
        <f t="shared" si="20"/>
        <v>12307</v>
      </c>
    </row>
    <row r="415" spans="1:27" x14ac:dyDescent="0.3">
      <c r="A415" s="128"/>
      <c r="B415" s="92" t="s">
        <v>454</v>
      </c>
      <c r="C415" s="2">
        <v>1017</v>
      </c>
      <c r="D415" s="2">
        <v>0</v>
      </c>
      <c r="E415" s="2">
        <v>721</v>
      </c>
      <c r="F415" s="2">
        <v>0</v>
      </c>
      <c r="G415" s="2">
        <v>1730</v>
      </c>
      <c r="H415" s="2">
        <v>0</v>
      </c>
      <c r="I415" s="2"/>
      <c r="J415" s="2"/>
      <c r="K415" s="2"/>
      <c r="L415" s="2"/>
      <c r="M415" s="2">
        <v>0</v>
      </c>
      <c r="N415" s="2">
        <v>0</v>
      </c>
      <c r="O415" s="2"/>
      <c r="P415" s="2"/>
      <c r="Q415" s="2"/>
      <c r="R415" s="2"/>
      <c r="S415" s="2"/>
      <c r="T415" s="2"/>
      <c r="U415" s="2">
        <v>0</v>
      </c>
      <c r="V415" s="2">
        <v>0</v>
      </c>
      <c r="W415" s="2">
        <v>0</v>
      </c>
      <c r="X415" s="2">
        <v>0</v>
      </c>
      <c r="Y415" s="4">
        <f t="shared" si="18"/>
        <v>3468</v>
      </c>
      <c r="Z415" s="4">
        <f t="shared" si="19"/>
        <v>0</v>
      </c>
      <c r="AA415" s="16">
        <f t="shared" si="20"/>
        <v>3468</v>
      </c>
    </row>
    <row r="416" spans="1:27" x14ac:dyDescent="0.3">
      <c r="A416" s="128"/>
      <c r="B416" s="92" t="s">
        <v>455</v>
      </c>
      <c r="C416" s="2">
        <v>3434</v>
      </c>
      <c r="D416" s="2">
        <v>339</v>
      </c>
      <c r="E416" s="2">
        <v>3445</v>
      </c>
      <c r="F416" s="2">
        <v>704</v>
      </c>
      <c r="G416" s="2">
        <v>7437</v>
      </c>
      <c r="H416" s="2">
        <v>1873</v>
      </c>
      <c r="I416" s="2"/>
      <c r="J416" s="2"/>
      <c r="K416" s="2"/>
      <c r="L416" s="2"/>
      <c r="M416" s="2">
        <v>336</v>
      </c>
      <c r="N416" s="2">
        <v>306</v>
      </c>
      <c r="O416" s="2"/>
      <c r="P416" s="2"/>
      <c r="Q416" s="2">
        <v>90</v>
      </c>
      <c r="R416" s="2">
        <v>0</v>
      </c>
      <c r="S416" s="2"/>
      <c r="T416" s="2"/>
      <c r="U416" s="2">
        <v>185</v>
      </c>
      <c r="V416" s="2">
        <v>60</v>
      </c>
      <c r="W416" s="2">
        <v>0</v>
      </c>
      <c r="X416" s="2">
        <v>0</v>
      </c>
      <c r="Y416" s="4">
        <f t="shared" si="18"/>
        <v>14927</v>
      </c>
      <c r="Z416" s="4">
        <f t="shared" si="19"/>
        <v>3282</v>
      </c>
      <c r="AA416" s="16">
        <f t="shared" si="20"/>
        <v>18209</v>
      </c>
    </row>
    <row r="417" spans="1:27" ht="27.6" x14ac:dyDescent="0.3">
      <c r="A417" s="128"/>
      <c r="B417" s="92" t="s">
        <v>456</v>
      </c>
      <c r="C417" s="2">
        <v>6603</v>
      </c>
      <c r="D417" s="2">
        <v>226</v>
      </c>
      <c r="E417" s="2">
        <v>2452</v>
      </c>
      <c r="F417" s="2">
        <v>0</v>
      </c>
      <c r="G417" s="2">
        <v>12490</v>
      </c>
      <c r="H417" s="2">
        <v>232</v>
      </c>
      <c r="I417" s="2"/>
      <c r="J417" s="2"/>
      <c r="K417" s="2"/>
      <c r="L417" s="2"/>
      <c r="M417" s="2">
        <v>1667</v>
      </c>
      <c r="N417" s="2">
        <v>31</v>
      </c>
      <c r="O417" s="2"/>
      <c r="P417" s="2"/>
      <c r="Q417" s="2">
        <v>106</v>
      </c>
      <c r="R417" s="2">
        <v>0</v>
      </c>
      <c r="S417" s="2"/>
      <c r="T417" s="2"/>
      <c r="U417" s="2">
        <v>0</v>
      </c>
      <c r="V417" s="2">
        <v>297</v>
      </c>
      <c r="W417" s="2">
        <v>0</v>
      </c>
      <c r="X417" s="2">
        <v>0</v>
      </c>
      <c r="Y417" s="4">
        <f t="shared" si="18"/>
        <v>23318</v>
      </c>
      <c r="Z417" s="4">
        <f t="shared" si="19"/>
        <v>786</v>
      </c>
      <c r="AA417" s="16">
        <f t="shared" si="20"/>
        <v>24104</v>
      </c>
    </row>
    <row r="418" spans="1:27" x14ac:dyDescent="0.3">
      <c r="A418" s="128"/>
      <c r="B418" s="92" t="s">
        <v>457</v>
      </c>
      <c r="C418" s="2">
        <v>1152</v>
      </c>
      <c r="D418" s="2">
        <v>0</v>
      </c>
      <c r="E418" s="2">
        <v>422</v>
      </c>
      <c r="F418" s="2">
        <v>0</v>
      </c>
      <c r="G418" s="2">
        <v>999</v>
      </c>
      <c r="H418" s="2">
        <v>211</v>
      </c>
      <c r="I418" s="2"/>
      <c r="J418" s="2"/>
      <c r="K418" s="2"/>
      <c r="L418" s="2"/>
      <c r="M418" s="2">
        <v>0</v>
      </c>
      <c r="N418" s="2">
        <v>0</v>
      </c>
      <c r="O418" s="2"/>
      <c r="P418" s="2"/>
      <c r="Q418" s="2"/>
      <c r="R418" s="2"/>
      <c r="S418" s="2"/>
      <c r="T418" s="2"/>
      <c r="U418" s="2">
        <v>0</v>
      </c>
      <c r="V418" s="2">
        <v>0</v>
      </c>
      <c r="W418" s="2">
        <v>0</v>
      </c>
      <c r="X418" s="2">
        <v>0</v>
      </c>
      <c r="Y418" s="4">
        <f t="shared" si="18"/>
        <v>2573</v>
      </c>
      <c r="Z418" s="4">
        <f t="shared" si="19"/>
        <v>211</v>
      </c>
      <c r="AA418" s="16">
        <f t="shared" si="20"/>
        <v>2784</v>
      </c>
    </row>
    <row r="419" spans="1:27" x14ac:dyDescent="0.3">
      <c r="A419" s="128"/>
      <c r="B419" s="92" t="s">
        <v>458</v>
      </c>
      <c r="C419" s="2">
        <v>2161</v>
      </c>
      <c r="D419" s="2">
        <v>0</v>
      </c>
      <c r="E419" s="2">
        <v>648</v>
      </c>
      <c r="F419" s="2">
        <v>0</v>
      </c>
      <c r="G419" s="2">
        <v>425</v>
      </c>
      <c r="H419" s="2">
        <v>0</v>
      </c>
      <c r="I419" s="2"/>
      <c r="J419" s="2"/>
      <c r="K419" s="2"/>
      <c r="L419" s="2"/>
      <c r="M419" s="2">
        <v>0</v>
      </c>
      <c r="N419" s="2">
        <v>0</v>
      </c>
      <c r="O419" s="2"/>
      <c r="P419" s="2"/>
      <c r="Q419" s="2"/>
      <c r="R419" s="2"/>
      <c r="S419" s="2"/>
      <c r="T419" s="2"/>
      <c r="U419" s="2">
        <v>0</v>
      </c>
      <c r="V419" s="2">
        <v>0</v>
      </c>
      <c r="W419" s="2">
        <v>0</v>
      </c>
      <c r="X419" s="2">
        <v>0</v>
      </c>
      <c r="Y419" s="4">
        <f t="shared" si="18"/>
        <v>3234</v>
      </c>
      <c r="Z419" s="4">
        <f t="shared" si="19"/>
        <v>0</v>
      </c>
      <c r="AA419" s="16">
        <f t="shared" si="20"/>
        <v>3234</v>
      </c>
    </row>
    <row r="420" spans="1:27" ht="27.6" x14ac:dyDescent="0.3">
      <c r="A420" s="127" t="s">
        <v>57</v>
      </c>
      <c r="B420" s="92" t="s">
        <v>459</v>
      </c>
      <c r="C420" s="2">
        <v>1386</v>
      </c>
      <c r="D420" s="2">
        <v>1409</v>
      </c>
      <c r="E420" s="2">
        <v>2764</v>
      </c>
      <c r="F420" s="2">
        <v>2591</v>
      </c>
      <c r="G420" s="2">
        <v>7468</v>
      </c>
      <c r="H420" s="2">
        <v>4850</v>
      </c>
      <c r="I420" s="2"/>
      <c r="J420" s="2"/>
      <c r="K420" s="2">
        <v>196</v>
      </c>
      <c r="L420" s="2">
        <v>41</v>
      </c>
      <c r="M420" s="2"/>
      <c r="N420" s="2"/>
      <c r="O420" s="2"/>
      <c r="P420" s="2"/>
      <c r="Q420" s="2">
        <v>76</v>
      </c>
      <c r="R420" s="2">
        <v>23</v>
      </c>
      <c r="S420" s="2"/>
      <c r="T420" s="2"/>
      <c r="U420" s="2">
        <v>82</v>
      </c>
      <c r="V420" s="2">
        <v>96</v>
      </c>
      <c r="W420" s="2">
        <v>0</v>
      </c>
      <c r="X420" s="2">
        <v>0</v>
      </c>
      <c r="Y420" s="4">
        <f t="shared" si="18"/>
        <v>11972</v>
      </c>
      <c r="Z420" s="4">
        <f t="shared" si="19"/>
        <v>9010</v>
      </c>
      <c r="AA420" s="16">
        <f t="shared" si="20"/>
        <v>20982</v>
      </c>
    </row>
    <row r="421" spans="1:27" x14ac:dyDescent="0.3">
      <c r="A421" s="128"/>
      <c r="B421" s="92" t="s">
        <v>284</v>
      </c>
      <c r="C421" s="2">
        <v>2183</v>
      </c>
      <c r="D421" s="2">
        <v>738</v>
      </c>
      <c r="E421" s="2">
        <v>1401</v>
      </c>
      <c r="F421" s="2">
        <v>399</v>
      </c>
      <c r="G421" s="2">
        <v>5980</v>
      </c>
      <c r="H421" s="2">
        <v>53</v>
      </c>
      <c r="I421" s="2"/>
      <c r="J421" s="2"/>
      <c r="K421" s="2"/>
      <c r="L421" s="2"/>
      <c r="M421" s="2">
        <v>137</v>
      </c>
      <c r="N421" s="2">
        <v>0</v>
      </c>
      <c r="O421" s="2"/>
      <c r="P421" s="2"/>
      <c r="Q421" s="2">
        <v>97</v>
      </c>
      <c r="R421" s="2">
        <v>0</v>
      </c>
      <c r="S421" s="2"/>
      <c r="T421" s="2"/>
      <c r="U421" s="2">
        <v>29</v>
      </c>
      <c r="V421" s="2">
        <v>2371</v>
      </c>
      <c r="W421" s="2">
        <v>0</v>
      </c>
      <c r="X421" s="2">
        <v>0</v>
      </c>
      <c r="Y421" s="4">
        <f t="shared" si="18"/>
        <v>9827</v>
      </c>
      <c r="Z421" s="4">
        <f t="shared" si="19"/>
        <v>3561</v>
      </c>
      <c r="AA421" s="16">
        <f t="shared" si="20"/>
        <v>13388</v>
      </c>
    </row>
    <row r="422" spans="1:27" x14ac:dyDescent="0.3">
      <c r="A422" s="128"/>
      <c r="B422" s="92" t="s">
        <v>460</v>
      </c>
      <c r="C422" s="2">
        <v>758</v>
      </c>
      <c r="D422" s="2">
        <v>1678</v>
      </c>
      <c r="E422" s="2">
        <v>2130</v>
      </c>
      <c r="F422" s="2">
        <v>1866</v>
      </c>
      <c r="G422" s="2">
        <v>4639</v>
      </c>
      <c r="H422" s="2">
        <v>1469</v>
      </c>
      <c r="I422" s="2">
        <v>115</v>
      </c>
      <c r="J422" s="2">
        <v>102</v>
      </c>
      <c r="K422" s="2"/>
      <c r="L422" s="2"/>
      <c r="M422" s="2">
        <v>586</v>
      </c>
      <c r="N422" s="2">
        <v>100</v>
      </c>
      <c r="O422" s="2"/>
      <c r="P422" s="2"/>
      <c r="Q422" s="2">
        <v>30</v>
      </c>
      <c r="R422" s="2">
        <v>22</v>
      </c>
      <c r="S422" s="2"/>
      <c r="T422" s="2"/>
      <c r="U422" s="2">
        <v>142</v>
      </c>
      <c r="V422" s="2">
        <v>683</v>
      </c>
      <c r="W422" s="2">
        <v>0</v>
      </c>
      <c r="X422" s="2">
        <v>0</v>
      </c>
      <c r="Y422" s="4">
        <f t="shared" si="18"/>
        <v>8400</v>
      </c>
      <c r="Z422" s="4">
        <f t="shared" si="19"/>
        <v>5920</v>
      </c>
      <c r="AA422" s="16">
        <f t="shared" si="20"/>
        <v>14320</v>
      </c>
    </row>
    <row r="423" spans="1:27" x14ac:dyDescent="0.3">
      <c r="A423" s="128"/>
      <c r="B423" s="92" t="s">
        <v>461</v>
      </c>
      <c r="C423" s="2">
        <v>2690</v>
      </c>
      <c r="D423" s="2">
        <v>1746</v>
      </c>
      <c r="E423" s="2">
        <v>3319</v>
      </c>
      <c r="F423" s="2">
        <v>2211</v>
      </c>
      <c r="G423" s="2">
        <v>13189</v>
      </c>
      <c r="H423" s="2">
        <v>6</v>
      </c>
      <c r="I423" s="2">
        <v>71</v>
      </c>
      <c r="J423" s="2">
        <v>247</v>
      </c>
      <c r="K423" s="2">
        <v>364</v>
      </c>
      <c r="L423" s="2">
        <v>126</v>
      </c>
      <c r="M423" s="2">
        <v>169</v>
      </c>
      <c r="N423" s="2">
        <v>95</v>
      </c>
      <c r="O423" s="2"/>
      <c r="P423" s="2"/>
      <c r="Q423" s="2">
        <v>72</v>
      </c>
      <c r="R423" s="2">
        <v>0</v>
      </c>
      <c r="S423" s="2"/>
      <c r="T423" s="2"/>
      <c r="U423" s="2">
        <v>40</v>
      </c>
      <c r="V423" s="2">
        <v>2307</v>
      </c>
      <c r="W423" s="2">
        <v>14</v>
      </c>
      <c r="X423" s="2">
        <v>142</v>
      </c>
      <c r="Y423" s="4">
        <f t="shared" si="18"/>
        <v>19928</v>
      </c>
      <c r="Z423" s="4">
        <f t="shared" si="19"/>
        <v>6880</v>
      </c>
      <c r="AA423" s="16">
        <f t="shared" si="20"/>
        <v>26808</v>
      </c>
    </row>
    <row r="424" spans="1:27" ht="27.6" x14ac:dyDescent="0.3">
      <c r="A424" s="128"/>
      <c r="B424" s="92" t="s">
        <v>462</v>
      </c>
      <c r="C424" s="2">
        <v>781</v>
      </c>
      <c r="D424" s="2">
        <v>697</v>
      </c>
      <c r="E424" s="2">
        <v>786</v>
      </c>
      <c r="F424" s="2">
        <v>703</v>
      </c>
      <c r="G424" s="2">
        <v>2029</v>
      </c>
      <c r="H424" s="2">
        <v>1521</v>
      </c>
      <c r="I424" s="2"/>
      <c r="J424" s="2"/>
      <c r="K424" s="2"/>
      <c r="L424" s="2"/>
      <c r="M424" s="2">
        <v>140</v>
      </c>
      <c r="N424" s="2">
        <v>68</v>
      </c>
      <c r="O424" s="2"/>
      <c r="P424" s="2"/>
      <c r="Q424" s="2">
        <v>42</v>
      </c>
      <c r="R424" s="2">
        <v>6</v>
      </c>
      <c r="S424" s="2"/>
      <c r="T424" s="2"/>
      <c r="U424" s="2">
        <v>0</v>
      </c>
      <c r="V424" s="2">
        <v>3</v>
      </c>
      <c r="W424" s="2">
        <v>0</v>
      </c>
      <c r="X424" s="2">
        <v>0</v>
      </c>
      <c r="Y424" s="4">
        <f t="shared" si="18"/>
        <v>3778</v>
      </c>
      <c r="Z424" s="4">
        <f t="shared" si="19"/>
        <v>2998</v>
      </c>
      <c r="AA424" s="16">
        <f t="shared" si="20"/>
        <v>6776</v>
      </c>
    </row>
    <row r="425" spans="1:27" x14ac:dyDescent="0.3">
      <c r="A425" s="128"/>
      <c r="B425" s="92" t="s">
        <v>463</v>
      </c>
      <c r="C425" s="2">
        <v>696</v>
      </c>
      <c r="D425" s="2">
        <v>139</v>
      </c>
      <c r="E425" s="2">
        <v>940</v>
      </c>
      <c r="F425" s="2">
        <v>808</v>
      </c>
      <c r="G425" s="2">
        <v>5356</v>
      </c>
      <c r="H425" s="2">
        <v>400</v>
      </c>
      <c r="I425" s="2">
        <v>53</v>
      </c>
      <c r="J425" s="2">
        <v>88</v>
      </c>
      <c r="K425" s="2"/>
      <c r="L425" s="2"/>
      <c r="M425" s="2">
        <v>64</v>
      </c>
      <c r="N425" s="2">
        <v>70</v>
      </c>
      <c r="O425" s="2"/>
      <c r="P425" s="2"/>
      <c r="Q425" s="2">
        <v>14</v>
      </c>
      <c r="R425" s="2">
        <v>11</v>
      </c>
      <c r="S425" s="2"/>
      <c r="T425" s="2"/>
      <c r="U425" s="2">
        <v>33</v>
      </c>
      <c r="V425" s="2">
        <v>499</v>
      </c>
      <c r="W425" s="2">
        <v>0</v>
      </c>
      <c r="X425" s="2">
        <v>0</v>
      </c>
      <c r="Y425" s="4">
        <f t="shared" si="18"/>
        <v>7156</v>
      </c>
      <c r="Z425" s="4">
        <f t="shared" si="19"/>
        <v>2015</v>
      </c>
      <c r="AA425" s="16">
        <f t="shared" si="20"/>
        <v>9171</v>
      </c>
    </row>
    <row r="426" spans="1:27" x14ac:dyDescent="0.3">
      <c r="A426" s="128"/>
      <c r="B426" s="92" t="s">
        <v>464</v>
      </c>
      <c r="C426" s="2">
        <v>4213</v>
      </c>
      <c r="D426" s="2">
        <v>3702</v>
      </c>
      <c r="E426" s="2">
        <v>5976</v>
      </c>
      <c r="F426" s="2">
        <v>1691</v>
      </c>
      <c r="G426" s="2">
        <v>21003</v>
      </c>
      <c r="H426" s="2">
        <v>1083</v>
      </c>
      <c r="I426" s="2">
        <v>500</v>
      </c>
      <c r="J426" s="2">
        <v>649</v>
      </c>
      <c r="K426" s="2"/>
      <c r="L426" s="2"/>
      <c r="M426" s="2">
        <v>226</v>
      </c>
      <c r="N426" s="2">
        <v>162</v>
      </c>
      <c r="O426" s="2"/>
      <c r="P426" s="2"/>
      <c r="Q426" s="2">
        <v>27</v>
      </c>
      <c r="R426" s="2">
        <v>8</v>
      </c>
      <c r="S426" s="2"/>
      <c r="T426" s="2"/>
      <c r="U426" s="2">
        <v>216</v>
      </c>
      <c r="V426" s="2">
        <v>1497</v>
      </c>
      <c r="W426" s="2">
        <v>0</v>
      </c>
      <c r="X426" s="2">
        <v>41</v>
      </c>
      <c r="Y426" s="4">
        <f t="shared" si="18"/>
        <v>32161</v>
      </c>
      <c r="Z426" s="4">
        <f t="shared" si="19"/>
        <v>8833</v>
      </c>
      <c r="AA426" s="16">
        <f t="shared" si="20"/>
        <v>40994</v>
      </c>
    </row>
    <row r="427" spans="1:27" ht="27.6" x14ac:dyDescent="0.3">
      <c r="A427" s="128"/>
      <c r="B427" s="92" t="s">
        <v>465</v>
      </c>
      <c r="C427" s="2">
        <v>1284</v>
      </c>
      <c r="D427" s="2">
        <v>1387</v>
      </c>
      <c r="E427" s="2">
        <v>1645</v>
      </c>
      <c r="F427" s="2">
        <v>1328</v>
      </c>
      <c r="G427" s="2">
        <v>5477</v>
      </c>
      <c r="H427" s="2">
        <v>1813</v>
      </c>
      <c r="I427" s="2">
        <v>243</v>
      </c>
      <c r="J427" s="2">
        <v>55</v>
      </c>
      <c r="K427" s="2">
        <v>320</v>
      </c>
      <c r="L427" s="2">
        <v>66</v>
      </c>
      <c r="M427" s="2">
        <v>494</v>
      </c>
      <c r="N427" s="2">
        <v>74</v>
      </c>
      <c r="O427" s="2">
        <v>61</v>
      </c>
      <c r="P427" s="2">
        <v>0</v>
      </c>
      <c r="Q427" s="2"/>
      <c r="R427" s="2"/>
      <c r="S427" s="2"/>
      <c r="T427" s="2"/>
      <c r="U427" s="2">
        <v>247</v>
      </c>
      <c r="V427" s="2">
        <v>855</v>
      </c>
      <c r="W427" s="2">
        <v>0</v>
      </c>
      <c r="X427" s="2">
        <v>0</v>
      </c>
      <c r="Y427" s="4">
        <f t="shared" si="18"/>
        <v>9771</v>
      </c>
      <c r="Z427" s="4">
        <f t="shared" si="19"/>
        <v>5578</v>
      </c>
      <c r="AA427" s="16">
        <f t="shared" si="20"/>
        <v>15349</v>
      </c>
    </row>
    <row r="428" spans="1:27" x14ac:dyDescent="0.3">
      <c r="A428" s="128"/>
      <c r="B428" s="92" t="s">
        <v>466</v>
      </c>
      <c r="C428" s="2">
        <v>3059</v>
      </c>
      <c r="D428" s="2">
        <v>2605</v>
      </c>
      <c r="E428" s="2">
        <v>1850</v>
      </c>
      <c r="F428" s="2">
        <v>933</v>
      </c>
      <c r="G428" s="2">
        <v>8304</v>
      </c>
      <c r="H428" s="2">
        <v>685</v>
      </c>
      <c r="I428" s="2"/>
      <c r="J428" s="2"/>
      <c r="K428" s="2"/>
      <c r="L428" s="2"/>
      <c r="M428" s="2">
        <v>479</v>
      </c>
      <c r="N428" s="2">
        <v>0</v>
      </c>
      <c r="O428" s="2"/>
      <c r="P428" s="2"/>
      <c r="Q428" s="2">
        <v>42</v>
      </c>
      <c r="R428" s="2">
        <v>0</v>
      </c>
      <c r="S428" s="2"/>
      <c r="T428" s="2"/>
      <c r="U428" s="2">
        <v>0</v>
      </c>
      <c r="V428" s="2">
        <v>0</v>
      </c>
      <c r="W428" s="2">
        <v>0</v>
      </c>
      <c r="X428" s="2">
        <v>0</v>
      </c>
      <c r="Y428" s="4">
        <f t="shared" si="18"/>
        <v>13734</v>
      </c>
      <c r="Z428" s="4">
        <f t="shared" si="19"/>
        <v>4223</v>
      </c>
      <c r="AA428" s="16">
        <f t="shared" si="20"/>
        <v>17957</v>
      </c>
    </row>
    <row r="429" spans="1:27" x14ac:dyDescent="0.3">
      <c r="A429" s="127" t="s">
        <v>58</v>
      </c>
      <c r="B429" s="92" t="s">
        <v>467</v>
      </c>
      <c r="C429" s="2">
        <v>113</v>
      </c>
      <c r="D429" s="2">
        <v>334</v>
      </c>
      <c r="E429" s="2">
        <v>843</v>
      </c>
      <c r="F429" s="2">
        <v>281</v>
      </c>
      <c r="G429" s="2">
        <v>1976</v>
      </c>
      <c r="H429" s="2">
        <v>1660</v>
      </c>
      <c r="I429" s="2"/>
      <c r="J429" s="2"/>
      <c r="K429" s="2">
        <v>423</v>
      </c>
      <c r="L429" s="2">
        <v>59</v>
      </c>
      <c r="M429" s="2"/>
      <c r="N429" s="2"/>
      <c r="O429" s="2"/>
      <c r="P429" s="2"/>
      <c r="Q429" s="2"/>
      <c r="R429" s="2"/>
      <c r="S429" s="2"/>
      <c r="T429" s="2"/>
      <c r="U429" s="2">
        <v>0</v>
      </c>
      <c r="V429" s="2">
        <v>0</v>
      </c>
      <c r="W429" s="2">
        <v>0</v>
      </c>
      <c r="X429" s="2">
        <v>0</v>
      </c>
      <c r="Y429" s="4">
        <f t="shared" si="18"/>
        <v>3355</v>
      </c>
      <c r="Z429" s="4">
        <f t="shared" si="19"/>
        <v>2334</v>
      </c>
      <c r="AA429" s="16">
        <f t="shared" si="20"/>
        <v>5689</v>
      </c>
    </row>
    <row r="430" spans="1:27" x14ac:dyDescent="0.3">
      <c r="A430" s="128"/>
      <c r="B430" s="92" t="s">
        <v>468</v>
      </c>
      <c r="C430" s="2">
        <v>10143</v>
      </c>
      <c r="D430" s="2">
        <v>5599</v>
      </c>
      <c r="E430" s="2">
        <v>8787</v>
      </c>
      <c r="F430" s="2">
        <v>5206</v>
      </c>
      <c r="G430" s="2">
        <v>43531</v>
      </c>
      <c r="H430" s="2">
        <v>33485</v>
      </c>
      <c r="I430" s="2"/>
      <c r="J430" s="2"/>
      <c r="K430" s="2">
        <v>2037</v>
      </c>
      <c r="L430" s="2">
        <v>0</v>
      </c>
      <c r="M430" s="2">
        <v>0</v>
      </c>
      <c r="N430" s="2">
        <v>885</v>
      </c>
      <c r="O430" s="2"/>
      <c r="P430" s="2"/>
      <c r="Q430" s="2"/>
      <c r="R430" s="2"/>
      <c r="S430" s="2">
        <v>266</v>
      </c>
      <c r="T430" s="2">
        <v>74</v>
      </c>
      <c r="U430" s="2">
        <v>634</v>
      </c>
      <c r="V430" s="2">
        <v>686</v>
      </c>
      <c r="W430" s="2">
        <v>3</v>
      </c>
      <c r="X430" s="2">
        <v>143</v>
      </c>
      <c r="Y430" s="4">
        <f t="shared" si="18"/>
        <v>65401</v>
      </c>
      <c r="Z430" s="4">
        <f t="shared" si="19"/>
        <v>46078</v>
      </c>
      <c r="AA430" s="16">
        <f t="shared" si="20"/>
        <v>111479</v>
      </c>
    </row>
    <row r="431" spans="1:27" x14ac:dyDescent="0.3">
      <c r="A431" s="128"/>
      <c r="B431" s="92" t="s">
        <v>469</v>
      </c>
      <c r="C431" s="2">
        <v>4607</v>
      </c>
      <c r="D431" s="2">
        <v>2548</v>
      </c>
      <c r="E431" s="2">
        <v>1779</v>
      </c>
      <c r="F431" s="2">
        <v>1290</v>
      </c>
      <c r="G431" s="2">
        <v>33147</v>
      </c>
      <c r="H431" s="2">
        <v>22666</v>
      </c>
      <c r="I431" s="2">
        <v>758</v>
      </c>
      <c r="J431" s="2">
        <v>533</v>
      </c>
      <c r="K431" s="2"/>
      <c r="L431" s="2"/>
      <c r="M431" s="2">
        <v>522</v>
      </c>
      <c r="N431" s="2">
        <v>252</v>
      </c>
      <c r="O431" s="2"/>
      <c r="P431" s="2"/>
      <c r="Q431" s="2">
        <v>49</v>
      </c>
      <c r="R431" s="2">
        <v>234</v>
      </c>
      <c r="S431" s="2">
        <v>0</v>
      </c>
      <c r="T431" s="2">
        <v>0</v>
      </c>
      <c r="U431" s="2">
        <v>188</v>
      </c>
      <c r="V431" s="2">
        <v>362</v>
      </c>
      <c r="W431" s="2">
        <v>77</v>
      </c>
      <c r="X431" s="2">
        <v>68</v>
      </c>
      <c r="Y431" s="4">
        <f t="shared" si="18"/>
        <v>41127</v>
      </c>
      <c r="Z431" s="4">
        <f t="shared" si="19"/>
        <v>27953</v>
      </c>
      <c r="AA431" s="16">
        <f t="shared" si="20"/>
        <v>69080</v>
      </c>
    </row>
    <row r="432" spans="1:27" x14ac:dyDescent="0.3">
      <c r="A432" s="128"/>
      <c r="B432" s="92" t="s">
        <v>470</v>
      </c>
      <c r="C432" s="2">
        <v>4219</v>
      </c>
      <c r="D432" s="2">
        <v>2293</v>
      </c>
      <c r="E432" s="2">
        <v>1298</v>
      </c>
      <c r="F432" s="2">
        <v>184</v>
      </c>
      <c r="G432" s="2">
        <v>9152</v>
      </c>
      <c r="H432" s="2">
        <v>5483</v>
      </c>
      <c r="I432" s="2"/>
      <c r="J432" s="2"/>
      <c r="K432" s="2"/>
      <c r="L432" s="2"/>
      <c r="M432" s="2">
        <v>120</v>
      </c>
      <c r="N432" s="2">
        <v>61</v>
      </c>
      <c r="O432" s="2">
        <v>18</v>
      </c>
      <c r="P432" s="2">
        <v>86</v>
      </c>
      <c r="Q432" s="2"/>
      <c r="R432" s="2"/>
      <c r="S432" s="2"/>
      <c r="T432" s="2"/>
      <c r="U432" s="2">
        <v>0</v>
      </c>
      <c r="V432" s="2">
        <v>0</v>
      </c>
      <c r="W432" s="2">
        <v>0</v>
      </c>
      <c r="X432" s="2">
        <v>0</v>
      </c>
      <c r="Y432" s="4">
        <f t="shared" si="18"/>
        <v>14807</v>
      </c>
      <c r="Z432" s="4">
        <f t="shared" si="19"/>
        <v>8107</v>
      </c>
      <c r="AA432" s="16">
        <f t="shared" si="20"/>
        <v>22914</v>
      </c>
    </row>
    <row r="433" spans="1:27" x14ac:dyDescent="0.3">
      <c r="A433" s="128"/>
      <c r="B433" s="92" t="s">
        <v>471</v>
      </c>
      <c r="C433" s="2">
        <v>281</v>
      </c>
      <c r="D433" s="2">
        <v>288</v>
      </c>
      <c r="E433" s="2">
        <v>852</v>
      </c>
      <c r="F433" s="2">
        <v>213</v>
      </c>
      <c r="G433" s="2">
        <v>1909</v>
      </c>
      <c r="H433" s="2">
        <v>422</v>
      </c>
      <c r="I433" s="2"/>
      <c r="J433" s="2"/>
      <c r="K433" s="2"/>
      <c r="L433" s="2"/>
      <c r="M433" s="2">
        <v>187</v>
      </c>
      <c r="N433" s="2">
        <v>444</v>
      </c>
      <c r="O433" s="2"/>
      <c r="P433" s="2"/>
      <c r="Q433" s="2"/>
      <c r="R433" s="2"/>
      <c r="S433" s="2"/>
      <c r="T433" s="2"/>
      <c r="U433" s="2">
        <v>35</v>
      </c>
      <c r="V433" s="2">
        <v>133</v>
      </c>
      <c r="W433" s="2">
        <v>0</v>
      </c>
      <c r="X433" s="2">
        <v>0</v>
      </c>
      <c r="Y433" s="4">
        <f t="shared" si="18"/>
        <v>3264</v>
      </c>
      <c r="Z433" s="4">
        <f t="shared" si="19"/>
        <v>1500</v>
      </c>
      <c r="AA433" s="16">
        <f t="shared" si="20"/>
        <v>4764</v>
      </c>
    </row>
    <row r="434" spans="1:27" x14ac:dyDescent="0.3">
      <c r="A434" s="128"/>
      <c r="B434" s="92" t="s">
        <v>472</v>
      </c>
      <c r="C434" s="2">
        <v>3886</v>
      </c>
      <c r="D434" s="2">
        <v>2724</v>
      </c>
      <c r="E434" s="2">
        <v>1910</v>
      </c>
      <c r="F434" s="2">
        <v>456</v>
      </c>
      <c r="G434" s="2">
        <v>15978</v>
      </c>
      <c r="H434" s="2">
        <v>8347</v>
      </c>
      <c r="I434" s="2">
        <v>0</v>
      </c>
      <c r="J434" s="2">
        <v>102</v>
      </c>
      <c r="K434" s="2">
        <v>359</v>
      </c>
      <c r="L434" s="2">
        <v>0</v>
      </c>
      <c r="M434" s="2">
        <v>681</v>
      </c>
      <c r="N434" s="2">
        <v>130</v>
      </c>
      <c r="O434" s="2"/>
      <c r="P434" s="2"/>
      <c r="Q434" s="2">
        <v>14</v>
      </c>
      <c r="R434" s="2">
        <v>74</v>
      </c>
      <c r="S434" s="2">
        <v>378</v>
      </c>
      <c r="T434" s="2">
        <v>0</v>
      </c>
      <c r="U434" s="2">
        <v>728</v>
      </c>
      <c r="V434" s="2">
        <v>1661</v>
      </c>
      <c r="W434" s="2">
        <v>144</v>
      </c>
      <c r="X434" s="2">
        <v>335</v>
      </c>
      <c r="Y434" s="4">
        <f t="shared" si="18"/>
        <v>24078</v>
      </c>
      <c r="Z434" s="4">
        <f t="shared" si="19"/>
        <v>13829</v>
      </c>
      <c r="AA434" s="16">
        <f t="shared" si="20"/>
        <v>37907</v>
      </c>
    </row>
    <row r="435" spans="1:27" x14ac:dyDescent="0.3">
      <c r="A435" s="128"/>
      <c r="B435" s="92" t="s">
        <v>473</v>
      </c>
      <c r="C435" s="2">
        <v>2730</v>
      </c>
      <c r="D435" s="2">
        <v>1378</v>
      </c>
      <c r="E435" s="2">
        <v>2630</v>
      </c>
      <c r="F435" s="2">
        <v>1099</v>
      </c>
      <c r="G435" s="2">
        <v>7219</v>
      </c>
      <c r="H435" s="2">
        <v>2518</v>
      </c>
      <c r="I435" s="2"/>
      <c r="J435" s="2"/>
      <c r="K435" s="2"/>
      <c r="L435" s="2"/>
      <c r="M435" s="2">
        <v>591</v>
      </c>
      <c r="N435" s="2">
        <v>191</v>
      </c>
      <c r="O435" s="2"/>
      <c r="P435" s="2"/>
      <c r="Q435" s="2">
        <v>41</v>
      </c>
      <c r="R435" s="2">
        <v>44</v>
      </c>
      <c r="S435" s="2"/>
      <c r="T435" s="2"/>
      <c r="U435" s="2">
        <v>250</v>
      </c>
      <c r="V435" s="2">
        <v>1163</v>
      </c>
      <c r="W435" s="2">
        <v>121</v>
      </c>
      <c r="X435" s="2">
        <v>143</v>
      </c>
      <c r="Y435" s="4">
        <f t="shared" si="18"/>
        <v>13582</v>
      </c>
      <c r="Z435" s="4">
        <f t="shared" si="19"/>
        <v>6536</v>
      </c>
      <c r="AA435" s="16">
        <f t="shared" si="20"/>
        <v>20118</v>
      </c>
    </row>
    <row r="436" spans="1:27" x14ac:dyDescent="0.3">
      <c r="A436" s="128"/>
      <c r="B436" s="92" t="s">
        <v>474</v>
      </c>
      <c r="C436" s="2">
        <v>2231</v>
      </c>
      <c r="D436" s="2">
        <v>2295</v>
      </c>
      <c r="E436" s="2">
        <v>3919</v>
      </c>
      <c r="F436" s="2">
        <v>2627</v>
      </c>
      <c r="G436" s="2">
        <v>11953</v>
      </c>
      <c r="H436" s="2">
        <v>7488</v>
      </c>
      <c r="I436" s="2">
        <v>154</v>
      </c>
      <c r="J436" s="2">
        <v>0</v>
      </c>
      <c r="K436" s="2"/>
      <c r="L436" s="2"/>
      <c r="M436" s="2">
        <v>417</v>
      </c>
      <c r="N436" s="2">
        <v>101</v>
      </c>
      <c r="O436" s="2"/>
      <c r="P436" s="2"/>
      <c r="Q436" s="2"/>
      <c r="R436" s="2"/>
      <c r="S436" s="2"/>
      <c r="T436" s="2"/>
      <c r="U436" s="2">
        <v>0</v>
      </c>
      <c r="V436" s="2">
        <v>0</v>
      </c>
      <c r="W436" s="2">
        <v>0</v>
      </c>
      <c r="X436" s="2">
        <v>0</v>
      </c>
      <c r="Y436" s="4">
        <f t="shared" si="18"/>
        <v>18674</v>
      </c>
      <c r="Z436" s="4">
        <f t="shared" si="19"/>
        <v>12511</v>
      </c>
      <c r="AA436" s="16">
        <f t="shared" si="20"/>
        <v>31185</v>
      </c>
    </row>
    <row r="437" spans="1:27" x14ac:dyDescent="0.3">
      <c r="A437" s="128"/>
      <c r="B437" s="92" t="s">
        <v>475</v>
      </c>
      <c r="C437" s="2">
        <v>636</v>
      </c>
      <c r="D437" s="2">
        <v>627</v>
      </c>
      <c r="E437" s="2">
        <v>698</v>
      </c>
      <c r="F437" s="2">
        <v>405</v>
      </c>
      <c r="G437" s="2">
        <v>3341</v>
      </c>
      <c r="H437" s="2">
        <v>1918</v>
      </c>
      <c r="I437" s="2"/>
      <c r="J437" s="2"/>
      <c r="K437" s="2">
        <v>339</v>
      </c>
      <c r="L437" s="2">
        <v>0</v>
      </c>
      <c r="M437" s="2"/>
      <c r="N437" s="2"/>
      <c r="O437" s="2"/>
      <c r="P437" s="2"/>
      <c r="Q437" s="2">
        <v>19</v>
      </c>
      <c r="R437" s="2">
        <v>72</v>
      </c>
      <c r="S437" s="2"/>
      <c r="T437" s="2"/>
      <c r="U437" s="2">
        <v>189</v>
      </c>
      <c r="V437" s="2">
        <v>354</v>
      </c>
      <c r="W437" s="2">
        <v>0</v>
      </c>
      <c r="X437" s="2">
        <v>428</v>
      </c>
      <c r="Y437" s="4">
        <f t="shared" si="18"/>
        <v>5222</v>
      </c>
      <c r="Z437" s="4">
        <f t="shared" si="19"/>
        <v>3804</v>
      </c>
      <c r="AA437" s="16">
        <f t="shared" si="20"/>
        <v>9026</v>
      </c>
    </row>
    <row r="438" spans="1:27" x14ac:dyDescent="0.3">
      <c r="A438" s="128"/>
      <c r="B438" s="92" t="s">
        <v>290</v>
      </c>
      <c r="C438" s="2">
        <v>3307</v>
      </c>
      <c r="D438" s="2">
        <v>2275</v>
      </c>
      <c r="E438" s="2">
        <v>6270</v>
      </c>
      <c r="F438" s="2">
        <v>2838</v>
      </c>
      <c r="G438" s="2">
        <v>8575</v>
      </c>
      <c r="H438" s="2">
        <v>3053</v>
      </c>
      <c r="I438" s="2"/>
      <c r="J438" s="2"/>
      <c r="K438" s="2">
        <v>810</v>
      </c>
      <c r="L438" s="2">
        <v>0</v>
      </c>
      <c r="M438" s="2">
        <v>250</v>
      </c>
      <c r="N438" s="2">
        <v>0</v>
      </c>
      <c r="O438" s="2">
        <v>115</v>
      </c>
      <c r="P438" s="2">
        <v>32</v>
      </c>
      <c r="Q438" s="2"/>
      <c r="R438" s="2"/>
      <c r="S438" s="2"/>
      <c r="T438" s="2"/>
      <c r="U438" s="2">
        <v>154</v>
      </c>
      <c r="V438" s="2">
        <v>150</v>
      </c>
      <c r="W438" s="2">
        <v>0</v>
      </c>
      <c r="X438" s="2">
        <v>0</v>
      </c>
      <c r="Y438" s="4">
        <f t="shared" si="18"/>
        <v>19481</v>
      </c>
      <c r="Z438" s="4">
        <f t="shared" si="19"/>
        <v>8348</v>
      </c>
      <c r="AA438" s="16">
        <f t="shared" si="20"/>
        <v>27829</v>
      </c>
    </row>
    <row r="439" spans="1:27" x14ac:dyDescent="0.3">
      <c r="A439" s="128"/>
      <c r="B439" s="92" t="s">
        <v>476</v>
      </c>
      <c r="C439" s="2">
        <v>577</v>
      </c>
      <c r="D439" s="2">
        <v>1006</v>
      </c>
      <c r="E439" s="2">
        <v>1232</v>
      </c>
      <c r="F439" s="2">
        <v>995</v>
      </c>
      <c r="G439" s="2">
        <v>3258</v>
      </c>
      <c r="H439" s="2">
        <v>1204</v>
      </c>
      <c r="I439" s="2">
        <v>115</v>
      </c>
      <c r="J439" s="2">
        <v>139</v>
      </c>
      <c r="K439" s="2"/>
      <c r="L439" s="2"/>
      <c r="M439" s="2">
        <v>241</v>
      </c>
      <c r="N439" s="2">
        <v>243</v>
      </c>
      <c r="O439" s="2"/>
      <c r="P439" s="2"/>
      <c r="Q439" s="2"/>
      <c r="R439" s="2"/>
      <c r="S439" s="2">
        <v>125</v>
      </c>
      <c r="T439" s="2">
        <v>63</v>
      </c>
      <c r="U439" s="2">
        <v>26</v>
      </c>
      <c r="V439" s="2">
        <v>31</v>
      </c>
      <c r="W439" s="2">
        <v>0</v>
      </c>
      <c r="X439" s="2">
        <v>0</v>
      </c>
      <c r="Y439" s="4">
        <f t="shared" si="18"/>
        <v>5574</v>
      </c>
      <c r="Z439" s="4">
        <f t="shared" si="19"/>
        <v>3681</v>
      </c>
      <c r="AA439" s="16">
        <f t="shared" si="20"/>
        <v>9255</v>
      </c>
    </row>
    <row r="440" spans="1:27" x14ac:dyDescent="0.3">
      <c r="A440" s="128"/>
      <c r="B440" s="92" t="s">
        <v>477</v>
      </c>
      <c r="C440" s="2">
        <v>649</v>
      </c>
      <c r="D440" s="2">
        <v>252</v>
      </c>
      <c r="E440" s="2">
        <v>286</v>
      </c>
      <c r="F440" s="2">
        <v>136</v>
      </c>
      <c r="G440" s="2">
        <v>1861</v>
      </c>
      <c r="H440" s="2">
        <v>931</v>
      </c>
      <c r="I440" s="2"/>
      <c r="J440" s="2"/>
      <c r="K440" s="2"/>
      <c r="L440" s="2"/>
      <c r="M440" s="2">
        <v>215</v>
      </c>
      <c r="N440" s="2">
        <v>11</v>
      </c>
      <c r="O440" s="2"/>
      <c r="P440" s="2"/>
      <c r="Q440" s="2"/>
      <c r="R440" s="2"/>
      <c r="S440" s="2"/>
      <c r="T440" s="2"/>
      <c r="U440" s="2">
        <v>0</v>
      </c>
      <c r="V440" s="2">
        <v>0</v>
      </c>
      <c r="W440" s="2">
        <v>0</v>
      </c>
      <c r="X440" s="2">
        <v>0</v>
      </c>
      <c r="Y440" s="4">
        <f t="shared" si="18"/>
        <v>3011</v>
      </c>
      <c r="Z440" s="4">
        <f t="shared" si="19"/>
        <v>1330</v>
      </c>
      <c r="AA440" s="16">
        <f t="shared" si="20"/>
        <v>4341</v>
      </c>
    </row>
    <row r="441" spans="1:27" x14ac:dyDescent="0.3">
      <c r="A441" s="128"/>
      <c r="B441" s="92" t="s">
        <v>478</v>
      </c>
      <c r="C441" s="2">
        <v>420</v>
      </c>
      <c r="D441" s="2">
        <v>546</v>
      </c>
      <c r="E441" s="2">
        <v>2062</v>
      </c>
      <c r="F441" s="2">
        <v>794</v>
      </c>
      <c r="G441" s="2">
        <v>2619</v>
      </c>
      <c r="H441" s="2">
        <v>0</v>
      </c>
      <c r="I441" s="2"/>
      <c r="J441" s="2"/>
      <c r="K441" s="2"/>
      <c r="L441" s="2"/>
      <c r="M441" s="2">
        <v>303</v>
      </c>
      <c r="N441" s="2">
        <v>0</v>
      </c>
      <c r="O441" s="2"/>
      <c r="P441" s="2"/>
      <c r="Q441" s="2"/>
      <c r="R441" s="2"/>
      <c r="S441" s="2"/>
      <c r="T441" s="2"/>
      <c r="U441" s="2">
        <v>0</v>
      </c>
      <c r="V441" s="2">
        <v>0</v>
      </c>
      <c r="W441" s="2">
        <v>0</v>
      </c>
      <c r="X441" s="2">
        <v>0</v>
      </c>
      <c r="Y441" s="4">
        <f t="shared" si="18"/>
        <v>5404</v>
      </c>
      <c r="Z441" s="4">
        <f t="shared" si="19"/>
        <v>1340</v>
      </c>
      <c r="AA441" s="16">
        <f t="shared" si="20"/>
        <v>6744</v>
      </c>
    </row>
    <row r="442" spans="1:27" ht="27.6" x14ac:dyDescent="0.3">
      <c r="A442" s="128"/>
      <c r="B442" s="92" t="s">
        <v>479</v>
      </c>
      <c r="C442" s="2">
        <v>1037</v>
      </c>
      <c r="D442" s="2">
        <v>1063</v>
      </c>
      <c r="E442" s="2">
        <v>2212</v>
      </c>
      <c r="F442" s="2">
        <v>689</v>
      </c>
      <c r="G442" s="2">
        <v>6700</v>
      </c>
      <c r="H442" s="2">
        <v>3741</v>
      </c>
      <c r="I442" s="2"/>
      <c r="J442" s="2"/>
      <c r="K442" s="2">
        <v>224</v>
      </c>
      <c r="L442" s="2">
        <v>0</v>
      </c>
      <c r="M442" s="2">
        <v>401</v>
      </c>
      <c r="N442" s="2">
        <v>325</v>
      </c>
      <c r="O442" s="2"/>
      <c r="P442" s="2"/>
      <c r="Q442" s="2">
        <v>11</v>
      </c>
      <c r="R442" s="2">
        <v>155</v>
      </c>
      <c r="S442" s="2"/>
      <c r="T442" s="2"/>
      <c r="U442" s="2">
        <v>70</v>
      </c>
      <c r="V442" s="2">
        <v>49</v>
      </c>
      <c r="W442" s="2">
        <v>0</v>
      </c>
      <c r="X442" s="2">
        <v>0</v>
      </c>
      <c r="Y442" s="4">
        <f t="shared" si="18"/>
        <v>10655</v>
      </c>
      <c r="Z442" s="4">
        <f t="shared" si="19"/>
        <v>6022</v>
      </c>
      <c r="AA442" s="16">
        <f t="shared" si="20"/>
        <v>16677</v>
      </c>
    </row>
    <row r="443" spans="1:27" ht="28.8" customHeight="1" thickBot="1" x14ac:dyDescent="0.35">
      <c r="A443" s="138" t="s">
        <v>2</v>
      </c>
      <c r="B443" s="139"/>
      <c r="C443" s="51">
        <f>SUM(C5:C442)</f>
        <v>907120</v>
      </c>
      <c r="D443" s="51">
        <f t="shared" ref="D443:AA443" si="21">SUM(D5:D442)</f>
        <v>542178</v>
      </c>
      <c r="E443" s="51">
        <f t="shared" si="21"/>
        <v>1172280</v>
      </c>
      <c r="F443" s="51">
        <f t="shared" si="21"/>
        <v>685637</v>
      </c>
      <c r="G443" s="51">
        <f t="shared" si="21"/>
        <v>3781236</v>
      </c>
      <c r="H443" s="51">
        <f t="shared" si="21"/>
        <v>2385654</v>
      </c>
      <c r="I443" s="51">
        <f t="shared" si="21"/>
        <v>47606</v>
      </c>
      <c r="J443" s="51">
        <f t="shared" si="21"/>
        <v>20329</v>
      </c>
      <c r="K443" s="51">
        <f t="shared" si="21"/>
        <v>50786</v>
      </c>
      <c r="L443" s="51">
        <f t="shared" si="21"/>
        <v>16913</v>
      </c>
      <c r="M443" s="51">
        <f t="shared" si="21"/>
        <v>154931</v>
      </c>
      <c r="N443" s="51">
        <f t="shared" si="21"/>
        <v>53938</v>
      </c>
      <c r="O443" s="51">
        <f t="shared" si="21"/>
        <v>6294</v>
      </c>
      <c r="P443" s="51">
        <f t="shared" si="21"/>
        <v>8621</v>
      </c>
      <c r="Q443" s="51">
        <f t="shared" si="21"/>
        <v>9946</v>
      </c>
      <c r="R443" s="51">
        <f t="shared" si="21"/>
        <v>8663</v>
      </c>
      <c r="S443" s="51">
        <f t="shared" si="21"/>
        <v>10498</v>
      </c>
      <c r="T443" s="51">
        <f t="shared" si="21"/>
        <v>12311</v>
      </c>
      <c r="U443" s="51">
        <f>SUM(U5:U442)</f>
        <v>51591</v>
      </c>
      <c r="V443" s="51">
        <f t="shared" ref="V443:X443" si="22">SUM(V5:V442)</f>
        <v>70586</v>
      </c>
      <c r="W443" s="51">
        <f t="shared" si="22"/>
        <v>8844</v>
      </c>
      <c r="X443" s="51">
        <f t="shared" si="22"/>
        <v>11963</v>
      </c>
      <c r="Y443" s="51">
        <f t="shared" si="21"/>
        <v>6201132</v>
      </c>
      <c r="Z443" s="51">
        <f t="shared" si="21"/>
        <v>3816793</v>
      </c>
      <c r="AA443" s="52">
        <f t="shared" si="21"/>
        <v>10017925</v>
      </c>
    </row>
  </sheetData>
  <mergeCells count="56">
    <mergeCell ref="A1:AA1"/>
    <mergeCell ref="A2:A4"/>
    <mergeCell ref="B2:B4"/>
    <mergeCell ref="C2:H2"/>
    <mergeCell ref="I2:N2"/>
    <mergeCell ref="O2:R2"/>
    <mergeCell ref="S2:T2"/>
    <mergeCell ref="Y2:AA3"/>
    <mergeCell ref="C3:D3"/>
    <mergeCell ref="E3:F3"/>
    <mergeCell ref="U2:X2"/>
    <mergeCell ref="U3:V3"/>
    <mergeCell ref="W3:X3"/>
    <mergeCell ref="S3:T3"/>
    <mergeCell ref="O3:P3"/>
    <mergeCell ref="Q3:R3"/>
    <mergeCell ref="A54:A68"/>
    <mergeCell ref="G3:H3"/>
    <mergeCell ref="I3:J3"/>
    <mergeCell ref="K3:L3"/>
    <mergeCell ref="M3:N3"/>
    <mergeCell ref="A5:A11"/>
    <mergeCell ref="A12:A17"/>
    <mergeCell ref="A18:A25"/>
    <mergeCell ref="A26:A53"/>
    <mergeCell ref="A208:A214"/>
    <mergeCell ref="A69:A86"/>
    <mergeCell ref="A87:A96"/>
    <mergeCell ref="A97:A110"/>
    <mergeCell ref="A111:A129"/>
    <mergeCell ref="A130:A137"/>
    <mergeCell ref="A138:A154"/>
    <mergeCell ref="A155:A165"/>
    <mergeCell ref="A166:A178"/>
    <mergeCell ref="A179:A188"/>
    <mergeCell ref="A189:A200"/>
    <mergeCell ref="A201:A207"/>
    <mergeCell ref="A349:A370"/>
    <mergeCell ref="A215:A230"/>
    <mergeCell ref="A231:A249"/>
    <mergeCell ref="A250:A259"/>
    <mergeCell ref="A260:A274"/>
    <mergeCell ref="A275:A285"/>
    <mergeCell ref="A286:A292"/>
    <mergeCell ref="A293:A309"/>
    <mergeCell ref="A310:A319"/>
    <mergeCell ref="A320:A335"/>
    <mergeCell ref="A336:A341"/>
    <mergeCell ref="A342:A348"/>
    <mergeCell ref="A443:B443"/>
    <mergeCell ref="A371:A378"/>
    <mergeCell ref="A379:A384"/>
    <mergeCell ref="A385:A404"/>
    <mergeCell ref="A405:A419"/>
    <mergeCell ref="A420:A428"/>
    <mergeCell ref="A429:A442"/>
  </mergeCells>
  <pageMargins left="0.7" right="0.7" top="0.75" bottom="0.75" header="0.3" footer="0.3"/>
  <pageSetup scale="4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F5E6A-9625-4863-9FB9-07605CEA5A85}">
  <dimension ref="A1:AA40"/>
  <sheetViews>
    <sheetView showGridLines="0" zoomScale="80" zoomScaleNormal="80" workbookViewId="0">
      <selection activeCell="G13" sqref="G13"/>
    </sheetView>
  </sheetViews>
  <sheetFormatPr defaultRowHeight="14.4" x14ac:dyDescent="0.3"/>
  <cols>
    <col min="1" max="1" width="5.88671875" customWidth="1"/>
    <col min="2" max="2" width="14" customWidth="1"/>
    <col min="3" max="5" width="10.44140625" style="3" bestFit="1" customWidth="1"/>
    <col min="6" max="6" width="8.88671875" style="3" bestFit="1" customWidth="1"/>
    <col min="7" max="8" width="10.44140625" style="3" bestFit="1" customWidth="1"/>
    <col min="9" max="12" width="7.88671875" style="3" bestFit="1" customWidth="1"/>
    <col min="13" max="13" width="8.88671875" style="3" bestFit="1" customWidth="1"/>
    <col min="14" max="14" width="7.88671875" style="3" bestFit="1" customWidth="1"/>
    <col min="15" max="16" width="6.88671875" style="3" bestFit="1" customWidth="1"/>
    <col min="17" max="17" width="7.88671875" style="3" bestFit="1" customWidth="1"/>
    <col min="18" max="18" width="6.88671875" style="3" bestFit="1" customWidth="1"/>
    <col min="19" max="20" width="7.88671875" style="3" bestFit="1" customWidth="1"/>
    <col min="21" max="24" width="7.88671875" style="3" customWidth="1"/>
    <col min="25" max="26" width="10.44140625" bestFit="1" customWidth="1"/>
    <col min="27" max="27" width="12.5546875" customWidth="1"/>
  </cols>
  <sheetData>
    <row r="1" spans="1:27" ht="26.25" customHeight="1" thickBot="1" x14ac:dyDescent="0.35">
      <c r="A1" s="154" t="s">
        <v>487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</row>
    <row r="2" spans="1:27" ht="34.5" customHeight="1" thickBot="1" x14ac:dyDescent="0.35">
      <c r="A2" s="105" t="s">
        <v>5</v>
      </c>
      <c r="B2" s="108" t="s">
        <v>4</v>
      </c>
      <c r="C2" s="117" t="s">
        <v>6</v>
      </c>
      <c r="D2" s="118"/>
      <c r="E2" s="118"/>
      <c r="F2" s="118"/>
      <c r="G2" s="118"/>
      <c r="H2" s="119"/>
      <c r="I2" s="117" t="s">
        <v>7</v>
      </c>
      <c r="J2" s="118"/>
      <c r="K2" s="118"/>
      <c r="L2" s="118"/>
      <c r="M2" s="118"/>
      <c r="N2" s="119"/>
      <c r="O2" s="117" t="s">
        <v>8</v>
      </c>
      <c r="P2" s="118"/>
      <c r="Q2" s="118"/>
      <c r="R2" s="119"/>
      <c r="S2" s="117" t="s">
        <v>10</v>
      </c>
      <c r="T2" s="120"/>
      <c r="U2" s="121" t="s">
        <v>11</v>
      </c>
      <c r="V2" s="122"/>
      <c r="W2" s="122"/>
      <c r="X2" s="123"/>
      <c r="Y2" s="148" t="s">
        <v>3</v>
      </c>
      <c r="Z2" s="149"/>
      <c r="AA2" s="150"/>
    </row>
    <row r="3" spans="1:27" ht="32.4" customHeight="1" x14ac:dyDescent="0.3">
      <c r="A3" s="106"/>
      <c r="B3" s="109"/>
      <c r="C3" s="100" t="s">
        <v>480</v>
      </c>
      <c r="D3" s="101"/>
      <c r="E3" s="102" t="s">
        <v>20</v>
      </c>
      <c r="F3" s="101"/>
      <c r="G3" s="102" t="s">
        <v>482</v>
      </c>
      <c r="H3" s="103"/>
      <c r="I3" s="100" t="s">
        <v>14</v>
      </c>
      <c r="J3" s="101"/>
      <c r="K3" s="102" t="s">
        <v>15</v>
      </c>
      <c r="L3" s="101"/>
      <c r="M3" s="102" t="s">
        <v>16</v>
      </c>
      <c r="N3" s="103"/>
      <c r="O3" s="100" t="s">
        <v>17</v>
      </c>
      <c r="P3" s="101"/>
      <c r="Q3" s="102" t="s">
        <v>18</v>
      </c>
      <c r="R3" s="103"/>
      <c r="S3" s="100" t="s">
        <v>19</v>
      </c>
      <c r="T3" s="104"/>
      <c r="U3" s="124" t="s">
        <v>12</v>
      </c>
      <c r="V3" s="125"/>
      <c r="W3" s="125" t="s">
        <v>13</v>
      </c>
      <c r="X3" s="126"/>
      <c r="Y3" s="151"/>
      <c r="Z3" s="152"/>
      <c r="AA3" s="153"/>
    </row>
    <row r="4" spans="1:27" ht="25.2" customHeight="1" x14ac:dyDescent="0.3">
      <c r="A4" s="107"/>
      <c r="B4" s="110"/>
      <c r="C4" s="6" t="s">
        <v>0</v>
      </c>
      <c r="D4" s="1" t="s">
        <v>1</v>
      </c>
      <c r="E4" s="1" t="s">
        <v>0</v>
      </c>
      <c r="F4" s="1" t="s">
        <v>1</v>
      </c>
      <c r="G4" s="1" t="s">
        <v>0</v>
      </c>
      <c r="H4" s="7" t="s">
        <v>1</v>
      </c>
      <c r="I4" s="6" t="s">
        <v>0</v>
      </c>
      <c r="J4" s="1" t="s">
        <v>1</v>
      </c>
      <c r="K4" s="1" t="s">
        <v>0</v>
      </c>
      <c r="L4" s="1" t="s">
        <v>1</v>
      </c>
      <c r="M4" s="1" t="s">
        <v>0</v>
      </c>
      <c r="N4" s="7" t="s">
        <v>1</v>
      </c>
      <c r="O4" s="6" t="s">
        <v>0</v>
      </c>
      <c r="P4" s="1" t="s">
        <v>1</v>
      </c>
      <c r="Q4" s="1" t="s">
        <v>0</v>
      </c>
      <c r="R4" s="7" t="s">
        <v>1</v>
      </c>
      <c r="S4" s="6" t="s">
        <v>0</v>
      </c>
      <c r="T4" s="66" t="s">
        <v>1</v>
      </c>
      <c r="U4" s="65" t="s">
        <v>0</v>
      </c>
      <c r="V4" s="64" t="s">
        <v>1</v>
      </c>
      <c r="W4" s="64" t="s">
        <v>0</v>
      </c>
      <c r="X4" s="7" t="s">
        <v>1</v>
      </c>
      <c r="Y4" s="70" t="s">
        <v>0</v>
      </c>
      <c r="Z4" s="5" t="s">
        <v>1</v>
      </c>
      <c r="AA4" s="14" t="s">
        <v>3</v>
      </c>
    </row>
    <row r="5" spans="1:27" x14ac:dyDescent="0.3">
      <c r="A5" s="17">
        <v>1</v>
      </c>
      <c r="B5" s="91" t="s">
        <v>24</v>
      </c>
      <c r="C5" s="8">
        <v>11246</v>
      </c>
      <c r="D5" s="2">
        <v>1904</v>
      </c>
      <c r="E5" s="2">
        <v>9472</v>
      </c>
      <c r="F5" s="2">
        <v>894</v>
      </c>
      <c r="G5" s="2">
        <v>29968</v>
      </c>
      <c r="H5" s="9">
        <v>3798</v>
      </c>
      <c r="I5" s="8">
        <v>163</v>
      </c>
      <c r="J5" s="2">
        <v>98</v>
      </c>
      <c r="K5" s="2">
        <v>409</v>
      </c>
      <c r="L5" s="2">
        <v>0</v>
      </c>
      <c r="M5" s="2">
        <v>1502</v>
      </c>
      <c r="N5" s="9">
        <v>368</v>
      </c>
      <c r="O5" s="8">
        <v>137</v>
      </c>
      <c r="P5" s="2">
        <v>12</v>
      </c>
      <c r="Q5" s="2">
        <v>256</v>
      </c>
      <c r="R5" s="9">
        <v>12</v>
      </c>
      <c r="S5" s="8"/>
      <c r="T5" s="71"/>
      <c r="U5" s="8">
        <v>99</v>
      </c>
      <c r="V5" s="2">
        <v>0</v>
      </c>
      <c r="W5" s="2">
        <v>0</v>
      </c>
      <c r="X5" s="9">
        <v>0</v>
      </c>
      <c r="Y5" s="59">
        <f>C5+E5+G5+I5+K5+M5+O5+Q5+S5+U5+W5</f>
        <v>53252</v>
      </c>
      <c r="Z5" s="4">
        <f>D5+F5+H5+J5+L5+N5+P5+R5+T5+V5+X5</f>
        <v>7086</v>
      </c>
      <c r="AA5" s="16">
        <f>Y5+Z5</f>
        <v>60338</v>
      </c>
    </row>
    <row r="6" spans="1:27" x14ac:dyDescent="0.3">
      <c r="A6" s="17">
        <v>2</v>
      </c>
      <c r="B6" s="91" t="s">
        <v>25</v>
      </c>
      <c r="C6" s="8">
        <v>21909</v>
      </c>
      <c r="D6" s="2">
        <v>9470</v>
      </c>
      <c r="E6" s="2">
        <v>17985</v>
      </c>
      <c r="F6" s="2">
        <v>13599</v>
      </c>
      <c r="G6" s="2">
        <v>43285</v>
      </c>
      <c r="H6" s="9">
        <v>12832</v>
      </c>
      <c r="I6" s="8">
        <v>447</v>
      </c>
      <c r="J6" s="2">
        <v>0</v>
      </c>
      <c r="K6" s="2">
        <v>500</v>
      </c>
      <c r="L6" s="2">
        <v>0</v>
      </c>
      <c r="M6" s="2">
        <v>2143</v>
      </c>
      <c r="N6" s="9">
        <v>654</v>
      </c>
      <c r="O6" s="8">
        <v>58</v>
      </c>
      <c r="P6" s="2">
        <v>77</v>
      </c>
      <c r="Q6" s="2">
        <v>188</v>
      </c>
      <c r="R6" s="9">
        <v>106</v>
      </c>
      <c r="S6" s="8"/>
      <c r="T6" s="71"/>
      <c r="U6" s="8">
        <v>357</v>
      </c>
      <c r="V6" s="2">
        <v>416</v>
      </c>
      <c r="W6" s="2">
        <v>17</v>
      </c>
      <c r="X6" s="9">
        <v>463</v>
      </c>
      <c r="Y6" s="59">
        <f t="shared" ref="Y6:Y39" si="0">C6+E6+G6+I6+K6+M6+O6+Q6+S6+U6+W6</f>
        <v>86889</v>
      </c>
      <c r="Z6" s="4">
        <f t="shared" ref="Z6:Z39" si="1">D6+F6+H6+J6+L6+N6+P6+R6+T6+V6+X6</f>
        <v>37617</v>
      </c>
      <c r="AA6" s="16">
        <f t="shared" ref="AA6:AA39" si="2">Y6+Z6</f>
        <v>124506</v>
      </c>
    </row>
    <row r="7" spans="1:27" x14ac:dyDescent="0.3">
      <c r="A7" s="17">
        <v>3</v>
      </c>
      <c r="B7" s="91" t="s">
        <v>26</v>
      </c>
      <c r="C7" s="8">
        <v>4508</v>
      </c>
      <c r="D7" s="2">
        <v>3966</v>
      </c>
      <c r="E7" s="2">
        <v>16330</v>
      </c>
      <c r="F7" s="2">
        <v>14594</v>
      </c>
      <c r="G7" s="2">
        <v>51655</v>
      </c>
      <c r="H7" s="9">
        <v>44448</v>
      </c>
      <c r="I7" s="8">
        <v>64</v>
      </c>
      <c r="J7" s="2">
        <v>44</v>
      </c>
      <c r="K7" s="2">
        <v>82</v>
      </c>
      <c r="L7" s="2">
        <v>89</v>
      </c>
      <c r="M7" s="2">
        <v>1232</v>
      </c>
      <c r="N7" s="9">
        <v>587</v>
      </c>
      <c r="O7" s="8">
        <v>0</v>
      </c>
      <c r="P7" s="2">
        <v>0</v>
      </c>
      <c r="Q7" s="2">
        <v>96</v>
      </c>
      <c r="R7" s="9">
        <v>99</v>
      </c>
      <c r="S7" s="8">
        <v>0</v>
      </c>
      <c r="T7" s="71">
        <v>0</v>
      </c>
      <c r="U7" s="8">
        <v>1581</v>
      </c>
      <c r="V7" s="2">
        <v>1622</v>
      </c>
      <c r="W7" s="2">
        <v>212</v>
      </c>
      <c r="X7" s="9">
        <v>740</v>
      </c>
      <c r="Y7" s="59">
        <f t="shared" si="0"/>
        <v>75760</v>
      </c>
      <c r="Z7" s="4">
        <f t="shared" si="1"/>
        <v>66189</v>
      </c>
      <c r="AA7" s="16">
        <f t="shared" si="2"/>
        <v>141949</v>
      </c>
    </row>
    <row r="8" spans="1:27" x14ac:dyDescent="0.3">
      <c r="A8" s="17">
        <v>4</v>
      </c>
      <c r="B8" s="91" t="s">
        <v>27</v>
      </c>
      <c r="C8" s="8">
        <v>13579</v>
      </c>
      <c r="D8" s="2">
        <v>13875</v>
      </c>
      <c r="E8" s="2">
        <v>34144</v>
      </c>
      <c r="F8" s="2">
        <v>33965</v>
      </c>
      <c r="G8" s="2">
        <v>143046</v>
      </c>
      <c r="H8" s="9">
        <v>113801</v>
      </c>
      <c r="I8" s="8">
        <v>928</v>
      </c>
      <c r="J8" s="2">
        <v>476</v>
      </c>
      <c r="K8" s="2">
        <v>2519</v>
      </c>
      <c r="L8" s="2">
        <v>759</v>
      </c>
      <c r="M8" s="2">
        <v>5772</v>
      </c>
      <c r="N8" s="9">
        <v>816</v>
      </c>
      <c r="O8" s="8">
        <v>88</v>
      </c>
      <c r="P8" s="2">
        <v>280</v>
      </c>
      <c r="Q8" s="2">
        <v>283</v>
      </c>
      <c r="R8" s="9">
        <v>883</v>
      </c>
      <c r="S8" s="8">
        <v>0</v>
      </c>
      <c r="T8" s="71">
        <v>293</v>
      </c>
      <c r="U8" s="8">
        <v>3707</v>
      </c>
      <c r="V8" s="2">
        <v>4151</v>
      </c>
      <c r="W8" s="2">
        <v>84</v>
      </c>
      <c r="X8" s="9">
        <v>290</v>
      </c>
      <c r="Y8" s="59">
        <f t="shared" si="0"/>
        <v>204150</v>
      </c>
      <c r="Z8" s="4">
        <f t="shared" si="1"/>
        <v>169589</v>
      </c>
      <c r="AA8" s="16">
        <f t="shared" si="2"/>
        <v>373739</v>
      </c>
    </row>
    <row r="9" spans="1:27" x14ac:dyDescent="0.3">
      <c r="A9" s="17">
        <v>5</v>
      </c>
      <c r="B9" s="91" t="s">
        <v>28</v>
      </c>
      <c r="C9" s="8">
        <v>21673</v>
      </c>
      <c r="D9" s="2">
        <v>15731</v>
      </c>
      <c r="E9" s="2">
        <v>41910</v>
      </c>
      <c r="F9" s="2">
        <v>27110</v>
      </c>
      <c r="G9" s="2">
        <v>127153</v>
      </c>
      <c r="H9" s="9">
        <v>78275</v>
      </c>
      <c r="I9" s="8">
        <v>1438</v>
      </c>
      <c r="J9" s="2">
        <v>412</v>
      </c>
      <c r="K9" s="2">
        <v>2031</v>
      </c>
      <c r="L9" s="2">
        <v>630</v>
      </c>
      <c r="M9" s="2">
        <v>5995</v>
      </c>
      <c r="N9" s="9">
        <v>1278</v>
      </c>
      <c r="O9" s="8">
        <v>154</v>
      </c>
      <c r="P9" s="2">
        <v>376</v>
      </c>
      <c r="Q9" s="2">
        <v>341</v>
      </c>
      <c r="R9" s="9">
        <v>490</v>
      </c>
      <c r="S9" s="8">
        <v>0</v>
      </c>
      <c r="T9" s="71">
        <v>53</v>
      </c>
      <c r="U9" s="8">
        <v>0</v>
      </c>
      <c r="V9" s="2">
        <v>70</v>
      </c>
      <c r="W9" s="2">
        <v>742</v>
      </c>
      <c r="X9" s="9">
        <v>765</v>
      </c>
      <c r="Y9" s="59">
        <f t="shared" si="0"/>
        <v>201437</v>
      </c>
      <c r="Z9" s="4">
        <f t="shared" si="1"/>
        <v>125190</v>
      </c>
      <c r="AA9" s="16">
        <f t="shared" si="2"/>
        <v>326627</v>
      </c>
    </row>
    <row r="10" spans="1:27" x14ac:dyDescent="0.3">
      <c r="A10" s="17">
        <v>6</v>
      </c>
      <c r="B10" s="91" t="s">
        <v>29</v>
      </c>
      <c r="C10" s="8">
        <v>29050</v>
      </c>
      <c r="D10" s="2">
        <v>21622</v>
      </c>
      <c r="E10" s="2">
        <v>68643</v>
      </c>
      <c r="F10" s="2">
        <v>45122</v>
      </c>
      <c r="G10" s="2">
        <v>191770</v>
      </c>
      <c r="H10" s="9">
        <v>170901</v>
      </c>
      <c r="I10" s="8">
        <v>1365</v>
      </c>
      <c r="J10" s="2">
        <v>167</v>
      </c>
      <c r="K10" s="2">
        <v>1856</v>
      </c>
      <c r="L10" s="2">
        <v>1654</v>
      </c>
      <c r="M10" s="2">
        <v>9279</v>
      </c>
      <c r="N10" s="9">
        <v>3652</v>
      </c>
      <c r="O10" s="8">
        <v>126</v>
      </c>
      <c r="P10" s="2">
        <v>813</v>
      </c>
      <c r="Q10" s="2">
        <v>463</v>
      </c>
      <c r="R10" s="9">
        <v>944</v>
      </c>
      <c r="S10" s="8">
        <v>426</v>
      </c>
      <c r="T10" s="71">
        <v>643</v>
      </c>
      <c r="U10" s="8">
        <v>2551</v>
      </c>
      <c r="V10" s="2">
        <v>2967</v>
      </c>
      <c r="W10" s="2">
        <v>1</v>
      </c>
      <c r="X10" s="9">
        <v>81</v>
      </c>
      <c r="Y10" s="59">
        <f t="shared" si="0"/>
        <v>305530</v>
      </c>
      <c r="Z10" s="4">
        <f t="shared" si="1"/>
        <v>248566</v>
      </c>
      <c r="AA10" s="16">
        <f t="shared" si="2"/>
        <v>554096</v>
      </c>
    </row>
    <row r="11" spans="1:27" x14ac:dyDescent="0.3">
      <c r="A11" s="17">
        <v>7</v>
      </c>
      <c r="B11" s="91" t="s">
        <v>30</v>
      </c>
      <c r="C11" s="8">
        <v>9097</v>
      </c>
      <c r="D11" s="2">
        <v>10467</v>
      </c>
      <c r="E11" s="2">
        <v>25947</v>
      </c>
      <c r="F11" s="2">
        <v>12395</v>
      </c>
      <c r="G11" s="2">
        <v>82151</v>
      </c>
      <c r="H11" s="9">
        <v>50969</v>
      </c>
      <c r="I11" s="8">
        <v>5028</v>
      </c>
      <c r="J11" s="2">
        <v>4154</v>
      </c>
      <c r="K11" s="2">
        <v>4334</v>
      </c>
      <c r="L11" s="2">
        <v>1917</v>
      </c>
      <c r="M11" s="2">
        <v>7014</v>
      </c>
      <c r="N11" s="9">
        <v>1867</v>
      </c>
      <c r="O11" s="8">
        <v>222</v>
      </c>
      <c r="P11" s="2">
        <v>399</v>
      </c>
      <c r="Q11" s="2">
        <v>461</v>
      </c>
      <c r="R11" s="9">
        <v>320</v>
      </c>
      <c r="S11" s="8">
        <v>743</v>
      </c>
      <c r="T11" s="71">
        <v>429</v>
      </c>
      <c r="U11" s="8">
        <v>611</v>
      </c>
      <c r="V11" s="2">
        <v>1329</v>
      </c>
      <c r="W11" s="2">
        <v>23</v>
      </c>
      <c r="X11" s="9">
        <v>55</v>
      </c>
      <c r="Y11" s="59">
        <f t="shared" si="0"/>
        <v>135631</v>
      </c>
      <c r="Z11" s="4">
        <f t="shared" si="1"/>
        <v>84301</v>
      </c>
      <c r="AA11" s="16">
        <f t="shared" si="2"/>
        <v>219932</v>
      </c>
    </row>
    <row r="12" spans="1:27" x14ac:dyDescent="0.3">
      <c r="A12" s="17">
        <v>8</v>
      </c>
      <c r="B12" s="91" t="s">
        <v>31</v>
      </c>
      <c r="C12" s="8">
        <v>19735</v>
      </c>
      <c r="D12" s="2">
        <v>14276</v>
      </c>
      <c r="E12" s="2">
        <v>29530</v>
      </c>
      <c r="F12" s="2">
        <v>11134</v>
      </c>
      <c r="G12" s="2">
        <v>93547</v>
      </c>
      <c r="H12" s="9">
        <v>29456</v>
      </c>
      <c r="I12" s="8">
        <v>796</v>
      </c>
      <c r="J12" s="2">
        <v>218</v>
      </c>
      <c r="K12" s="2">
        <v>1040</v>
      </c>
      <c r="L12" s="2">
        <v>11</v>
      </c>
      <c r="M12" s="2">
        <v>1198</v>
      </c>
      <c r="N12" s="9">
        <v>1654</v>
      </c>
      <c r="O12" s="8">
        <v>121</v>
      </c>
      <c r="P12" s="2">
        <v>81</v>
      </c>
      <c r="Q12" s="2">
        <v>283</v>
      </c>
      <c r="R12" s="9">
        <v>16</v>
      </c>
      <c r="S12" s="8"/>
      <c r="T12" s="71"/>
      <c r="U12" s="8">
        <v>865</v>
      </c>
      <c r="V12" s="2">
        <v>2914</v>
      </c>
      <c r="W12" s="2">
        <v>25</v>
      </c>
      <c r="X12" s="9">
        <v>0</v>
      </c>
      <c r="Y12" s="59">
        <f t="shared" si="0"/>
        <v>147140</v>
      </c>
      <c r="Z12" s="4">
        <f t="shared" si="1"/>
        <v>59760</v>
      </c>
      <c r="AA12" s="16">
        <f t="shared" si="2"/>
        <v>206900</v>
      </c>
    </row>
    <row r="13" spans="1:27" x14ac:dyDescent="0.3">
      <c r="A13" s="17">
        <v>9</v>
      </c>
      <c r="B13" s="91" t="s">
        <v>32</v>
      </c>
      <c r="C13" s="8">
        <v>34107</v>
      </c>
      <c r="D13" s="2">
        <v>9575</v>
      </c>
      <c r="E13" s="2">
        <v>16806</v>
      </c>
      <c r="F13" s="2">
        <v>3998</v>
      </c>
      <c r="G13" s="2">
        <v>59309</v>
      </c>
      <c r="H13" s="9">
        <v>3542</v>
      </c>
      <c r="I13" s="8">
        <v>1491</v>
      </c>
      <c r="J13" s="2">
        <v>350</v>
      </c>
      <c r="K13" s="2">
        <v>1083</v>
      </c>
      <c r="L13" s="2">
        <v>0</v>
      </c>
      <c r="M13" s="2">
        <v>1618</v>
      </c>
      <c r="N13" s="9">
        <v>597</v>
      </c>
      <c r="O13" s="8"/>
      <c r="P13" s="2"/>
      <c r="Q13" s="2">
        <v>437</v>
      </c>
      <c r="R13" s="9">
        <v>79</v>
      </c>
      <c r="S13" s="8"/>
      <c r="T13" s="71"/>
      <c r="U13" s="8">
        <v>1294</v>
      </c>
      <c r="V13" s="2">
        <v>3304</v>
      </c>
      <c r="W13" s="2">
        <v>149</v>
      </c>
      <c r="X13" s="9">
        <v>337</v>
      </c>
      <c r="Y13" s="59">
        <f t="shared" si="0"/>
        <v>116294</v>
      </c>
      <c r="Z13" s="4">
        <f t="shared" si="1"/>
        <v>21782</v>
      </c>
      <c r="AA13" s="16">
        <f t="shared" si="2"/>
        <v>138076</v>
      </c>
    </row>
    <row r="14" spans="1:27" x14ac:dyDescent="0.3">
      <c r="A14" s="17">
        <v>10</v>
      </c>
      <c r="B14" s="91" t="s">
        <v>33</v>
      </c>
      <c r="C14" s="8">
        <v>1570</v>
      </c>
      <c r="D14" s="2">
        <v>2192</v>
      </c>
      <c r="E14" s="2">
        <v>3122</v>
      </c>
      <c r="F14" s="2">
        <v>2972</v>
      </c>
      <c r="G14" s="2">
        <v>14741</v>
      </c>
      <c r="H14" s="9">
        <v>11661</v>
      </c>
      <c r="I14" s="8">
        <v>396</v>
      </c>
      <c r="J14" s="2">
        <v>10</v>
      </c>
      <c r="K14" s="2">
        <v>1449</v>
      </c>
      <c r="L14" s="2">
        <v>368</v>
      </c>
      <c r="M14" s="2">
        <v>2333</v>
      </c>
      <c r="N14" s="9">
        <v>978</v>
      </c>
      <c r="O14" s="8">
        <v>85</v>
      </c>
      <c r="P14" s="2">
        <v>72</v>
      </c>
      <c r="Q14" s="2">
        <v>155</v>
      </c>
      <c r="R14" s="9">
        <v>142</v>
      </c>
      <c r="S14" s="8">
        <v>77</v>
      </c>
      <c r="T14" s="71">
        <v>85</v>
      </c>
      <c r="U14" s="8">
        <v>0</v>
      </c>
      <c r="V14" s="2">
        <v>0</v>
      </c>
      <c r="W14" s="2">
        <v>0</v>
      </c>
      <c r="X14" s="9">
        <v>0</v>
      </c>
      <c r="Y14" s="59">
        <f t="shared" si="0"/>
        <v>23928</v>
      </c>
      <c r="Z14" s="4">
        <f t="shared" si="1"/>
        <v>18480</v>
      </c>
      <c r="AA14" s="16">
        <f t="shared" si="2"/>
        <v>42408</v>
      </c>
    </row>
    <row r="15" spans="1:27" x14ac:dyDescent="0.3">
      <c r="A15" s="17">
        <v>11</v>
      </c>
      <c r="B15" s="91" t="s">
        <v>34</v>
      </c>
      <c r="C15" s="8">
        <v>33833</v>
      </c>
      <c r="D15" s="2">
        <v>27618</v>
      </c>
      <c r="E15" s="2">
        <v>38043</v>
      </c>
      <c r="F15" s="2">
        <v>27039</v>
      </c>
      <c r="G15" s="2">
        <v>137519</v>
      </c>
      <c r="H15" s="9">
        <v>107953</v>
      </c>
      <c r="I15" s="8">
        <v>1213</v>
      </c>
      <c r="J15" s="2">
        <v>726</v>
      </c>
      <c r="K15" s="2">
        <v>2752</v>
      </c>
      <c r="L15" s="2">
        <v>1290</v>
      </c>
      <c r="M15" s="2">
        <v>7864</v>
      </c>
      <c r="N15" s="9">
        <v>2680</v>
      </c>
      <c r="O15" s="8">
        <v>0</v>
      </c>
      <c r="P15" s="2">
        <v>532</v>
      </c>
      <c r="Q15" s="2">
        <v>306</v>
      </c>
      <c r="R15" s="9">
        <v>812</v>
      </c>
      <c r="S15" s="8">
        <v>0</v>
      </c>
      <c r="T15" s="71">
        <v>172</v>
      </c>
      <c r="U15" s="8">
        <v>4653</v>
      </c>
      <c r="V15" s="2">
        <v>5428</v>
      </c>
      <c r="W15" s="2">
        <v>0</v>
      </c>
      <c r="X15" s="9">
        <v>0</v>
      </c>
      <c r="Y15" s="59">
        <f t="shared" si="0"/>
        <v>226183</v>
      </c>
      <c r="Z15" s="4">
        <f t="shared" si="1"/>
        <v>174250</v>
      </c>
      <c r="AA15" s="16">
        <f t="shared" si="2"/>
        <v>400433</v>
      </c>
    </row>
    <row r="16" spans="1:27" x14ac:dyDescent="0.3">
      <c r="A16" s="17">
        <v>12</v>
      </c>
      <c r="B16" s="91" t="s">
        <v>35</v>
      </c>
      <c r="C16" s="8">
        <v>12841</v>
      </c>
      <c r="D16" s="2">
        <v>9761</v>
      </c>
      <c r="E16" s="2">
        <v>29339</v>
      </c>
      <c r="F16" s="2">
        <v>21205</v>
      </c>
      <c r="G16" s="2">
        <v>66858</v>
      </c>
      <c r="H16" s="9">
        <v>47529</v>
      </c>
      <c r="I16" s="8">
        <v>1436</v>
      </c>
      <c r="J16" s="2">
        <v>0</v>
      </c>
      <c r="K16" s="2">
        <v>555</v>
      </c>
      <c r="L16" s="2">
        <v>0</v>
      </c>
      <c r="M16" s="2">
        <v>4205</v>
      </c>
      <c r="N16" s="9">
        <v>517</v>
      </c>
      <c r="O16" s="8">
        <v>90</v>
      </c>
      <c r="P16" s="2">
        <v>374</v>
      </c>
      <c r="Q16" s="2">
        <v>78</v>
      </c>
      <c r="R16" s="9">
        <v>327</v>
      </c>
      <c r="S16" s="8">
        <v>1006</v>
      </c>
      <c r="T16" s="71">
        <v>629</v>
      </c>
      <c r="U16" s="8">
        <v>1023</v>
      </c>
      <c r="V16" s="2">
        <v>1405</v>
      </c>
      <c r="W16" s="2">
        <v>66</v>
      </c>
      <c r="X16" s="9">
        <v>540</v>
      </c>
      <c r="Y16" s="59">
        <f t="shared" si="0"/>
        <v>117497</v>
      </c>
      <c r="Z16" s="4">
        <f t="shared" si="1"/>
        <v>82287</v>
      </c>
      <c r="AA16" s="16">
        <f t="shared" si="2"/>
        <v>199784</v>
      </c>
    </row>
    <row r="17" spans="1:27" x14ac:dyDescent="0.3">
      <c r="A17" s="17">
        <v>13</v>
      </c>
      <c r="B17" s="91" t="s">
        <v>36</v>
      </c>
      <c r="C17" s="8">
        <v>25406</v>
      </c>
      <c r="D17" s="2">
        <v>17813</v>
      </c>
      <c r="E17" s="2">
        <v>24601</v>
      </c>
      <c r="F17" s="2">
        <v>12741</v>
      </c>
      <c r="G17" s="2">
        <v>143059</v>
      </c>
      <c r="H17" s="9">
        <v>47761</v>
      </c>
      <c r="I17" s="8">
        <v>624</v>
      </c>
      <c r="J17" s="2">
        <v>449</v>
      </c>
      <c r="K17" s="2">
        <v>241</v>
      </c>
      <c r="L17" s="2">
        <v>83</v>
      </c>
      <c r="M17" s="2">
        <v>3172</v>
      </c>
      <c r="N17" s="9">
        <v>1849</v>
      </c>
      <c r="O17" s="8">
        <v>257</v>
      </c>
      <c r="P17" s="2">
        <v>47</v>
      </c>
      <c r="Q17" s="2">
        <v>641</v>
      </c>
      <c r="R17" s="9">
        <v>174</v>
      </c>
      <c r="S17" s="8"/>
      <c r="T17" s="71"/>
      <c r="U17" s="8">
        <v>494</v>
      </c>
      <c r="V17" s="2">
        <v>935</v>
      </c>
      <c r="W17" s="2">
        <v>843</v>
      </c>
      <c r="X17" s="9">
        <v>1479</v>
      </c>
      <c r="Y17" s="59">
        <f t="shared" si="0"/>
        <v>199338</v>
      </c>
      <c r="Z17" s="4">
        <f t="shared" si="1"/>
        <v>83331</v>
      </c>
      <c r="AA17" s="16">
        <f t="shared" si="2"/>
        <v>282669</v>
      </c>
    </row>
    <row r="18" spans="1:27" x14ac:dyDescent="0.3">
      <c r="A18" s="17">
        <v>14</v>
      </c>
      <c r="B18" s="91" t="s">
        <v>37</v>
      </c>
      <c r="C18" s="8">
        <v>8228</v>
      </c>
      <c r="D18" s="2">
        <v>8787</v>
      </c>
      <c r="E18" s="2">
        <v>12183</v>
      </c>
      <c r="F18" s="2">
        <v>11813</v>
      </c>
      <c r="G18" s="2">
        <v>60494</v>
      </c>
      <c r="H18" s="9">
        <v>48215</v>
      </c>
      <c r="I18" s="8"/>
      <c r="J18" s="2"/>
      <c r="K18" s="2">
        <v>170</v>
      </c>
      <c r="L18" s="2">
        <v>71</v>
      </c>
      <c r="M18" s="2">
        <v>554</v>
      </c>
      <c r="N18" s="9">
        <v>214</v>
      </c>
      <c r="O18" s="8">
        <v>67</v>
      </c>
      <c r="P18" s="2">
        <v>125</v>
      </c>
      <c r="Q18" s="2">
        <v>139</v>
      </c>
      <c r="R18" s="9">
        <v>169</v>
      </c>
      <c r="S18" s="8">
        <v>95</v>
      </c>
      <c r="T18" s="71">
        <v>83</v>
      </c>
      <c r="U18" s="8">
        <v>1302</v>
      </c>
      <c r="V18" s="2">
        <v>1294</v>
      </c>
      <c r="W18" s="2">
        <v>285</v>
      </c>
      <c r="X18" s="9">
        <v>755</v>
      </c>
      <c r="Y18" s="59">
        <f t="shared" si="0"/>
        <v>83517</v>
      </c>
      <c r="Z18" s="4">
        <f t="shared" si="1"/>
        <v>71526</v>
      </c>
      <c r="AA18" s="16">
        <f t="shared" si="2"/>
        <v>155043</v>
      </c>
    </row>
    <row r="19" spans="1:27" x14ac:dyDescent="0.3">
      <c r="A19" s="17">
        <v>15</v>
      </c>
      <c r="B19" s="91" t="s">
        <v>38</v>
      </c>
      <c r="C19" s="8">
        <v>20726</v>
      </c>
      <c r="D19" s="2">
        <v>5626</v>
      </c>
      <c r="E19" s="2">
        <v>8855</v>
      </c>
      <c r="F19" s="2">
        <v>4943</v>
      </c>
      <c r="G19" s="2">
        <v>23804</v>
      </c>
      <c r="H19" s="9">
        <v>4416</v>
      </c>
      <c r="I19" s="8">
        <v>338</v>
      </c>
      <c r="J19" s="2">
        <v>285</v>
      </c>
      <c r="K19" s="2">
        <v>695</v>
      </c>
      <c r="L19" s="2">
        <v>0</v>
      </c>
      <c r="M19" s="2">
        <v>651</v>
      </c>
      <c r="N19" s="9">
        <v>457</v>
      </c>
      <c r="O19" s="8">
        <v>44</v>
      </c>
      <c r="P19" s="2">
        <v>91</v>
      </c>
      <c r="Q19" s="2">
        <v>110</v>
      </c>
      <c r="R19" s="9">
        <v>0</v>
      </c>
      <c r="S19" s="8"/>
      <c r="T19" s="71"/>
      <c r="U19" s="8">
        <v>1461</v>
      </c>
      <c r="V19" s="2">
        <v>35</v>
      </c>
      <c r="W19" s="2">
        <v>1041</v>
      </c>
      <c r="X19" s="9">
        <v>170</v>
      </c>
      <c r="Y19" s="59">
        <f t="shared" si="0"/>
        <v>57725</v>
      </c>
      <c r="Z19" s="4">
        <f t="shared" si="1"/>
        <v>16023</v>
      </c>
      <c r="AA19" s="16">
        <f t="shared" si="2"/>
        <v>73748</v>
      </c>
    </row>
    <row r="20" spans="1:27" x14ac:dyDescent="0.3">
      <c r="A20" s="17">
        <v>16</v>
      </c>
      <c r="B20" s="91" t="s">
        <v>39</v>
      </c>
      <c r="C20" s="8">
        <v>13114</v>
      </c>
      <c r="D20" s="2">
        <v>15364</v>
      </c>
      <c r="E20" s="2">
        <v>27279</v>
      </c>
      <c r="F20" s="2">
        <v>19907</v>
      </c>
      <c r="G20" s="2">
        <v>44267</v>
      </c>
      <c r="H20" s="9">
        <v>31712</v>
      </c>
      <c r="I20" s="8">
        <v>837</v>
      </c>
      <c r="J20" s="2">
        <v>86</v>
      </c>
      <c r="K20" s="2">
        <v>816</v>
      </c>
      <c r="L20" s="2">
        <v>114</v>
      </c>
      <c r="M20" s="2">
        <v>3099</v>
      </c>
      <c r="N20" s="9">
        <v>1010</v>
      </c>
      <c r="O20" s="8">
        <v>26</v>
      </c>
      <c r="P20" s="2">
        <v>49</v>
      </c>
      <c r="Q20" s="2">
        <v>148</v>
      </c>
      <c r="R20" s="9">
        <v>234</v>
      </c>
      <c r="S20" s="8">
        <v>741</v>
      </c>
      <c r="T20" s="71">
        <v>269</v>
      </c>
      <c r="U20" s="8">
        <v>67</v>
      </c>
      <c r="V20" s="2">
        <v>65</v>
      </c>
      <c r="W20" s="2">
        <v>98</v>
      </c>
      <c r="X20" s="9">
        <v>42</v>
      </c>
      <c r="Y20" s="59">
        <f t="shared" si="0"/>
        <v>90492</v>
      </c>
      <c r="Z20" s="4">
        <f t="shared" si="1"/>
        <v>68852</v>
      </c>
      <c r="AA20" s="16">
        <f t="shared" si="2"/>
        <v>159344</v>
      </c>
    </row>
    <row r="21" spans="1:27" x14ac:dyDescent="0.3">
      <c r="A21" s="17">
        <v>17</v>
      </c>
      <c r="B21" s="91" t="s">
        <v>40</v>
      </c>
      <c r="C21" s="8">
        <v>8699</v>
      </c>
      <c r="D21" s="2">
        <v>4741</v>
      </c>
      <c r="E21" s="2">
        <v>16018</v>
      </c>
      <c r="F21" s="2">
        <v>12158</v>
      </c>
      <c r="G21" s="2">
        <v>41172</v>
      </c>
      <c r="H21" s="9">
        <v>31983</v>
      </c>
      <c r="I21" s="8">
        <v>47</v>
      </c>
      <c r="J21" s="2">
        <v>0</v>
      </c>
      <c r="K21" s="2">
        <v>461</v>
      </c>
      <c r="L21" s="2">
        <v>39</v>
      </c>
      <c r="M21" s="2">
        <v>1961</v>
      </c>
      <c r="N21" s="9">
        <v>443</v>
      </c>
      <c r="O21" s="8">
        <v>72</v>
      </c>
      <c r="P21" s="2">
        <v>63</v>
      </c>
      <c r="Q21" s="2">
        <v>258</v>
      </c>
      <c r="R21" s="9">
        <v>140</v>
      </c>
      <c r="S21" s="8"/>
      <c r="T21" s="71"/>
      <c r="U21" s="8">
        <v>0</v>
      </c>
      <c r="V21" s="2">
        <v>0</v>
      </c>
      <c r="W21" s="2">
        <v>0</v>
      </c>
      <c r="X21" s="9">
        <v>29</v>
      </c>
      <c r="Y21" s="59">
        <f t="shared" si="0"/>
        <v>68688</v>
      </c>
      <c r="Z21" s="4">
        <f t="shared" si="1"/>
        <v>49596</v>
      </c>
      <c r="AA21" s="16">
        <f t="shared" si="2"/>
        <v>118284</v>
      </c>
    </row>
    <row r="22" spans="1:27" x14ac:dyDescent="0.3">
      <c r="A22" s="17">
        <v>18</v>
      </c>
      <c r="B22" s="91" t="s">
        <v>41</v>
      </c>
      <c r="C22" s="8">
        <v>32812</v>
      </c>
      <c r="D22" s="2">
        <v>27874</v>
      </c>
      <c r="E22" s="2">
        <v>80621</v>
      </c>
      <c r="F22" s="2">
        <v>61522</v>
      </c>
      <c r="G22" s="2">
        <v>470150</v>
      </c>
      <c r="H22" s="9">
        <v>444271</v>
      </c>
      <c r="I22" s="8">
        <v>0</v>
      </c>
      <c r="J22" s="2">
        <v>0</v>
      </c>
      <c r="K22" s="2">
        <v>0</v>
      </c>
      <c r="L22" s="2">
        <v>0</v>
      </c>
      <c r="M22" s="2">
        <v>0</v>
      </c>
      <c r="N22" s="9">
        <v>0</v>
      </c>
      <c r="O22" s="8">
        <v>0</v>
      </c>
      <c r="P22" s="2">
        <v>0</v>
      </c>
      <c r="Q22" s="2">
        <v>0</v>
      </c>
      <c r="R22" s="9">
        <v>0</v>
      </c>
      <c r="S22" s="8">
        <v>4436</v>
      </c>
      <c r="T22" s="71">
        <v>5847</v>
      </c>
      <c r="U22" s="8">
        <v>0</v>
      </c>
      <c r="V22" s="2">
        <v>0</v>
      </c>
      <c r="W22" s="2">
        <v>0</v>
      </c>
      <c r="X22" s="9">
        <v>0</v>
      </c>
      <c r="Y22" s="59">
        <f t="shared" si="0"/>
        <v>588019</v>
      </c>
      <c r="Z22" s="4">
        <f t="shared" si="1"/>
        <v>539514</v>
      </c>
      <c r="AA22" s="16">
        <f t="shared" si="2"/>
        <v>1127533</v>
      </c>
    </row>
    <row r="23" spans="1:27" x14ac:dyDescent="0.3">
      <c r="A23" s="17">
        <v>19</v>
      </c>
      <c r="B23" s="91" t="s">
        <v>42</v>
      </c>
      <c r="C23" s="8">
        <v>33245</v>
      </c>
      <c r="D23" s="2">
        <v>8770</v>
      </c>
      <c r="E23" s="2">
        <v>36006</v>
      </c>
      <c r="F23" s="2">
        <v>19735</v>
      </c>
      <c r="G23" s="2">
        <v>166998</v>
      </c>
      <c r="H23" s="9">
        <v>91008</v>
      </c>
      <c r="I23" s="8">
        <v>1347</v>
      </c>
      <c r="J23" s="2">
        <v>987</v>
      </c>
      <c r="K23" s="2">
        <v>245</v>
      </c>
      <c r="L23" s="2">
        <v>0</v>
      </c>
      <c r="M23" s="2">
        <v>2609</v>
      </c>
      <c r="N23" s="9">
        <v>1187</v>
      </c>
      <c r="O23" s="8">
        <v>6</v>
      </c>
      <c r="P23" s="2">
        <v>26</v>
      </c>
      <c r="Q23" s="2">
        <v>274</v>
      </c>
      <c r="R23" s="9">
        <v>190</v>
      </c>
      <c r="S23" s="8">
        <v>174</v>
      </c>
      <c r="T23" s="71">
        <v>2</v>
      </c>
      <c r="U23" s="8">
        <v>1734</v>
      </c>
      <c r="V23" s="2">
        <v>2649</v>
      </c>
      <c r="W23" s="2">
        <v>0</v>
      </c>
      <c r="X23" s="9">
        <v>0</v>
      </c>
      <c r="Y23" s="59">
        <f t="shared" si="0"/>
        <v>242638</v>
      </c>
      <c r="Z23" s="4">
        <f t="shared" si="1"/>
        <v>124554</v>
      </c>
      <c r="AA23" s="16">
        <f t="shared" si="2"/>
        <v>367192</v>
      </c>
    </row>
    <row r="24" spans="1:27" x14ac:dyDescent="0.3">
      <c r="A24" s="17">
        <v>20</v>
      </c>
      <c r="B24" s="91" t="s">
        <v>43</v>
      </c>
      <c r="C24" s="8">
        <v>27886</v>
      </c>
      <c r="D24" s="2">
        <v>22566</v>
      </c>
      <c r="E24" s="2">
        <v>28122</v>
      </c>
      <c r="F24" s="2">
        <v>18168</v>
      </c>
      <c r="G24" s="2">
        <v>57142</v>
      </c>
      <c r="H24" s="9">
        <v>27565</v>
      </c>
      <c r="I24" s="8">
        <v>300</v>
      </c>
      <c r="J24" s="2">
        <v>5</v>
      </c>
      <c r="K24" s="2">
        <v>789</v>
      </c>
      <c r="L24" s="2">
        <v>192</v>
      </c>
      <c r="M24" s="2">
        <v>3034</v>
      </c>
      <c r="N24" s="9">
        <v>67</v>
      </c>
      <c r="O24" s="8">
        <v>113</v>
      </c>
      <c r="P24" s="2">
        <v>23</v>
      </c>
      <c r="Q24" s="2">
        <v>252</v>
      </c>
      <c r="R24" s="9">
        <v>46</v>
      </c>
      <c r="S24" s="8"/>
      <c r="T24" s="71"/>
      <c r="U24" s="8">
        <v>1258</v>
      </c>
      <c r="V24" s="2">
        <v>1137</v>
      </c>
      <c r="W24" s="2">
        <v>526</v>
      </c>
      <c r="X24" s="9">
        <v>773</v>
      </c>
      <c r="Y24" s="59">
        <f t="shared" si="0"/>
        <v>119422</v>
      </c>
      <c r="Z24" s="4">
        <f t="shared" si="1"/>
        <v>70542</v>
      </c>
      <c r="AA24" s="16">
        <f t="shared" si="2"/>
        <v>189964</v>
      </c>
    </row>
    <row r="25" spans="1:27" x14ac:dyDescent="0.3">
      <c r="A25" s="17">
        <v>21</v>
      </c>
      <c r="B25" s="91" t="s">
        <v>44</v>
      </c>
      <c r="C25" s="8">
        <v>35171</v>
      </c>
      <c r="D25" s="2">
        <v>16179</v>
      </c>
      <c r="E25" s="2">
        <v>49044</v>
      </c>
      <c r="F25" s="2">
        <v>30176</v>
      </c>
      <c r="G25" s="2">
        <v>80772</v>
      </c>
      <c r="H25" s="9">
        <v>76801</v>
      </c>
      <c r="I25" s="8">
        <v>5112</v>
      </c>
      <c r="J25" s="2">
        <v>1217</v>
      </c>
      <c r="K25" s="2">
        <v>925</v>
      </c>
      <c r="L25" s="2">
        <v>0</v>
      </c>
      <c r="M25" s="2">
        <v>7638</v>
      </c>
      <c r="N25" s="9">
        <v>1229</v>
      </c>
      <c r="O25" s="8">
        <v>293</v>
      </c>
      <c r="P25" s="2">
        <v>784</v>
      </c>
      <c r="Q25" s="2">
        <v>134</v>
      </c>
      <c r="R25" s="9">
        <v>160</v>
      </c>
      <c r="S25" s="8">
        <v>0</v>
      </c>
      <c r="T25" s="71">
        <v>426</v>
      </c>
      <c r="U25" s="8">
        <v>558</v>
      </c>
      <c r="V25" s="2">
        <v>1254</v>
      </c>
      <c r="W25" s="2">
        <v>200</v>
      </c>
      <c r="X25" s="9">
        <v>207</v>
      </c>
      <c r="Y25" s="59">
        <f t="shared" si="0"/>
        <v>179847</v>
      </c>
      <c r="Z25" s="4">
        <f t="shared" si="1"/>
        <v>128433</v>
      </c>
      <c r="AA25" s="16">
        <f t="shared" si="2"/>
        <v>308280</v>
      </c>
    </row>
    <row r="26" spans="1:27" x14ac:dyDescent="0.3">
      <c r="A26" s="17">
        <v>22</v>
      </c>
      <c r="B26" s="91" t="s">
        <v>45</v>
      </c>
      <c r="C26" s="8">
        <v>14541</v>
      </c>
      <c r="D26" s="2">
        <v>6789</v>
      </c>
      <c r="E26" s="2">
        <v>21802</v>
      </c>
      <c r="F26" s="2">
        <v>4987</v>
      </c>
      <c r="G26" s="2">
        <v>36222</v>
      </c>
      <c r="H26" s="9">
        <v>26904</v>
      </c>
      <c r="I26" s="8">
        <v>448</v>
      </c>
      <c r="J26" s="2">
        <v>77</v>
      </c>
      <c r="K26" s="2">
        <v>253</v>
      </c>
      <c r="L26" s="2">
        <v>0</v>
      </c>
      <c r="M26" s="2">
        <v>2314</v>
      </c>
      <c r="N26" s="9">
        <v>43</v>
      </c>
      <c r="O26" s="8">
        <v>174</v>
      </c>
      <c r="P26" s="2">
        <v>398</v>
      </c>
      <c r="Q26" s="2">
        <v>95</v>
      </c>
      <c r="R26" s="9">
        <v>19</v>
      </c>
      <c r="S26" s="8"/>
      <c r="T26" s="71"/>
      <c r="U26" s="8">
        <v>20</v>
      </c>
      <c r="V26" s="2">
        <v>300</v>
      </c>
      <c r="W26" s="2">
        <v>136</v>
      </c>
      <c r="X26" s="9">
        <v>239</v>
      </c>
      <c r="Y26" s="59">
        <f t="shared" si="0"/>
        <v>76005</v>
      </c>
      <c r="Z26" s="4">
        <f t="shared" si="1"/>
        <v>39756</v>
      </c>
      <c r="AA26" s="16">
        <f t="shared" si="2"/>
        <v>115761</v>
      </c>
    </row>
    <row r="27" spans="1:27" x14ac:dyDescent="0.3">
      <c r="A27" s="17">
        <v>23</v>
      </c>
      <c r="B27" s="91" t="s">
        <v>46</v>
      </c>
      <c r="C27" s="8">
        <v>7261</v>
      </c>
      <c r="D27" s="2">
        <v>7083</v>
      </c>
      <c r="E27" s="2">
        <v>29786</v>
      </c>
      <c r="F27" s="2">
        <v>7586</v>
      </c>
      <c r="G27" s="2">
        <v>46880</v>
      </c>
      <c r="H27" s="9">
        <v>29628</v>
      </c>
      <c r="I27" s="8">
        <v>1022</v>
      </c>
      <c r="J27" s="2">
        <v>1137</v>
      </c>
      <c r="K27" s="2">
        <v>2209</v>
      </c>
      <c r="L27" s="2">
        <v>584</v>
      </c>
      <c r="M27" s="2">
        <v>7072</v>
      </c>
      <c r="N27" s="9">
        <v>2447</v>
      </c>
      <c r="O27" s="8">
        <v>108</v>
      </c>
      <c r="P27" s="2">
        <v>202</v>
      </c>
      <c r="Q27" s="2">
        <v>623</v>
      </c>
      <c r="R27" s="9">
        <v>239</v>
      </c>
      <c r="S27" s="8">
        <v>235</v>
      </c>
      <c r="T27" s="71">
        <v>0</v>
      </c>
      <c r="U27" s="8">
        <v>84</v>
      </c>
      <c r="V27" s="2">
        <v>379</v>
      </c>
      <c r="W27" s="2">
        <v>0</v>
      </c>
      <c r="X27" s="9">
        <v>71</v>
      </c>
      <c r="Y27" s="59">
        <f t="shared" si="0"/>
        <v>95280</v>
      </c>
      <c r="Z27" s="4">
        <f t="shared" si="1"/>
        <v>49356</v>
      </c>
      <c r="AA27" s="16">
        <f t="shared" si="2"/>
        <v>144636</v>
      </c>
    </row>
    <row r="28" spans="1:27" x14ac:dyDescent="0.3">
      <c r="A28" s="17">
        <v>24</v>
      </c>
      <c r="B28" s="91" t="s">
        <v>47</v>
      </c>
      <c r="C28" s="8">
        <v>29363</v>
      </c>
      <c r="D28" s="2">
        <v>8767</v>
      </c>
      <c r="E28" s="2">
        <v>23936</v>
      </c>
      <c r="F28" s="2">
        <v>7929</v>
      </c>
      <c r="G28" s="2">
        <v>119468</v>
      </c>
      <c r="H28" s="9">
        <v>39385</v>
      </c>
      <c r="I28" s="8">
        <v>4247</v>
      </c>
      <c r="J28" s="2">
        <v>1774</v>
      </c>
      <c r="K28" s="2">
        <v>1094</v>
      </c>
      <c r="L28" s="2">
        <v>575</v>
      </c>
      <c r="M28" s="2">
        <v>13636</v>
      </c>
      <c r="N28" s="9">
        <v>5997</v>
      </c>
      <c r="O28" s="8">
        <v>76</v>
      </c>
      <c r="P28" s="2">
        <v>72</v>
      </c>
      <c r="Q28" s="2">
        <v>310</v>
      </c>
      <c r="R28" s="9">
        <v>17</v>
      </c>
      <c r="S28" s="8">
        <v>77</v>
      </c>
      <c r="T28" s="71">
        <v>0</v>
      </c>
      <c r="U28" s="8">
        <v>3910</v>
      </c>
      <c r="V28" s="2">
        <v>2909</v>
      </c>
      <c r="W28" s="2">
        <v>489</v>
      </c>
      <c r="X28" s="9">
        <v>198</v>
      </c>
      <c r="Y28" s="59">
        <f t="shared" si="0"/>
        <v>196606</v>
      </c>
      <c r="Z28" s="4">
        <f t="shared" si="1"/>
        <v>67623</v>
      </c>
      <c r="AA28" s="16">
        <f t="shared" si="2"/>
        <v>264229</v>
      </c>
    </row>
    <row r="29" spans="1:27" x14ac:dyDescent="0.3">
      <c r="A29" s="17">
        <v>25</v>
      </c>
      <c r="B29" s="91" t="s">
        <v>48</v>
      </c>
      <c r="C29" s="8">
        <v>23865</v>
      </c>
      <c r="D29" s="2">
        <v>20580</v>
      </c>
      <c r="E29" s="2">
        <v>48852</v>
      </c>
      <c r="F29" s="2">
        <v>31409</v>
      </c>
      <c r="G29" s="2">
        <v>125630</v>
      </c>
      <c r="H29" s="9">
        <v>74120</v>
      </c>
      <c r="I29" s="8">
        <v>2303</v>
      </c>
      <c r="J29" s="2">
        <v>834</v>
      </c>
      <c r="K29" s="2">
        <v>1317</v>
      </c>
      <c r="L29" s="2">
        <v>601</v>
      </c>
      <c r="M29" s="2">
        <v>4903</v>
      </c>
      <c r="N29" s="9">
        <v>1499</v>
      </c>
      <c r="O29" s="8">
        <v>130</v>
      </c>
      <c r="P29" s="2">
        <v>259</v>
      </c>
      <c r="Q29" s="2">
        <v>499</v>
      </c>
      <c r="R29" s="9">
        <v>375</v>
      </c>
      <c r="S29" s="8">
        <v>223</v>
      </c>
      <c r="T29" s="71">
        <v>75</v>
      </c>
      <c r="U29" s="8">
        <v>7766</v>
      </c>
      <c r="V29" s="2">
        <v>6496</v>
      </c>
      <c r="W29" s="2">
        <v>265</v>
      </c>
      <c r="X29" s="9">
        <v>442</v>
      </c>
      <c r="Y29" s="59">
        <f t="shared" si="0"/>
        <v>215753</v>
      </c>
      <c r="Z29" s="4">
        <f t="shared" si="1"/>
        <v>136690</v>
      </c>
      <c r="AA29" s="16">
        <f t="shared" si="2"/>
        <v>352443</v>
      </c>
    </row>
    <row r="30" spans="1:27" x14ac:dyDescent="0.3">
      <c r="A30" s="17">
        <v>26</v>
      </c>
      <c r="B30" s="91" t="s">
        <v>49</v>
      </c>
      <c r="C30" s="8">
        <v>25086</v>
      </c>
      <c r="D30" s="2">
        <v>18091</v>
      </c>
      <c r="E30" s="2">
        <v>23560</v>
      </c>
      <c r="F30" s="2">
        <v>17008</v>
      </c>
      <c r="G30" s="2">
        <v>56750</v>
      </c>
      <c r="H30" s="9">
        <v>26304</v>
      </c>
      <c r="I30" s="8">
        <v>1324</v>
      </c>
      <c r="J30" s="2">
        <v>222</v>
      </c>
      <c r="K30" s="2">
        <v>1872</v>
      </c>
      <c r="L30" s="2">
        <v>626</v>
      </c>
      <c r="M30" s="2">
        <v>6235</v>
      </c>
      <c r="N30" s="9">
        <v>3538</v>
      </c>
      <c r="O30" s="8">
        <v>71</v>
      </c>
      <c r="P30" s="2">
        <v>128</v>
      </c>
      <c r="Q30" s="2">
        <v>480</v>
      </c>
      <c r="R30" s="9">
        <v>314</v>
      </c>
      <c r="S30" s="8"/>
      <c r="T30" s="71"/>
      <c r="U30" s="8">
        <v>0</v>
      </c>
      <c r="V30" s="2">
        <v>14</v>
      </c>
      <c r="W30" s="2">
        <v>0</v>
      </c>
      <c r="X30" s="9">
        <v>0</v>
      </c>
      <c r="Y30" s="59">
        <f t="shared" si="0"/>
        <v>115378</v>
      </c>
      <c r="Z30" s="4">
        <f t="shared" si="1"/>
        <v>66245</v>
      </c>
      <c r="AA30" s="16">
        <f t="shared" si="2"/>
        <v>181623</v>
      </c>
    </row>
    <row r="31" spans="1:27" x14ac:dyDescent="0.3">
      <c r="A31" s="17">
        <v>27</v>
      </c>
      <c r="B31" s="91" t="s">
        <v>50</v>
      </c>
      <c r="C31" s="8">
        <v>13280</v>
      </c>
      <c r="D31" s="2">
        <v>12432</v>
      </c>
      <c r="E31" s="2">
        <v>24155</v>
      </c>
      <c r="F31" s="2">
        <v>16240</v>
      </c>
      <c r="G31" s="2">
        <v>75856</v>
      </c>
      <c r="H31" s="9">
        <v>50030</v>
      </c>
      <c r="I31" s="8">
        <v>1516</v>
      </c>
      <c r="J31" s="2">
        <v>383</v>
      </c>
      <c r="K31" s="2">
        <v>1095</v>
      </c>
      <c r="L31" s="2">
        <v>129</v>
      </c>
      <c r="M31" s="2">
        <v>4039</v>
      </c>
      <c r="N31" s="9">
        <v>509</v>
      </c>
      <c r="O31" s="8">
        <v>197</v>
      </c>
      <c r="P31" s="2">
        <v>110</v>
      </c>
      <c r="Q31" s="2">
        <v>310</v>
      </c>
      <c r="R31" s="9">
        <v>83</v>
      </c>
      <c r="S31" s="8">
        <v>352</v>
      </c>
      <c r="T31" s="71">
        <v>0</v>
      </c>
      <c r="U31" s="8">
        <v>1907</v>
      </c>
      <c r="V31" s="2">
        <v>2675</v>
      </c>
      <c r="W31" s="2">
        <v>0</v>
      </c>
      <c r="X31" s="9">
        <v>0</v>
      </c>
      <c r="Y31" s="59">
        <f t="shared" si="0"/>
        <v>122707</v>
      </c>
      <c r="Z31" s="4">
        <f t="shared" si="1"/>
        <v>82591</v>
      </c>
      <c r="AA31" s="16">
        <f t="shared" si="2"/>
        <v>205298</v>
      </c>
    </row>
    <row r="32" spans="1:27" x14ac:dyDescent="0.3">
      <c r="A32" s="17">
        <v>28</v>
      </c>
      <c r="B32" s="91" t="s">
        <v>51</v>
      </c>
      <c r="C32" s="8">
        <v>15126</v>
      </c>
      <c r="D32" s="2">
        <v>10699</v>
      </c>
      <c r="E32" s="2">
        <v>25972</v>
      </c>
      <c r="F32" s="2">
        <v>8130</v>
      </c>
      <c r="G32" s="2">
        <v>52950</v>
      </c>
      <c r="H32" s="9">
        <v>20185</v>
      </c>
      <c r="I32" s="8">
        <v>87</v>
      </c>
      <c r="J32" s="2">
        <v>20</v>
      </c>
      <c r="K32" s="2">
        <v>845</v>
      </c>
      <c r="L32" s="2">
        <v>0</v>
      </c>
      <c r="M32" s="2">
        <v>987</v>
      </c>
      <c r="N32" s="9">
        <v>797</v>
      </c>
      <c r="O32" s="8">
        <v>49</v>
      </c>
      <c r="P32" s="2">
        <v>24</v>
      </c>
      <c r="Q32" s="2">
        <v>154</v>
      </c>
      <c r="R32" s="9">
        <v>13</v>
      </c>
      <c r="S32" s="8"/>
      <c r="T32" s="71"/>
      <c r="U32" s="8">
        <v>0</v>
      </c>
      <c r="V32" s="2">
        <v>0</v>
      </c>
      <c r="W32" s="2">
        <v>0</v>
      </c>
      <c r="X32" s="9">
        <v>0</v>
      </c>
      <c r="Y32" s="59">
        <f t="shared" si="0"/>
        <v>96170</v>
      </c>
      <c r="Z32" s="4">
        <f t="shared" si="1"/>
        <v>39868</v>
      </c>
      <c r="AA32" s="16">
        <f t="shared" si="2"/>
        <v>136038</v>
      </c>
    </row>
    <row r="33" spans="1:27" x14ac:dyDescent="0.3">
      <c r="A33" s="17">
        <v>29</v>
      </c>
      <c r="B33" s="91" t="s">
        <v>52</v>
      </c>
      <c r="C33" s="8">
        <v>91838</v>
      </c>
      <c r="D33" s="2">
        <v>57043</v>
      </c>
      <c r="E33" s="2">
        <v>61695</v>
      </c>
      <c r="F33" s="2">
        <v>36515</v>
      </c>
      <c r="G33" s="2">
        <v>334286</v>
      </c>
      <c r="H33" s="9">
        <v>185513</v>
      </c>
      <c r="I33" s="8">
        <v>7544</v>
      </c>
      <c r="J33" s="2">
        <v>2042</v>
      </c>
      <c r="K33" s="2">
        <v>2389</v>
      </c>
      <c r="L33" s="2">
        <v>244</v>
      </c>
      <c r="M33" s="2">
        <v>17881</v>
      </c>
      <c r="N33" s="9">
        <v>5483</v>
      </c>
      <c r="O33" s="8">
        <v>242</v>
      </c>
      <c r="P33" s="2">
        <v>298</v>
      </c>
      <c r="Q33" s="2">
        <v>1023</v>
      </c>
      <c r="R33" s="9">
        <v>796</v>
      </c>
      <c r="S33" s="8">
        <v>152</v>
      </c>
      <c r="T33" s="71">
        <v>2048</v>
      </c>
      <c r="U33" s="8">
        <v>8373</v>
      </c>
      <c r="V33" s="2">
        <v>11229</v>
      </c>
      <c r="W33" s="2">
        <v>35</v>
      </c>
      <c r="X33" s="9">
        <v>144</v>
      </c>
      <c r="Y33" s="59">
        <f t="shared" si="0"/>
        <v>525458</v>
      </c>
      <c r="Z33" s="4">
        <f t="shared" si="1"/>
        <v>301355</v>
      </c>
      <c r="AA33" s="16">
        <f t="shared" si="2"/>
        <v>826813</v>
      </c>
    </row>
    <row r="34" spans="1:27" x14ac:dyDescent="0.3">
      <c r="A34" s="17">
        <v>30</v>
      </c>
      <c r="B34" s="91" t="s">
        <v>53</v>
      </c>
      <c r="C34" s="8">
        <v>4809</v>
      </c>
      <c r="D34" s="2">
        <v>4552</v>
      </c>
      <c r="E34" s="2">
        <v>8060</v>
      </c>
      <c r="F34" s="2">
        <v>6947</v>
      </c>
      <c r="G34" s="2">
        <v>8657</v>
      </c>
      <c r="H34" s="9">
        <v>3933</v>
      </c>
      <c r="I34" s="8">
        <v>84</v>
      </c>
      <c r="J34" s="2">
        <v>184</v>
      </c>
      <c r="K34" s="2">
        <v>1151</v>
      </c>
      <c r="L34" s="2">
        <v>493</v>
      </c>
      <c r="M34" s="2">
        <v>2140</v>
      </c>
      <c r="N34" s="9">
        <v>824</v>
      </c>
      <c r="O34" s="8">
        <v>48</v>
      </c>
      <c r="P34" s="2">
        <v>8</v>
      </c>
      <c r="Q34" s="2">
        <v>126</v>
      </c>
      <c r="R34" s="9">
        <v>56</v>
      </c>
      <c r="S34" s="8"/>
      <c r="T34" s="71"/>
      <c r="U34" s="8">
        <v>33</v>
      </c>
      <c r="V34" s="2">
        <v>110</v>
      </c>
      <c r="W34" s="2">
        <v>0</v>
      </c>
      <c r="X34" s="9">
        <v>0</v>
      </c>
      <c r="Y34" s="59">
        <f t="shared" si="0"/>
        <v>25108</v>
      </c>
      <c r="Z34" s="4">
        <f t="shared" si="1"/>
        <v>17107</v>
      </c>
      <c r="AA34" s="16">
        <f t="shared" si="2"/>
        <v>42215</v>
      </c>
    </row>
    <row r="35" spans="1:27" x14ac:dyDescent="0.3">
      <c r="A35" s="17">
        <v>31</v>
      </c>
      <c r="B35" s="91" t="s">
        <v>54</v>
      </c>
      <c r="C35" s="8">
        <v>13463</v>
      </c>
      <c r="D35" s="2">
        <v>3020</v>
      </c>
      <c r="E35" s="2">
        <v>11013</v>
      </c>
      <c r="F35" s="2">
        <v>4275</v>
      </c>
      <c r="G35" s="2">
        <v>18223</v>
      </c>
      <c r="H35" s="9">
        <v>17008</v>
      </c>
      <c r="I35" s="8">
        <v>301</v>
      </c>
      <c r="J35" s="2">
        <v>0</v>
      </c>
      <c r="K35" s="2">
        <v>292</v>
      </c>
      <c r="L35" s="2">
        <v>48</v>
      </c>
      <c r="M35" s="2">
        <v>236</v>
      </c>
      <c r="N35" s="9">
        <v>897</v>
      </c>
      <c r="O35" s="8">
        <v>44</v>
      </c>
      <c r="P35" s="2">
        <v>183</v>
      </c>
      <c r="Q35" s="2">
        <v>41</v>
      </c>
      <c r="R35" s="9">
        <v>43</v>
      </c>
      <c r="S35" s="8"/>
      <c r="T35" s="71"/>
      <c r="U35" s="8">
        <v>0</v>
      </c>
      <c r="V35" s="2">
        <v>0</v>
      </c>
      <c r="W35" s="2">
        <v>2480</v>
      </c>
      <c r="X35" s="9">
        <v>1181</v>
      </c>
      <c r="Y35" s="59">
        <f t="shared" si="0"/>
        <v>46093</v>
      </c>
      <c r="Z35" s="4">
        <f t="shared" si="1"/>
        <v>26655</v>
      </c>
      <c r="AA35" s="16">
        <f t="shared" si="2"/>
        <v>72748</v>
      </c>
    </row>
    <row r="36" spans="1:27" x14ac:dyDescent="0.3">
      <c r="A36" s="17">
        <v>32</v>
      </c>
      <c r="B36" s="91" t="s">
        <v>55</v>
      </c>
      <c r="C36" s="8">
        <v>58775</v>
      </c>
      <c r="D36" s="2">
        <v>41917</v>
      </c>
      <c r="E36" s="2">
        <v>92068</v>
      </c>
      <c r="F36" s="2">
        <v>69399</v>
      </c>
      <c r="G36" s="2">
        <v>223287</v>
      </c>
      <c r="H36" s="9">
        <v>202710</v>
      </c>
      <c r="I36" s="8">
        <v>653</v>
      </c>
      <c r="J36" s="2">
        <v>18</v>
      </c>
      <c r="K36" s="2">
        <v>7851</v>
      </c>
      <c r="L36" s="2">
        <v>4878</v>
      </c>
      <c r="M36" s="2">
        <v>9444</v>
      </c>
      <c r="N36" s="9">
        <v>3172</v>
      </c>
      <c r="O36" s="8">
        <v>182</v>
      </c>
      <c r="P36" s="2">
        <v>717</v>
      </c>
      <c r="Q36" s="2">
        <v>211</v>
      </c>
      <c r="R36" s="9">
        <v>449</v>
      </c>
      <c r="S36" s="8">
        <v>992</v>
      </c>
      <c r="T36" s="71">
        <v>1120</v>
      </c>
      <c r="U36" s="8">
        <v>1105</v>
      </c>
      <c r="V36" s="2">
        <v>831</v>
      </c>
      <c r="W36" s="2">
        <v>486</v>
      </c>
      <c r="X36" s="9">
        <v>1554</v>
      </c>
      <c r="Y36" s="59">
        <f t="shared" si="0"/>
        <v>395054</v>
      </c>
      <c r="Z36" s="4">
        <f t="shared" si="1"/>
        <v>326765</v>
      </c>
      <c r="AA36" s="16">
        <f t="shared" si="2"/>
        <v>721819</v>
      </c>
    </row>
    <row r="37" spans="1:27" x14ac:dyDescent="0.3">
      <c r="A37" s="17">
        <v>33</v>
      </c>
      <c r="B37" s="91" t="s">
        <v>56</v>
      </c>
      <c r="C37" s="8">
        <v>31018</v>
      </c>
      <c r="D37" s="2">
        <v>4842</v>
      </c>
      <c r="E37" s="2">
        <v>40878</v>
      </c>
      <c r="F37" s="2">
        <v>6778</v>
      </c>
      <c r="G37" s="2">
        <v>77185</v>
      </c>
      <c r="H37" s="9">
        <v>26044</v>
      </c>
      <c r="I37" s="8">
        <v>2605</v>
      </c>
      <c r="J37" s="2">
        <v>2039</v>
      </c>
      <c r="K37" s="2">
        <v>819</v>
      </c>
      <c r="L37" s="2">
        <v>151</v>
      </c>
      <c r="M37" s="2">
        <v>3089</v>
      </c>
      <c r="N37" s="9">
        <v>890</v>
      </c>
      <c r="O37" s="8">
        <v>127</v>
      </c>
      <c r="P37" s="2">
        <v>105</v>
      </c>
      <c r="Q37" s="2">
        <v>196</v>
      </c>
      <c r="R37" s="9">
        <v>74</v>
      </c>
      <c r="S37" s="8"/>
      <c r="T37" s="71"/>
      <c r="U37" s="8">
        <v>1715</v>
      </c>
      <c r="V37" s="2">
        <v>1768</v>
      </c>
      <c r="W37" s="2">
        <v>282</v>
      </c>
      <c r="X37" s="9">
        <v>108</v>
      </c>
      <c r="Y37" s="59">
        <f t="shared" si="0"/>
        <v>157914</v>
      </c>
      <c r="Z37" s="4">
        <f t="shared" si="1"/>
        <v>42799</v>
      </c>
      <c r="AA37" s="16">
        <f t="shared" si="2"/>
        <v>200713</v>
      </c>
    </row>
    <row r="38" spans="1:27" x14ac:dyDescent="0.3">
      <c r="A38" s="17">
        <v>34</v>
      </c>
      <c r="B38" s="91" t="s">
        <v>57</v>
      </c>
      <c r="C38" s="8">
        <v>16831</v>
      </c>
      <c r="D38" s="2">
        <v>13883</v>
      </c>
      <c r="E38" s="2">
        <v>20811</v>
      </c>
      <c r="F38" s="2">
        <v>12530</v>
      </c>
      <c r="G38" s="2">
        <v>72208</v>
      </c>
      <c r="H38" s="9">
        <v>11740</v>
      </c>
      <c r="I38" s="8">
        <v>982</v>
      </c>
      <c r="J38" s="2">
        <v>1141</v>
      </c>
      <c r="K38" s="2">
        <v>880</v>
      </c>
      <c r="L38" s="2">
        <v>233</v>
      </c>
      <c r="M38" s="2">
        <v>2295</v>
      </c>
      <c r="N38" s="9">
        <v>569</v>
      </c>
      <c r="O38" s="8">
        <v>61</v>
      </c>
      <c r="P38" s="2">
        <v>0</v>
      </c>
      <c r="Q38" s="2">
        <v>400</v>
      </c>
      <c r="R38" s="9">
        <v>70</v>
      </c>
      <c r="S38" s="8"/>
      <c r="T38" s="71"/>
      <c r="U38" s="8">
        <v>789</v>
      </c>
      <c r="V38" s="2">
        <v>8311</v>
      </c>
      <c r="W38" s="2">
        <v>14</v>
      </c>
      <c r="X38" s="9">
        <v>183</v>
      </c>
      <c r="Y38" s="59">
        <f t="shared" si="0"/>
        <v>115271</v>
      </c>
      <c r="Z38" s="4">
        <f t="shared" si="1"/>
        <v>48660</v>
      </c>
      <c r="AA38" s="16">
        <f t="shared" si="2"/>
        <v>163931</v>
      </c>
    </row>
    <row r="39" spans="1:27" x14ac:dyDescent="0.3">
      <c r="A39" s="17">
        <v>35</v>
      </c>
      <c r="B39" s="91" t="s">
        <v>58</v>
      </c>
      <c r="C39" s="8">
        <v>27219</v>
      </c>
      <c r="D39" s="2">
        <v>20596</v>
      </c>
      <c r="E39" s="2">
        <v>29945</v>
      </c>
      <c r="F39" s="2">
        <v>15744</v>
      </c>
      <c r="G39" s="2">
        <v>143276</v>
      </c>
      <c r="H39" s="9">
        <v>90421</v>
      </c>
      <c r="I39" s="8">
        <v>1027</v>
      </c>
      <c r="J39" s="2">
        <v>774</v>
      </c>
      <c r="K39" s="2">
        <v>4192</v>
      </c>
      <c r="L39" s="2">
        <v>59</v>
      </c>
      <c r="M39" s="2">
        <v>3591</v>
      </c>
      <c r="N39" s="9">
        <v>2608</v>
      </c>
      <c r="O39" s="8">
        <v>133</v>
      </c>
      <c r="P39" s="2">
        <v>118</v>
      </c>
      <c r="Q39" s="2">
        <v>134</v>
      </c>
      <c r="R39" s="9">
        <v>579</v>
      </c>
      <c r="S39" s="8">
        <v>769</v>
      </c>
      <c r="T39" s="71">
        <v>137</v>
      </c>
      <c r="U39" s="8">
        <v>2274</v>
      </c>
      <c r="V39" s="2">
        <v>4589</v>
      </c>
      <c r="W39" s="2">
        <v>345</v>
      </c>
      <c r="X39" s="9">
        <v>1117</v>
      </c>
      <c r="Y39" s="59">
        <f t="shared" si="0"/>
        <v>212905</v>
      </c>
      <c r="Z39" s="4">
        <f t="shared" si="1"/>
        <v>136742</v>
      </c>
      <c r="AA39" s="16">
        <f t="shared" si="2"/>
        <v>349647</v>
      </c>
    </row>
    <row r="40" spans="1:27" ht="27" customHeight="1" thickBot="1" x14ac:dyDescent="0.35">
      <c r="A40" s="97" t="s">
        <v>2</v>
      </c>
      <c r="B40" s="98"/>
      <c r="C40" s="10">
        <f>SUM(C5:C39)</f>
        <v>790910</v>
      </c>
      <c r="D40" s="11">
        <f t="shared" ref="D40:AA40" si="3">SUM(D5:D39)</f>
        <v>498471</v>
      </c>
      <c r="E40" s="11">
        <f t="shared" si="3"/>
        <v>1076533</v>
      </c>
      <c r="F40" s="11">
        <f t="shared" si="3"/>
        <v>650667</v>
      </c>
      <c r="G40" s="11">
        <f t="shared" si="3"/>
        <v>3519738</v>
      </c>
      <c r="H40" s="12">
        <f t="shared" si="3"/>
        <v>2282822</v>
      </c>
      <c r="I40" s="10">
        <f t="shared" si="3"/>
        <v>47513</v>
      </c>
      <c r="J40" s="11">
        <f t="shared" si="3"/>
        <v>20329</v>
      </c>
      <c r="K40" s="11">
        <f t="shared" si="3"/>
        <v>49211</v>
      </c>
      <c r="L40" s="11">
        <f t="shared" si="3"/>
        <v>15838</v>
      </c>
      <c r="M40" s="11">
        <f t="shared" si="3"/>
        <v>150735</v>
      </c>
      <c r="N40" s="12">
        <f t="shared" si="3"/>
        <v>51377</v>
      </c>
      <c r="O40" s="10">
        <f t="shared" si="3"/>
        <v>3601</v>
      </c>
      <c r="P40" s="11">
        <f t="shared" si="3"/>
        <v>6846</v>
      </c>
      <c r="Q40" s="11">
        <f t="shared" si="3"/>
        <v>9905</v>
      </c>
      <c r="R40" s="12">
        <f t="shared" si="3"/>
        <v>8470</v>
      </c>
      <c r="S40" s="10">
        <f t="shared" si="3"/>
        <v>10498</v>
      </c>
      <c r="T40" s="72">
        <f t="shared" si="3"/>
        <v>12311</v>
      </c>
      <c r="U40" s="10">
        <f>SUM(U5:U39)</f>
        <v>51591</v>
      </c>
      <c r="V40" s="11">
        <f t="shared" ref="V40:X40" si="4">SUM(V5:V39)</f>
        <v>70586</v>
      </c>
      <c r="W40" s="11">
        <f t="shared" si="4"/>
        <v>8844</v>
      </c>
      <c r="X40" s="12">
        <f t="shared" si="4"/>
        <v>11963</v>
      </c>
      <c r="Y40" s="73">
        <f t="shared" si="3"/>
        <v>5719079</v>
      </c>
      <c r="Z40" s="11">
        <f t="shared" si="3"/>
        <v>3629680</v>
      </c>
      <c r="AA40" s="12">
        <f t="shared" si="3"/>
        <v>9348759</v>
      </c>
    </row>
  </sheetData>
  <mergeCells count="21">
    <mergeCell ref="U2:X2"/>
    <mergeCell ref="U3:V3"/>
    <mergeCell ref="W3:X3"/>
    <mergeCell ref="K3:L3"/>
    <mergeCell ref="M3:N3"/>
    <mergeCell ref="A40:B40"/>
    <mergeCell ref="A1:AA1"/>
    <mergeCell ref="O3:P3"/>
    <mergeCell ref="Q3:R3"/>
    <mergeCell ref="S3:T3"/>
    <mergeCell ref="A2:A4"/>
    <mergeCell ref="B2:B4"/>
    <mergeCell ref="Y2:AA3"/>
    <mergeCell ref="C2:H2"/>
    <mergeCell ref="I2:N2"/>
    <mergeCell ref="O2:R2"/>
    <mergeCell ref="S2:T2"/>
    <mergeCell ref="C3:D3"/>
    <mergeCell ref="E3:F3"/>
    <mergeCell ref="G3:H3"/>
    <mergeCell ref="I3:J3"/>
  </mergeCells>
  <conditionalFormatting sqref="AA5:AA3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{D453D293-7FE2-414E-8966-35626DD2706D}</x14:id>
        </ext>
      </extLst>
    </cfRule>
  </conditionalFormatting>
  <pageMargins left="0.25" right="0.25" top="0.75" bottom="0.75" header="0.3" footer="0.3"/>
  <pageSetup paperSize="9" scale="7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53D293-7FE2-414E-8966-35626DD2706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AA5:AA39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CC381-ED69-496D-81A3-1628E1BE9A6D}">
  <dimension ref="A1:W40"/>
  <sheetViews>
    <sheetView showGridLines="0" zoomScale="80" zoomScaleNormal="80" workbookViewId="0">
      <selection activeCell="I15" sqref="I15"/>
    </sheetView>
  </sheetViews>
  <sheetFormatPr defaultRowHeight="14.4" x14ac:dyDescent="0.3"/>
  <cols>
    <col min="1" max="1" width="5.6640625" customWidth="1"/>
    <col min="2" max="2" width="13.88671875" customWidth="1"/>
    <col min="3" max="6" width="9.88671875" style="3" bestFit="1" customWidth="1"/>
    <col min="7" max="7" width="10.88671875" style="3" bestFit="1" customWidth="1"/>
    <col min="8" max="8" width="9.88671875" style="3" bestFit="1" customWidth="1"/>
    <col min="9" max="18" width="9.109375" style="3" bestFit="1" customWidth="1"/>
    <col min="19" max="20" width="9.109375" style="3"/>
  </cols>
  <sheetData>
    <row r="1" spans="1:23" ht="33" customHeight="1" thickBot="1" x14ac:dyDescent="0.35">
      <c r="A1" s="154" t="s">
        <v>488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1:23" ht="29.7" customHeight="1" thickBot="1" x14ac:dyDescent="0.35">
      <c r="A2" s="105" t="s">
        <v>5</v>
      </c>
      <c r="B2" s="108" t="s">
        <v>4</v>
      </c>
      <c r="C2" s="117" t="s">
        <v>6</v>
      </c>
      <c r="D2" s="118"/>
      <c r="E2" s="118"/>
      <c r="F2" s="118"/>
      <c r="G2" s="118"/>
      <c r="H2" s="119"/>
      <c r="I2" s="117" t="s">
        <v>7</v>
      </c>
      <c r="J2" s="118"/>
      <c r="K2" s="118"/>
      <c r="L2" s="118"/>
      <c r="M2" s="118"/>
      <c r="N2" s="119"/>
      <c r="O2" s="117" t="s">
        <v>8</v>
      </c>
      <c r="P2" s="118"/>
      <c r="Q2" s="118"/>
      <c r="R2" s="119"/>
      <c r="S2" s="117" t="s">
        <v>9</v>
      </c>
      <c r="T2" s="119"/>
      <c r="U2" s="156" t="s">
        <v>3</v>
      </c>
      <c r="V2" s="149"/>
      <c r="W2" s="150"/>
    </row>
    <row r="3" spans="1:23" ht="26.7" customHeight="1" x14ac:dyDescent="0.3">
      <c r="A3" s="106"/>
      <c r="B3" s="109"/>
      <c r="C3" s="100" t="s">
        <v>480</v>
      </c>
      <c r="D3" s="101"/>
      <c r="E3" s="102" t="s">
        <v>20</v>
      </c>
      <c r="F3" s="101"/>
      <c r="G3" s="102" t="s">
        <v>482</v>
      </c>
      <c r="H3" s="103"/>
      <c r="I3" s="100" t="s">
        <v>14</v>
      </c>
      <c r="J3" s="101"/>
      <c r="K3" s="102" t="s">
        <v>15</v>
      </c>
      <c r="L3" s="101"/>
      <c r="M3" s="102" t="s">
        <v>16</v>
      </c>
      <c r="N3" s="103"/>
      <c r="O3" s="100" t="s">
        <v>17</v>
      </c>
      <c r="P3" s="101"/>
      <c r="Q3" s="102" t="s">
        <v>18</v>
      </c>
      <c r="R3" s="103"/>
      <c r="S3" s="100" t="s">
        <v>19</v>
      </c>
      <c r="T3" s="103"/>
      <c r="U3" s="157"/>
      <c r="V3" s="152"/>
      <c r="W3" s="153"/>
    </row>
    <row r="4" spans="1:23" ht="17.25" customHeight="1" x14ac:dyDescent="0.3">
      <c r="A4" s="107"/>
      <c r="B4" s="110"/>
      <c r="C4" s="6" t="s">
        <v>0</v>
      </c>
      <c r="D4" s="1" t="s">
        <v>1</v>
      </c>
      <c r="E4" s="1" t="s">
        <v>0</v>
      </c>
      <c r="F4" s="1" t="s">
        <v>1</v>
      </c>
      <c r="G4" s="1" t="s">
        <v>0</v>
      </c>
      <c r="H4" s="7" t="s">
        <v>1</v>
      </c>
      <c r="I4" s="6" t="s">
        <v>0</v>
      </c>
      <c r="J4" s="1" t="s">
        <v>1</v>
      </c>
      <c r="K4" s="1" t="s">
        <v>0</v>
      </c>
      <c r="L4" s="1" t="s">
        <v>1</v>
      </c>
      <c r="M4" s="1" t="s">
        <v>0</v>
      </c>
      <c r="N4" s="7" t="s">
        <v>1</v>
      </c>
      <c r="O4" s="6" t="s">
        <v>0</v>
      </c>
      <c r="P4" s="1" t="s">
        <v>1</v>
      </c>
      <c r="Q4" s="1" t="s">
        <v>0</v>
      </c>
      <c r="R4" s="7" t="s">
        <v>1</v>
      </c>
      <c r="S4" s="6" t="s">
        <v>0</v>
      </c>
      <c r="T4" s="7" t="s">
        <v>1</v>
      </c>
      <c r="U4" s="13" t="s">
        <v>0</v>
      </c>
      <c r="V4" s="5" t="s">
        <v>1</v>
      </c>
      <c r="W4" s="14" t="s">
        <v>3</v>
      </c>
    </row>
    <row r="5" spans="1:23" x14ac:dyDescent="0.3">
      <c r="A5" s="17">
        <v>1</v>
      </c>
      <c r="B5" s="93" t="s">
        <v>24</v>
      </c>
      <c r="C5" s="20"/>
      <c r="D5" s="19"/>
      <c r="E5" s="19"/>
      <c r="F5" s="19"/>
      <c r="G5" s="19"/>
      <c r="H5" s="21"/>
      <c r="I5" s="20"/>
      <c r="J5" s="19"/>
      <c r="K5" s="19"/>
      <c r="L5" s="19"/>
      <c r="M5" s="19"/>
      <c r="N5" s="21"/>
      <c r="O5" s="20"/>
      <c r="P5" s="19"/>
      <c r="Q5" s="19"/>
      <c r="R5" s="21"/>
      <c r="S5" s="8"/>
      <c r="T5" s="9"/>
      <c r="U5" s="15">
        <f>C5+E5+G5+I5+K5+M5+O5+Q5+S5</f>
        <v>0</v>
      </c>
      <c r="V5" s="4">
        <f>D5+F5+H5+J5+L5+N5+P5+R5+T5</f>
        <v>0</v>
      </c>
      <c r="W5" s="16">
        <f>U5+V5</f>
        <v>0</v>
      </c>
    </row>
    <row r="6" spans="1:23" x14ac:dyDescent="0.3">
      <c r="A6" s="17">
        <v>2</v>
      </c>
      <c r="B6" s="91" t="s">
        <v>25</v>
      </c>
      <c r="C6" s="8"/>
      <c r="D6" s="2"/>
      <c r="E6" s="2"/>
      <c r="F6" s="2"/>
      <c r="G6" s="2">
        <v>641</v>
      </c>
      <c r="H6" s="9">
        <v>162</v>
      </c>
      <c r="I6" s="8"/>
      <c r="J6" s="2"/>
      <c r="K6" s="2"/>
      <c r="L6" s="2"/>
      <c r="M6" s="2"/>
      <c r="N6" s="9"/>
      <c r="O6" s="8"/>
      <c r="P6" s="2"/>
      <c r="Q6" s="2"/>
      <c r="R6" s="9"/>
      <c r="S6" s="8"/>
      <c r="T6" s="9"/>
      <c r="U6" s="15">
        <f>C6+E6+G6+I6+K6+M6+O6+Q6+S6</f>
        <v>641</v>
      </c>
      <c r="V6" s="4">
        <f>D6+F6+H6+J6+L6+N6+P6+R6+T6</f>
        <v>162</v>
      </c>
      <c r="W6" s="16">
        <f t="shared" ref="W6:W39" si="0">U6+V6</f>
        <v>803</v>
      </c>
    </row>
    <row r="7" spans="1:23" x14ac:dyDescent="0.3">
      <c r="A7" s="17">
        <v>3</v>
      </c>
      <c r="B7" s="91" t="s">
        <v>26</v>
      </c>
      <c r="C7" s="8">
        <v>272</v>
      </c>
      <c r="D7" s="2">
        <v>183</v>
      </c>
      <c r="E7" s="2"/>
      <c r="F7" s="2"/>
      <c r="G7" s="2">
        <v>1232</v>
      </c>
      <c r="H7" s="9">
        <v>656</v>
      </c>
      <c r="I7" s="8"/>
      <c r="J7" s="2"/>
      <c r="K7" s="2"/>
      <c r="L7" s="2"/>
      <c r="M7" s="2"/>
      <c r="N7" s="9"/>
      <c r="O7" s="8"/>
      <c r="P7" s="2"/>
      <c r="Q7" s="2"/>
      <c r="R7" s="9"/>
      <c r="S7" s="8"/>
      <c r="T7" s="9"/>
      <c r="U7" s="15">
        <f t="shared" ref="U7:V39" si="1">C7+E7+G7+I7+K7+M7+O7+Q7+S7</f>
        <v>1504</v>
      </c>
      <c r="V7" s="4">
        <f t="shared" si="1"/>
        <v>839</v>
      </c>
      <c r="W7" s="16">
        <f t="shared" si="0"/>
        <v>2343</v>
      </c>
    </row>
    <row r="8" spans="1:23" x14ac:dyDescent="0.3">
      <c r="A8" s="17">
        <v>4</v>
      </c>
      <c r="B8" s="91" t="s">
        <v>27</v>
      </c>
      <c r="C8" s="8">
        <v>723</v>
      </c>
      <c r="D8" s="2">
        <v>218</v>
      </c>
      <c r="E8" s="2">
        <v>62</v>
      </c>
      <c r="F8" s="2">
        <v>23</v>
      </c>
      <c r="G8" s="2">
        <v>1103</v>
      </c>
      <c r="H8" s="9">
        <v>270</v>
      </c>
      <c r="I8" s="8"/>
      <c r="J8" s="2"/>
      <c r="K8" s="2"/>
      <c r="L8" s="2"/>
      <c r="M8" s="2">
        <v>193</v>
      </c>
      <c r="N8" s="9">
        <v>240</v>
      </c>
      <c r="O8" s="8"/>
      <c r="P8" s="2"/>
      <c r="Q8" s="2"/>
      <c r="R8" s="9"/>
      <c r="S8" s="8"/>
      <c r="T8" s="9"/>
      <c r="U8" s="15">
        <f t="shared" si="1"/>
        <v>2081</v>
      </c>
      <c r="V8" s="4">
        <f t="shared" si="1"/>
        <v>751</v>
      </c>
      <c r="W8" s="16">
        <f t="shared" si="0"/>
        <v>2832</v>
      </c>
    </row>
    <row r="9" spans="1:23" x14ac:dyDescent="0.3">
      <c r="A9" s="17">
        <v>5</v>
      </c>
      <c r="B9" s="91" t="s">
        <v>28</v>
      </c>
      <c r="C9" s="8">
        <v>1169</v>
      </c>
      <c r="D9" s="2">
        <v>540</v>
      </c>
      <c r="E9" s="2">
        <v>1325</v>
      </c>
      <c r="F9" s="2">
        <v>493</v>
      </c>
      <c r="G9" s="2">
        <v>3119</v>
      </c>
      <c r="H9" s="9">
        <v>843</v>
      </c>
      <c r="I9" s="8"/>
      <c r="J9" s="2"/>
      <c r="K9" s="2">
        <v>329</v>
      </c>
      <c r="L9" s="2">
        <v>0</v>
      </c>
      <c r="M9" s="2"/>
      <c r="N9" s="9"/>
      <c r="O9" s="8">
        <v>349</v>
      </c>
      <c r="P9" s="2">
        <v>129</v>
      </c>
      <c r="Q9" s="2"/>
      <c r="R9" s="9"/>
      <c r="S9" s="8"/>
      <c r="T9" s="9"/>
      <c r="U9" s="15">
        <f t="shared" si="1"/>
        <v>6291</v>
      </c>
      <c r="V9" s="4">
        <f t="shared" si="1"/>
        <v>2005</v>
      </c>
      <c r="W9" s="16">
        <f t="shared" si="0"/>
        <v>8296</v>
      </c>
    </row>
    <row r="10" spans="1:23" x14ac:dyDescent="0.3">
      <c r="A10" s="17">
        <v>6</v>
      </c>
      <c r="B10" s="91" t="s">
        <v>29</v>
      </c>
      <c r="C10" s="8">
        <v>7041</v>
      </c>
      <c r="D10" s="2">
        <v>3515</v>
      </c>
      <c r="E10" s="2">
        <v>2156</v>
      </c>
      <c r="F10" s="2">
        <v>992</v>
      </c>
      <c r="G10" s="2">
        <v>8758</v>
      </c>
      <c r="H10" s="9">
        <v>3681</v>
      </c>
      <c r="I10" s="8"/>
      <c r="J10" s="2"/>
      <c r="K10" s="2">
        <v>103</v>
      </c>
      <c r="L10" s="2">
        <v>303</v>
      </c>
      <c r="M10" s="2">
        <v>178</v>
      </c>
      <c r="N10" s="9">
        <v>41</v>
      </c>
      <c r="O10" s="8">
        <v>1011</v>
      </c>
      <c r="P10" s="2">
        <v>765</v>
      </c>
      <c r="Q10" s="2"/>
      <c r="R10" s="9"/>
      <c r="S10" s="8"/>
      <c r="T10" s="9"/>
      <c r="U10" s="15">
        <f t="shared" si="1"/>
        <v>19247</v>
      </c>
      <c r="V10" s="4">
        <f t="shared" si="1"/>
        <v>9297</v>
      </c>
      <c r="W10" s="16">
        <f t="shared" si="0"/>
        <v>28544</v>
      </c>
    </row>
    <row r="11" spans="1:23" x14ac:dyDescent="0.3">
      <c r="A11" s="17">
        <v>7</v>
      </c>
      <c r="B11" s="91" t="s">
        <v>30</v>
      </c>
      <c r="C11" s="8">
        <v>43</v>
      </c>
      <c r="D11" s="2">
        <v>17</v>
      </c>
      <c r="E11" s="2">
        <v>0</v>
      </c>
      <c r="F11" s="2">
        <v>0</v>
      </c>
      <c r="G11" s="2">
        <v>2070</v>
      </c>
      <c r="H11" s="9">
        <v>706</v>
      </c>
      <c r="I11" s="8"/>
      <c r="J11" s="2"/>
      <c r="K11" s="2">
        <v>59</v>
      </c>
      <c r="L11" s="2">
        <v>0</v>
      </c>
      <c r="M11" s="2"/>
      <c r="N11" s="9"/>
      <c r="O11" s="8"/>
      <c r="P11" s="2"/>
      <c r="Q11" s="2"/>
      <c r="R11" s="9"/>
      <c r="S11" s="8"/>
      <c r="T11" s="9"/>
      <c r="U11" s="15">
        <f t="shared" si="1"/>
        <v>2172</v>
      </c>
      <c r="V11" s="4">
        <f t="shared" si="1"/>
        <v>723</v>
      </c>
      <c r="W11" s="16">
        <f t="shared" si="0"/>
        <v>2895</v>
      </c>
    </row>
    <row r="12" spans="1:23" x14ac:dyDescent="0.3">
      <c r="A12" s="17">
        <v>8</v>
      </c>
      <c r="B12" s="91" t="s">
        <v>31</v>
      </c>
      <c r="C12" s="8">
        <v>3668</v>
      </c>
      <c r="D12" s="2">
        <v>272</v>
      </c>
      <c r="E12" s="2">
        <v>2396</v>
      </c>
      <c r="F12" s="2">
        <v>207</v>
      </c>
      <c r="G12" s="2">
        <v>8027</v>
      </c>
      <c r="H12" s="9">
        <v>294</v>
      </c>
      <c r="I12" s="8"/>
      <c r="J12" s="2"/>
      <c r="K12" s="2"/>
      <c r="L12" s="2"/>
      <c r="M12" s="2"/>
      <c r="N12" s="9"/>
      <c r="O12" s="8"/>
      <c r="P12" s="2"/>
      <c r="Q12" s="2"/>
      <c r="R12" s="9"/>
      <c r="S12" s="8"/>
      <c r="T12" s="9"/>
      <c r="U12" s="15">
        <f t="shared" si="1"/>
        <v>14091</v>
      </c>
      <c r="V12" s="4">
        <f t="shared" si="1"/>
        <v>773</v>
      </c>
      <c r="W12" s="16">
        <f t="shared" si="0"/>
        <v>14864</v>
      </c>
    </row>
    <row r="13" spans="1:23" x14ac:dyDescent="0.3">
      <c r="A13" s="17">
        <v>9</v>
      </c>
      <c r="B13" s="91" t="s">
        <v>32</v>
      </c>
      <c r="C13" s="8">
        <v>136</v>
      </c>
      <c r="D13" s="2">
        <v>7</v>
      </c>
      <c r="E13" s="2">
        <v>78</v>
      </c>
      <c r="F13" s="2">
        <v>6</v>
      </c>
      <c r="G13" s="2">
        <v>464</v>
      </c>
      <c r="H13" s="9">
        <v>37</v>
      </c>
      <c r="I13" s="8"/>
      <c r="J13" s="2"/>
      <c r="K13" s="2"/>
      <c r="L13" s="2"/>
      <c r="M13" s="2"/>
      <c r="N13" s="9"/>
      <c r="O13" s="8"/>
      <c r="P13" s="2"/>
      <c r="Q13" s="2"/>
      <c r="R13" s="9"/>
      <c r="S13" s="8"/>
      <c r="T13" s="9"/>
      <c r="U13" s="15">
        <f t="shared" si="1"/>
        <v>678</v>
      </c>
      <c r="V13" s="4">
        <f t="shared" si="1"/>
        <v>50</v>
      </c>
      <c r="W13" s="16">
        <f t="shared" si="0"/>
        <v>728</v>
      </c>
    </row>
    <row r="14" spans="1:23" x14ac:dyDescent="0.3">
      <c r="A14" s="17">
        <v>10</v>
      </c>
      <c r="B14" s="91" t="s">
        <v>33</v>
      </c>
      <c r="C14" s="8"/>
      <c r="D14" s="2"/>
      <c r="E14" s="2"/>
      <c r="F14" s="2"/>
      <c r="G14" s="2"/>
      <c r="H14" s="9"/>
      <c r="I14" s="8"/>
      <c r="J14" s="2"/>
      <c r="K14" s="2"/>
      <c r="L14" s="2"/>
      <c r="M14" s="2">
        <v>75</v>
      </c>
      <c r="N14" s="9">
        <v>0</v>
      </c>
      <c r="O14" s="8"/>
      <c r="P14" s="2"/>
      <c r="Q14" s="2"/>
      <c r="R14" s="9"/>
      <c r="S14" s="8"/>
      <c r="T14" s="9"/>
      <c r="U14" s="15">
        <f t="shared" si="1"/>
        <v>75</v>
      </c>
      <c r="V14" s="4">
        <f t="shared" si="1"/>
        <v>0</v>
      </c>
      <c r="W14" s="16">
        <f t="shared" si="0"/>
        <v>75</v>
      </c>
    </row>
    <row r="15" spans="1:23" x14ac:dyDescent="0.3">
      <c r="A15" s="17">
        <v>11</v>
      </c>
      <c r="B15" s="91" t="s">
        <v>34</v>
      </c>
      <c r="C15" s="8">
        <v>292</v>
      </c>
      <c r="D15" s="2">
        <v>205</v>
      </c>
      <c r="E15" s="2">
        <v>696</v>
      </c>
      <c r="F15" s="2">
        <v>356</v>
      </c>
      <c r="G15" s="2">
        <v>3106</v>
      </c>
      <c r="H15" s="9">
        <v>1170</v>
      </c>
      <c r="I15" s="8">
        <v>93</v>
      </c>
      <c r="J15" s="2">
        <v>0</v>
      </c>
      <c r="K15" s="2">
        <v>187</v>
      </c>
      <c r="L15" s="2">
        <v>71</v>
      </c>
      <c r="M15" s="2"/>
      <c r="N15" s="9"/>
      <c r="O15" s="8">
        <v>343</v>
      </c>
      <c r="P15" s="2">
        <v>168</v>
      </c>
      <c r="Q15" s="2"/>
      <c r="R15" s="9"/>
      <c r="S15" s="8"/>
      <c r="T15" s="9"/>
      <c r="U15" s="15">
        <f t="shared" si="1"/>
        <v>4717</v>
      </c>
      <c r="V15" s="4">
        <f t="shared" si="1"/>
        <v>1970</v>
      </c>
      <c r="W15" s="16">
        <f t="shared" si="0"/>
        <v>6687</v>
      </c>
    </row>
    <row r="16" spans="1:23" x14ac:dyDescent="0.3">
      <c r="A16" s="17">
        <v>12</v>
      </c>
      <c r="B16" s="91" t="s">
        <v>35</v>
      </c>
      <c r="C16" s="8">
        <v>728</v>
      </c>
      <c r="D16" s="2">
        <v>266</v>
      </c>
      <c r="E16" s="2">
        <v>596</v>
      </c>
      <c r="F16" s="2">
        <v>235</v>
      </c>
      <c r="G16" s="2">
        <v>1108</v>
      </c>
      <c r="H16" s="9">
        <v>242</v>
      </c>
      <c r="I16" s="8"/>
      <c r="J16" s="2"/>
      <c r="K16" s="2"/>
      <c r="L16" s="2"/>
      <c r="M16" s="2"/>
      <c r="N16" s="9"/>
      <c r="O16" s="8">
        <v>202</v>
      </c>
      <c r="P16" s="2">
        <v>99</v>
      </c>
      <c r="Q16" s="2"/>
      <c r="R16" s="9"/>
      <c r="S16" s="8"/>
      <c r="T16" s="9"/>
      <c r="U16" s="15">
        <f t="shared" si="1"/>
        <v>2634</v>
      </c>
      <c r="V16" s="4">
        <f t="shared" si="1"/>
        <v>842</v>
      </c>
      <c r="W16" s="16">
        <f t="shared" si="0"/>
        <v>3476</v>
      </c>
    </row>
    <row r="17" spans="1:23" x14ac:dyDescent="0.3">
      <c r="A17" s="17">
        <v>13</v>
      </c>
      <c r="B17" s="91" t="s">
        <v>36</v>
      </c>
      <c r="C17" s="8">
        <v>4837</v>
      </c>
      <c r="D17" s="2">
        <v>300</v>
      </c>
      <c r="E17" s="2">
        <v>11892</v>
      </c>
      <c r="F17" s="2">
        <v>524</v>
      </c>
      <c r="G17" s="2">
        <v>23330</v>
      </c>
      <c r="H17" s="9">
        <v>1520</v>
      </c>
      <c r="I17" s="8"/>
      <c r="J17" s="2"/>
      <c r="K17" s="2"/>
      <c r="L17" s="2"/>
      <c r="M17" s="2"/>
      <c r="N17" s="9"/>
      <c r="O17" s="8"/>
      <c r="P17" s="2"/>
      <c r="Q17" s="2"/>
      <c r="R17" s="9"/>
      <c r="S17" s="8"/>
      <c r="T17" s="9"/>
      <c r="U17" s="15">
        <f t="shared" si="1"/>
        <v>40059</v>
      </c>
      <c r="V17" s="4">
        <f t="shared" si="1"/>
        <v>2344</v>
      </c>
      <c r="W17" s="16">
        <f t="shared" si="0"/>
        <v>42403</v>
      </c>
    </row>
    <row r="18" spans="1:23" x14ac:dyDescent="0.3">
      <c r="A18" s="17">
        <v>14</v>
      </c>
      <c r="B18" s="91" t="s">
        <v>37</v>
      </c>
      <c r="C18" s="8">
        <v>69</v>
      </c>
      <c r="D18" s="2">
        <v>35</v>
      </c>
      <c r="E18" s="2">
        <v>170</v>
      </c>
      <c r="F18" s="2">
        <v>76</v>
      </c>
      <c r="G18" s="2">
        <v>501</v>
      </c>
      <c r="H18" s="9">
        <v>287</v>
      </c>
      <c r="I18" s="8"/>
      <c r="J18" s="2"/>
      <c r="K18" s="2"/>
      <c r="L18" s="2"/>
      <c r="M18" s="2"/>
      <c r="N18" s="9"/>
      <c r="O18" s="8"/>
      <c r="P18" s="2"/>
      <c r="Q18" s="2"/>
      <c r="R18" s="9"/>
      <c r="S18" s="8"/>
      <c r="T18" s="9"/>
      <c r="U18" s="15">
        <f t="shared" si="1"/>
        <v>740</v>
      </c>
      <c r="V18" s="4">
        <f t="shared" si="1"/>
        <v>398</v>
      </c>
      <c r="W18" s="16">
        <f t="shared" si="0"/>
        <v>1138</v>
      </c>
    </row>
    <row r="19" spans="1:23" x14ac:dyDescent="0.3">
      <c r="A19" s="17">
        <v>15</v>
      </c>
      <c r="B19" s="91" t="s">
        <v>38</v>
      </c>
      <c r="C19" s="8">
        <v>231</v>
      </c>
      <c r="D19" s="2">
        <v>23</v>
      </c>
      <c r="E19" s="2"/>
      <c r="F19" s="2"/>
      <c r="G19" s="2">
        <v>382</v>
      </c>
      <c r="H19" s="9">
        <v>54</v>
      </c>
      <c r="I19" s="8"/>
      <c r="J19" s="2"/>
      <c r="K19" s="2"/>
      <c r="L19" s="2"/>
      <c r="M19" s="2"/>
      <c r="N19" s="9"/>
      <c r="O19" s="8"/>
      <c r="P19" s="2"/>
      <c r="Q19" s="2"/>
      <c r="R19" s="9"/>
      <c r="S19" s="8"/>
      <c r="T19" s="9"/>
      <c r="U19" s="15">
        <f t="shared" si="1"/>
        <v>613</v>
      </c>
      <c r="V19" s="4">
        <f t="shared" si="1"/>
        <v>77</v>
      </c>
      <c r="W19" s="16">
        <f t="shared" si="0"/>
        <v>690</v>
      </c>
    </row>
    <row r="20" spans="1:23" x14ac:dyDescent="0.3">
      <c r="A20" s="17">
        <v>16</v>
      </c>
      <c r="B20" s="91" t="s">
        <v>39</v>
      </c>
      <c r="C20" s="8">
        <v>80</v>
      </c>
      <c r="D20" s="2">
        <v>82</v>
      </c>
      <c r="E20" s="2"/>
      <c r="F20" s="2"/>
      <c r="G20" s="2">
        <v>1155</v>
      </c>
      <c r="H20" s="9">
        <v>331</v>
      </c>
      <c r="I20" s="8"/>
      <c r="J20" s="2"/>
      <c r="K20" s="2"/>
      <c r="L20" s="2"/>
      <c r="M20" s="2"/>
      <c r="N20" s="9"/>
      <c r="O20" s="8"/>
      <c r="P20" s="2"/>
      <c r="Q20" s="2"/>
      <c r="R20" s="9"/>
      <c r="S20" s="8"/>
      <c r="T20" s="9"/>
      <c r="U20" s="15">
        <f t="shared" si="1"/>
        <v>1235</v>
      </c>
      <c r="V20" s="4">
        <f t="shared" si="1"/>
        <v>413</v>
      </c>
      <c r="W20" s="16">
        <f t="shared" si="0"/>
        <v>1648</v>
      </c>
    </row>
    <row r="21" spans="1:23" x14ac:dyDescent="0.3">
      <c r="A21" s="17">
        <v>17</v>
      </c>
      <c r="B21" s="91" t="s">
        <v>40</v>
      </c>
      <c r="C21" s="8">
        <v>52</v>
      </c>
      <c r="D21" s="2">
        <v>19</v>
      </c>
      <c r="E21" s="2">
        <v>269</v>
      </c>
      <c r="F21" s="2">
        <v>84</v>
      </c>
      <c r="G21" s="2">
        <v>416</v>
      </c>
      <c r="H21" s="9">
        <v>193</v>
      </c>
      <c r="I21" s="8"/>
      <c r="J21" s="2"/>
      <c r="K21" s="2"/>
      <c r="L21" s="2"/>
      <c r="M21" s="2">
        <v>348</v>
      </c>
      <c r="N21" s="9">
        <v>11</v>
      </c>
      <c r="O21" s="8"/>
      <c r="P21" s="2"/>
      <c r="Q21" s="2"/>
      <c r="R21" s="9"/>
      <c r="S21" s="8"/>
      <c r="T21" s="9"/>
      <c r="U21" s="15">
        <f t="shared" si="1"/>
        <v>1085</v>
      </c>
      <c r="V21" s="4">
        <f t="shared" si="1"/>
        <v>307</v>
      </c>
      <c r="W21" s="16">
        <f t="shared" si="0"/>
        <v>1392</v>
      </c>
    </row>
    <row r="22" spans="1:23" x14ac:dyDescent="0.3">
      <c r="A22" s="17">
        <v>18</v>
      </c>
      <c r="B22" s="91" t="s">
        <v>41</v>
      </c>
      <c r="C22" s="8">
        <v>29259</v>
      </c>
      <c r="D22" s="2">
        <v>16363</v>
      </c>
      <c r="E22" s="2">
        <v>39371</v>
      </c>
      <c r="F22" s="2">
        <v>20685</v>
      </c>
      <c r="G22" s="2">
        <v>122554</v>
      </c>
      <c r="H22" s="9">
        <v>62138</v>
      </c>
      <c r="I22" s="8">
        <v>0</v>
      </c>
      <c r="J22" s="2">
        <v>0</v>
      </c>
      <c r="K22" s="2">
        <v>0</v>
      </c>
      <c r="L22" s="2">
        <v>0</v>
      </c>
      <c r="M22" s="2">
        <v>0</v>
      </c>
      <c r="N22" s="9">
        <v>0</v>
      </c>
      <c r="O22" s="8">
        <v>0</v>
      </c>
      <c r="P22" s="2">
        <v>0</v>
      </c>
      <c r="Q22" s="2">
        <v>0</v>
      </c>
      <c r="R22" s="9">
        <v>0</v>
      </c>
      <c r="S22" s="8"/>
      <c r="T22" s="9"/>
      <c r="U22" s="15">
        <f t="shared" si="1"/>
        <v>191184</v>
      </c>
      <c r="V22" s="4">
        <f t="shared" si="1"/>
        <v>99186</v>
      </c>
      <c r="W22" s="16">
        <f t="shared" si="0"/>
        <v>290370</v>
      </c>
    </row>
    <row r="23" spans="1:23" x14ac:dyDescent="0.3">
      <c r="A23" s="17">
        <v>19</v>
      </c>
      <c r="B23" s="91" t="s">
        <v>42</v>
      </c>
      <c r="C23" s="8">
        <v>1157</v>
      </c>
      <c r="D23" s="2">
        <v>299</v>
      </c>
      <c r="E23" s="2">
        <v>603</v>
      </c>
      <c r="F23" s="2">
        <v>276</v>
      </c>
      <c r="G23" s="2">
        <v>10663</v>
      </c>
      <c r="H23" s="9">
        <v>5406</v>
      </c>
      <c r="I23" s="8"/>
      <c r="J23" s="2"/>
      <c r="K23" s="2"/>
      <c r="L23" s="2"/>
      <c r="M23" s="2">
        <v>0</v>
      </c>
      <c r="N23" s="9">
        <v>0</v>
      </c>
      <c r="O23" s="8">
        <v>0</v>
      </c>
      <c r="P23" s="2">
        <v>0</v>
      </c>
      <c r="Q23" s="2"/>
      <c r="R23" s="9"/>
      <c r="S23" s="8"/>
      <c r="T23" s="9"/>
      <c r="U23" s="15">
        <f t="shared" si="1"/>
        <v>12423</v>
      </c>
      <c r="V23" s="4">
        <f t="shared" si="1"/>
        <v>5981</v>
      </c>
      <c r="W23" s="16">
        <f t="shared" si="0"/>
        <v>18404</v>
      </c>
    </row>
    <row r="24" spans="1:23" x14ac:dyDescent="0.3">
      <c r="A24" s="17">
        <v>20</v>
      </c>
      <c r="B24" s="91" t="s">
        <v>43</v>
      </c>
      <c r="C24" s="8"/>
      <c r="D24" s="2"/>
      <c r="E24" s="2"/>
      <c r="F24" s="2"/>
      <c r="G24" s="2">
        <v>278</v>
      </c>
      <c r="H24" s="9">
        <v>201</v>
      </c>
      <c r="I24" s="8"/>
      <c r="J24" s="2"/>
      <c r="K24" s="2"/>
      <c r="L24" s="2"/>
      <c r="M24" s="2"/>
      <c r="N24" s="9"/>
      <c r="O24" s="8"/>
      <c r="P24" s="2"/>
      <c r="Q24" s="2"/>
      <c r="R24" s="9"/>
      <c r="S24" s="8"/>
      <c r="T24" s="9"/>
      <c r="U24" s="15">
        <f t="shared" si="1"/>
        <v>278</v>
      </c>
      <c r="V24" s="4">
        <f t="shared" si="1"/>
        <v>201</v>
      </c>
      <c r="W24" s="16">
        <f t="shared" si="0"/>
        <v>479</v>
      </c>
    </row>
    <row r="25" spans="1:23" x14ac:dyDescent="0.3">
      <c r="A25" s="17">
        <v>21</v>
      </c>
      <c r="B25" s="91" t="s">
        <v>44</v>
      </c>
      <c r="C25" s="8">
        <v>1075</v>
      </c>
      <c r="D25" s="2">
        <v>258</v>
      </c>
      <c r="E25" s="2"/>
      <c r="F25" s="2"/>
      <c r="G25" s="2">
        <v>922</v>
      </c>
      <c r="H25" s="9">
        <v>517</v>
      </c>
      <c r="I25" s="8"/>
      <c r="J25" s="2"/>
      <c r="K25" s="2"/>
      <c r="L25" s="2"/>
      <c r="M25" s="2">
        <v>0</v>
      </c>
      <c r="N25" s="9">
        <v>0</v>
      </c>
      <c r="O25" s="8"/>
      <c r="P25" s="2"/>
      <c r="Q25" s="2"/>
      <c r="R25" s="9"/>
      <c r="S25" s="8"/>
      <c r="T25" s="9"/>
      <c r="U25" s="15">
        <f t="shared" si="1"/>
        <v>1997</v>
      </c>
      <c r="V25" s="4">
        <f t="shared" si="1"/>
        <v>775</v>
      </c>
      <c r="W25" s="16">
        <f t="shared" si="0"/>
        <v>2772</v>
      </c>
    </row>
    <row r="26" spans="1:23" x14ac:dyDescent="0.3">
      <c r="A26" s="17">
        <v>22</v>
      </c>
      <c r="B26" s="91" t="s">
        <v>45</v>
      </c>
      <c r="C26" s="8">
        <v>1423</v>
      </c>
      <c r="D26" s="2">
        <v>514</v>
      </c>
      <c r="E26" s="2">
        <v>879</v>
      </c>
      <c r="F26" s="2">
        <v>160</v>
      </c>
      <c r="G26" s="2">
        <v>3738</v>
      </c>
      <c r="H26" s="9">
        <v>1160</v>
      </c>
      <c r="I26" s="8"/>
      <c r="J26" s="2"/>
      <c r="K26" s="2"/>
      <c r="L26" s="2"/>
      <c r="M26" s="2"/>
      <c r="N26" s="9"/>
      <c r="O26" s="8">
        <v>104</v>
      </c>
      <c r="P26" s="2">
        <v>38</v>
      </c>
      <c r="Q26" s="2"/>
      <c r="R26" s="9"/>
      <c r="S26" s="8"/>
      <c r="T26" s="9"/>
      <c r="U26" s="15">
        <f t="shared" si="1"/>
        <v>6144</v>
      </c>
      <c r="V26" s="4">
        <f t="shared" si="1"/>
        <v>1872</v>
      </c>
      <c r="W26" s="16">
        <f t="shared" si="0"/>
        <v>8016</v>
      </c>
    </row>
    <row r="27" spans="1:23" x14ac:dyDescent="0.3">
      <c r="A27" s="17">
        <v>23</v>
      </c>
      <c r="B27" s="91" t="s">
        <v>46</v>
      </c>
      <c r="C27" s="8">
        <v>623</v>
      </c>
      <c r="D27" s="2">
        <v>145</v>
      </c>
      <c r="E27" s="2">
        <v>419</v>
      </c>
      <c r="F27" s="2">
        <v>47</v>
      </c>
      <c r="G27" s="2"/>
      <c r="H27" s="9"/>
      <c r="I27" s="8"/>
      <c r="J27" s="2"/>
      <c r="K27" s="2"/>
      <c r="L27" s="2"/>
      <c r="M27" s="2"/>
      <c r="N27" s="9"/>
      <c r="O27" s="8"/>
      <c r="P27" s="2"/>
      <c r="Q27" s="2"/>
      <c r="R27" s="9"/>
      <c r="S27" s="8"/>
      <c r="T27" s="9"/>
      <c r="U27" s="15">
        <f t="shared" si="1"/>
        <v>1042</v>
      </c>
      <c r="V27" s="4">
        <f t="shared" si="1"/>
        <v>192</v>
      </c>
      <c r="W27" s="16">
        <f t="shared" si="0"/>
        <v>1234</v>
      </c>
    </row>
    <row r="28" spans="1:23" x14ac:dyDescent="0.3">
      <c r="A28" s="17">
        <v>24</v>
      </c>
      <c r="B28" s="91" t="s">
        <v>47</v>
      </c>
      <c r="C28" s="8">
        <v>4034</v>
      </c>
      <c r="D28" s="2">
        <v>1173</v>
      </c>
      <c r="E28" s="2">
        <v>4892</v>
      </c>
      <c r="F28" s="2">
        <v>1007</v>
      </c>
      <c r="G28" s="2">
        <v>4237</v>
      </c>
      <c r="H28" s="9">
        <v>1085</v>
      </c>
      <c r="I28" s="8"/>
      <c r="J28" s="2"/>
      <c r="K28" s="2"/>
      <c r="L28" s="2"/>
      <c r="M28" s="2"/>
      <c r="N28" s="9"/>
      <c r="O28" s="8"/>
      <c r="P28" s="2"/>
      <c r="Q28" s="2"/>
      <c r="R28" s="9"/>
      <c r="S28" s="8"/>
      <c r="T28" s="9"/>
      <c r="U28" s="15">
        <f t="shared" si="1"/>
        <v>13163</v>
      </c>
      <c r="V28" s="4">
        <f t="shared" si="1"/>
        <v>3265</v>
      </c>
      <c r="W28" s="16">
        <f t="shared" si="0"/>
        <v>16428</v>
      </c>
    </row>
    <row r="29" spans="1:23" x14ac:dyDescent="0.3">
      <c r="A29" s="17">
        <v>25</v>
      </c>
      <c r="B29" s="91" t="s">
        <v>48</v>
      </c>
      <c r="C29" s="8">
        <v>2481</v>
      </c>
      <c r="D29" s="2">
        <v>964</v>
      </c>
      <c r="E29" s="2">
        <v>2305</v>
      </c>
      <c r="F29" s="2">
        <v>862</v>
      </c>
      <c r="G29" s="2">
        <v>2328</v>
      </c>
      <c r="H29" s="9">
        <v>880</v>
      </c>
      <c r="I29" s="8"/>
      <c r="J29" s="2"/>
      <c r="K29" s="2"/>
      <c r="L29" s="2"/>
      <c r="M29" s="2"/>
      <c r="N29" s="9"/>
      <c r="O29" s="8">
        <v>282</v>
      </c>
      <c r="P29" s="2">
        <v>190</v>
      </c>
      <c r="Q29" s="2"/>
      <c r="R29" s="9"/>
      <c r="S29" s="8"/>
      <c r="T29" s="9"/>
      <c r="U29" s="15">
        <f t="shared" si="1"/>
        <v>7396</v>
      </c>
      <c r="V29" s="4">
        <f t="shared" si="1"/>
        <v>2896</v>
      </c>
      <c r="W29" s="16">
        <f t="shared" si="0"/>
        <v>10292</v>
      </c>
    </row>
    <row r="30" spans="1:23" x14ac:dyDescent="0.3">
      <c r="A30" s="17">
        <v>26</v>
      </c>
      <c r="B30" s="91" t="s">
        <v>49</v>
      </c>
      <c r="C30" s="8">
        <v>941</v>
      </c>
      <c r="D30" s="2">
        <v>103</v>
      </c>
      <c r="E30" s="2">
        <v>1880</v>
      </c>
      <c r="F30" s="2">
        <v>225</v>
      </c>
      <c r="G30" s="2"/>
      <c r="H30" s="9"/>
      <c r="I30" s="8"/>
      <c r="J30" s="2"/>
      <c r="K30" s="2"/>
      <c r="L30" s="2"/>
      <c r="M30" s="2">
        <v>178</v>
      </c>
      <c r="N30" s="9">
        <v>21</v>
      </c>
      <c r="O30" s="8"/>
      <c r="P30" s="2"/>
      <c r="Q30" s="2"/>
      <c r="R30" s="9"/>
      <c r="S30" s="8"/>
      <c r="T30" s="9"/>
      <c r="U30" s="15">
        <f t="shared" si="1"/>
        <v>2999</v>
      </c>
      <c r="V30" s="4">
        <f t="shared" si="1"/>
        <v>349</v>
      </c>
      <c r="W30" s="16">
        <f t="shared" si="0"/>
        <v>3348</v>
      </c>
    </row>
    <row r="31" spans="1:23" x14ac:dyDescent="0.3">
      <c r="A31" s="17">
        <v>27</v>
      </c>
      <c r="B31" s="91" t="s">
        <v>50</v>
      </c>
      <c r="C31" s="8">
        <v>1427</v>
      </c>
      <c r="D31" s="2">
        <v>275</v>
      </c>
      <c r="E31" s="2">
        <v>1279</v>
      </c>
      <c r="F31" s="2">
        <v>174</v>
      </c>
      <c r="G31" s="2">
        <v>4540</v>
      </c>
      <c r="H31" s="9">
        <v>556</v>
      </c>
      <c r="I31" s="8"/>
      <c r="J31" s="2"/>
      <c r="K31" s="2"/>
      <c r="L31" s="2"/>
      <c r="M31" s="2"/>
      <c r="N31" s="9"/>
      <c r="O31" s="8"/>
      <c r="P31" s="2"/>
      <c r="Q31" s="2"/>
      <c r="R31" s="9"/>
      <c r="S31" s="8"/>
      <c r="T31" s="9"/>
      <c r="U31" s="15">
        <f t="shared" si="1"/>
        <v>7246</v>
      </c>
      <c r="V31" s="4">
        <f t="shared" si="1"/>
        <v>1005</v>
      </c>
      <c r="W31" s="16">
        <f t="shared" si="0"/>
        <v>8251</v>
      </c>
    </row>
    <row r="32" spans="1:23" x14ac:dyDescent="0.3">
      <c r="A32" s="17">
        <v>28</v>
      </c>
      <c r="B32" s="91" t="s">
        <v>51</v>
      </c>
      <c r="C32" s="8">
        <v>464</v>
      </c>
      <c r="D32" s="2">
        <v>59</v>
      </c>
      <c r="E32" s="2">
        <v>2992</v>
      </c>
      <c r="F32" s="2">
        <v>302</v>
      </c>
      <c r="G32" s="2">
        <v>3163</v>
      </c>
      <c r="H32" s="9">
        <v>159</v>
      </c>
      <c r="I32" s="8"/>
      <c r="J32" s="2"/>
      <c r="K32" s="2"/>
      <c r="L32" s="2"/>
      <c r="M32" s="2"/>
      <c r="N32" s="9"/>
      <c r="O32" s="8"/>
      <c r="P32" s="2"/>
      <c r="Q32" s="2"/>
      <c r="R32" s="9"/>
      <c r="S32" s="8"/>
      <c r="T32" s="9"/>
      <c r="U32" s="15">
        <f t="shared" si="1"/>
        <v>6619</v>
      </c>
      <c r="V32" s="4">
        <f t="shared" si="1"/>
        <v>520</v>
      </c>
      <c r="W32" s="16">
        <f t="shared" si="0"/>
        <v>7139</v>
      </c>
    </row>
    <row r="33" spans="1:23" x14ac:dyDescent="0.3">
      <c r="A33" s="17">
        <v>29</v>
      </c>
      <c r="B33" s="91" t="s">
        <v>52</v>
      </c>
      <c r="C33" s="8">
        <v>26939</v>
      </c>
      <c r="D33" s="2">
        <v>5354</v>
      </c>
      <c r="E33" s="2">
        <v>7172</v>
      </c>
      <c r="F33" s="2">
        <v>1273</v>
      </c>
      <c r="G33" s="2">
        <v>13263</v>
      </c>
      <c r="H33" s="9">
        <v>2862</v>
      </c>
      <c r="I33" s="8">
        <v>0</v>
      </c>
      <c r="J33" s="2">
        <v>0</v>
      </c>
      <c r="K33" s="2">
        <v>516</v>
      </c>
      <c r="L33" s="2">
        <v>436</v>
      </c>
      <c r="M33" s="2">
        <v>1010</v>
      </c>
      <c r="N33" s="9">
        <v>1442</v>
      </c>
      <c r="O33" s="8"/>
      <c r="P33" s="2"/>
      <c r="Q33" s="2"/>
      <c r="R33" s="9"/>
      <c r="S33" s="8"/>
      <c r="T33" s="9"/>
      <c r="U33" s="15">
        <f t="shared" si="1"/>
        <v>48900</v>
      </c>
      <c r="V33" s="4">
        <f t="shared" si="1"/>
        <v>11367</v>
      </c>
      <c r="W33" s="16">
        <f t="shared" si="0"/>
        <v>60267</v>
      </c>
    </row>
    <row r="34" spans="1:23" x14ac:dyDescent="0.3">
      <c r="A34" s="17">
        <v>30</v>
      </c>
      <c r="B34" s="91" t="s">
        <v>53</v>
      </c>
      <c r="C34" s="8"/>
      <c r="D34" s="2"/>
      <c r="E34" s="2"/>
      <c r="F34" s="2"/>
      <c r="G34" s="2"/>
      <c r="H34" s="9"/>
      <c r="I34" s="8"/>
      <c r="J34" s="2"/>
      <c r="K34" s="2"/>
      <c r="L34" s="2"/>
      <c r="M34" s="2"/>
      <c r="N34" s="9"/>
      <c r="O34" s="8"/>
      <c r="P34" s="2"/>
      <c r="Q34" s="2"/>
      <c r="R34" s="9"/>
      <c r="S34" s="8"/>
      <c r="T34" s="9"/>
      <c r="U34" s="15">
        <f t="shared" si="1"/>
        <v>0</v>
      </c>
      <c r="V34" s="4">
        <f t="shared" si="1"/>
        <v>0</v>
      </c>
      <c r="W34" s="16">
        <f t="shared" si="0"/>
        <v>0</v>
      </c>
    </row>
    <row r="35" spans="1:23" x14ac:dyDescent="0.3">
      <c r="A35" s="17">
        <v>31</v>
      </c>
      <c r="B35" s="91" t="s">
        <v>54</v>
      </c>
      <c r="C35" s="8">
        <v>496</v>
      </c>
      <c r="D35" s="2">
        <v>240</v>
      </c>
      <c r="E35" s="2">
        <v>1353</v>
      </c>
      <c r="F35" s="2">
        <v>397</v>
      </c>
      <c r="G35" s="2">
        <v>3905</v>
      </c>
      <c r="H35" s="9">
        <v>782</v>
      </c>
      <c r="I35" s="8"/>
      <c r="J35" s="2"/>
      <c r="K35" s="2"/>
      <c r="L35" s="2"/>
      <c r="M35" s="2">
        <v>439</v>
      </c>
      <c r="N35" s="9">
        <v>0</v>
      </c>
      <c r="O35" s="8"/>
      <c r="P35" s="2"/>
      <c r="Q35" s="2"/>
      <c r="R35" s="9"/>
      <c r="S35" s="8"/>
      <c r="T35" s="9"/>
      <c r="U35" s="15">
        <f t="shared" si="1"/>
        <v>6193</v>
      </c>
      <c r="V35" s="4">
        <f t="shared" si="1"/>
        <v>1419</v>
      </c>
      <c r="W35" s="16">
        <f t="shared" si="0"/>
        <v>7612</v>
      </c>
    </row>
    <row r="36" spans="1:23" x14ac:dyDescent="0.3">
      <c r="A36" s="17">
        <v>32</v>
      </c>
      <c r="B36" s="91" t="s">
        <v>55</v>
      </c>
      <c r="C36" s="8">
        <v>14312</v>
      </c>
      <c r="D36" s="2">
        <v>8776</v>
      </c>
      <c r="E36" s="2">
        <v>8129</v>
      </c>
      <c r="F36" s="2">
        <v>5097</v>
      </c>
      <c r="G36" s="2">
        <v>23486</v>
      </c>
      <c r="H36" s="9">
        <v>13196</v>
      </c>
      <c r="I36" s="8"/>
      <c r="J36" s="2"/>
      <c r="K36" s="2">
        <v>381</v>
      </c>
      <c r="L36" s="2">
        <v>265</v>
      </c>
      <c r="M36" s="2">
        <v>1258</v>
      </c>
      <c r="N36" s="9">
        <v>741</v>
      </c>
      <c r="O36" s="8">
        <v>402</v>
      </c>
      <c r="P36" s="2">
        <v>386</v>
      </c>
      <c r="Q36" s="2">
        <v>41</v>
      </c>
      <c r="R36" s="9">
        <v>193</v>
      </c>
      <c r="S36" s="8"/>
      <c r="T36" s="9"/>
      <c r="U36" s="15">
        <f t="shared" si="1"/>
        <v>48009</v>
      </c>
      <c r="V36" s="4">
        <f t="shared" si="1"/>
        <v>28654</v>
      </c>
      <c r="W36" s="16">
        <f t="shared" si="0"/>
        <v>76663</v>
      </c>
    </row>
    <row r="37" spans="1:23" x14ac:dyDescent="0.3">
      <c r="A37" s="17">
        <v>33</v>
      </c>
      <c r="B37" s="91" t="s">
        <v>56</v>
      </c>
      <c r="C37" s="8">
        <v>4402</v>
      </c>
      <c r="D37" s="2">
        <v>652</v>
      </c>
      <c r="E37" s="2"/>
      <c r="F37" s="2"/>
      <c r="G37" s="2">
        <v>3829</v>
      </c>
      <c r="H37" s="9">
        <v>809</v>
      </c>
      <c r="I37" s="8"/>
      <c r="J37" s="2"/>
      <c r="K37" s="2"/>
      <c r="L37" s="2"/>
      <c r="M37" s="2">
        <v>180</v>
      </c>
      <c r="N37" s="9">
        <v>30</v>
      </c>
      <c r="O37" s="8"/>
      <c r="P37" s="2"/>
      <c r="Q37" s="2"/>
      <c r="R37" s="9"/>
      <c r="S37" s="8"/>
      <c r="T37" s="9"/>
      <c r="U37" s="15">
        <f t="shared" si="1"/>
        <v>8411</v>
      </c>
      <c r="V37" s="4">
        <f t="shared" si="1"/>
        <v>1491</v>
      </c>
      <c r="W37" s="16">
        <f t="shared" si="0"/>
        <v>9902</v>
      </c>
    </row>
    <row r="38" spans="1:23" x14ac:dyDescent="0.3">
      <c r="A38" s="17">
        <v>34</v>
      </c>
      <c r="B38" s="91" t="s">
        <v>57</v>
      </c>
      <c r="C38" s="8">
        <v>219</v>
      </c>
      <c r="D38" s="2">
        <v>218</v>
      </c>
      <c r="E38" s="2"/>
      <c r="F38" s="2"/>
      <c r="G38" s="2">
        <v>1237</v>
      </c>
      <c r="H38" s="9">
        <v>140</v>
      </c>
      <c r="I38" s="8"/>
      <c r="J38" s="2"/>
      <c r="K38" s="2"/>
      <c r="L38" s="2"/>
      <c r="M38" s="2"/>
      <c r="N38" s="9"/>
      <c r="O38" s="8"/>
      <c r="P38" s="2"/>
      <c r="Q38" s="2"/>
      <c r="R38" s="9"/>
      <c r="S38" s="8"/>
      <c r="T38" s="9"/>
      <c r="U38" s="15">
        <f t="shared" si="1"/>
        <v>1456</v>
      </c>
      <c r="V38" s="4">
        <f t="shared" si="1"/>
        <v>358</v>
      </c>
      <c r="W38" s="16">
        <f t="shared" si="0"/>
        <v>1814</v>
      </c>
    </row>
    <row r="39" spans="1:23" x14ac:dyDescent="0.3">
      <c r="A39" s="17">
        <v>35</v>
      </c>
      <c r="B39" s="91" t="s">
        <v>58</v>
      </c>
      <c r="C39" s="8">
        <v>7617</v>
      </c>
      <c r="D39" s="2">
        <v>2632</v>
      </c>
      <c r="E39" s="2">
        <v>4833</v>
      </c>
      <c r="F39" s="2">
        <v>1469</v>
      </c>
      <c r="G39" s="2">
        <v>7943</v>
      </c>
      <c r="H39" s="9">
        <v>2495</v>
      </c>
      <c r="I39" s="8"/>
      <c r="J39" s="2"/>
      <c r="K39" s="2"/>
      <c r="L39" s="2"/>
      <c r="M39" s="2">
        <v>337</v>
      </c>
      <c r="N39" s="9">
        <v>35</v>
      </c>
      <c r="O39" s="8"/>
      <c r="P39" s="2"/>
      <c r="Q39" s="2"/>
      <c r="R39" s="9"/>
      <c r="S39" s="8"/>
      <c r="T39" s="9"/>
      <c r="U39" s="15">
        <f t="shared" si="1"/>
        <v>20730</v>
      </c>
      <c r="V39" s="4">
        <f t="shared" si="1"/>
        <v>6631</v>
      </c>
      <c r="W39" s="16">
        <f t="shared" si="0"/>
        <v>27361</v>
      </c>
    </row>
    <row r="40" spans="1:23" ht="25.5" customHeight="1" thickBot="1" x14ac:dyDescent="0.35">
      <c r="A40" s="97" t="s">
        <v>2</v>
      </c>
      <c r="B40" s="98"/>
      <c r="C40" s="10">
        <f>SUM(C5:C39)</f>
        <v>116210</v>
      </c>
      <c r="D40" s="11">
        <f t="shared" ref="D40:W40" si="2">SUM(D5:D39)</f>
        <v>43707</v>
      </c>
      <c r="E40" s="11">
        <f t="shared" si="2"/>
        <v>95747</v>
      </c>
      <c r="F40" s="11">
        <f t="shared" si="2"/>
        <v>34970</v>
      </c>
      <c r="G40" s="11">
        <f t="shared" si="2"/>
        <v>261498</v>
      </c>
      <c r="H40" s="12">
        <f t="shared" si="2"/>
        <v>102832</v>
      </c>
      <c r="I40" s="10">
        <f t="shared" si="2"/>
        <v>93</v>
      </c>
      <c r="J40" s="11">
        <f t="shared" si="2"/>
        <v>0</v>
      </c>
      <c r="K40" s="11">
        <f t="shared" si="2"/>
        <v>1575</v>
      </c>
      <c r="L40" s="11">
        <f t="shared" si="2"/>
        <v>1075</v>
      </c>
      <c r="M40" s="11">
        <f t="shared" si="2"/>
        <v>4196</v>
      </c>
      <c r="N40" s="12">
        <f t="shared" si="2"/>
        <v>2561</v>
      </c>
      <c r="O40" s="10">
        <f t="shared" si="2"/>
        <v>2693</v>
      </c>
      <c r="P40" s="11">
        <f t="shared" si="2"/>
        <v>1775</v>
      </c>
      <c r="Q40" s="11">
        <f t="shared" si="2"/>
        <v>41</v>
      </c>
      <c r="R40" s="12">
        <f t="shared" si="2"/>
        <v>193</v>
      </c>
      <c r="S40" s="10">
        <f t="shared" si="2"/>
        <v>0</v>
      </c>
      <c r="T40" s="12">
        <f t="shared" si="2"/>
        <v>0</v>
      </c>
      <c r="U40" s="10">
        <f t="shared" si="2"/>
        <v>482053</v>
      </c>
      <c r="V40" s="11">
        <f t="shared" si="2"/>
        <v>187113</v>
      </c>
      <c r="W40" s="12">
        <f t="shared" si="2"/>
        <v>669166</v>
      </c>
    </row>
  </sheetData>
  <mergeCells count="18">
    <mergeCell ref="G3:H3"/>
    <mergeCell ref="I3:J3"/>
    <mergeCell ref="K3:L3"/>
    <mergeCell ref="M3:N3"/>
    <mergeCell ref="O3:P3"/>
    <mergeCell ref="A40:B40"/>
    <mergeCell ref="A1:W1"/>
    <mergeCell ref="Q3:R3"/>
    <mergeCell ref="A2:A4"/>
    <mergeCell ref="B2:B4"/>
    <mergeCell ref="S3:T3"/>
    <mergeCell ref="S2:T2"/>
    <mergeCell ref="U2:W3"/>
    <mergeCell ref="C2:H2"/>
    <mergeCell ref="I2:N2"/>
    <mergeCell ref="O2:R2"/>
    <mergeCell ref="C3:D3"/>
    <mergeCell ref="E3:F3"/>
  </mergeCells>
  <conditionalFormatting sqref="W5:W3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{14762A17-39BC-485B-A019-7C083E5E3628}</x14:id>
        </ext>
      </extLst>
    </cfRule>
  </conditionalFormatting>
  <pageMargins left="0.25" right="0.25" top="0.75" bottom="0.75" header="0.3" footer="0.3"/>
  <pageSetup paperSize="9" scale="6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762A17-39BC-485B-A019-7C083E5E36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W5:W39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BD855-2C18-4CC2-B595-AE97284622B8}">
  <dimension ref="A1:AQ41"/>
  <sheetViews>
    <sheetView showGridLines="0" zoomScale="70" zoomScaleNormal="70" workbookViewId="0">
      <pane ySplit="5" topLeftCell="A6" activePane="bottomLeft" state="frozen"/>
      <selection pane="bottomLeft" activeCell="L15" sqref="L15"/>
    </sheetView>
  </sheetViews>
  <sheetFormatPr defaultRowHeight="14.4" x14ac:dyDescent="0.3"/>
  <cols>
    <col min="1" max="1" width="4.44140625" customWidth="1"/>
    <col min="2" max="2" width="12.21875" customWidth="1"/>
    <col min="3" max="4" width="10" style="3" bestFit="1" customWidth="1"/>
    <col min="5" max="6" width="8.5546875" style="3" bestFit="1" customWidth="1"/>
    <col min="7" max="8" width="10" style="3" bestFit="1" customWidth="1"/>
    <col min="9" max="12" width="7.5546875" style="3" bestFit="1" customWidth="1"/>
    <col min="13" max="13" width="8.5546875" style="3" bestFit="1" customWidth="1"/>
    <col min="14" max="14" width="7.5546875" style="3" bestFit="1" customWidth="1"/>
    <col min="15" max="20" width="6.6640625" style="3" bestFit="1" customWidth="1"/>
    <col min="21" max="22" width="8.5546875" style="3" bestFit="1" customWidth="1"/>
    <col min="23" max="25" width="7.5546875" style="3" bestFit="1" customWidth="1"/>
    <col min="26" max="26" width="6.6640625" style="3" bestFit="1" customWidth="1"/>
    <col min="27" max="27" width="4.21875" style="3" bestFit="1" customWidth="1"/>
    <col min="28" max="28" width="4.88671875" style="3" bestFit="1" customWidth="1"/>
    <col min="29" max="29" width="6.6640625" style="3" bestFit="1" customWidth="1"/>
    <col min="30" max="30" width="5.21875" style="3" bestFit="1" customWidth="1"/>
    <col min="31" max="34" width="6.6640625" style="3" bestFit="1" customWidth="1"/>
    <col min="35" max="35" width="4.21875" style="3" bestFit="1" customWidth="1"/>
    <col min="36" max="36" width="5.21875" style="3" bestFit="1" customWidth="1"/>
    <col min="37" max="38" width="7.5546875" style="3" bestFit="1" customWidth="1"/>
    <col min="39" max="39" width="6.6640625" style="3" bestFit="1" customWidth="1"/>
    <col min="40" max="40" width="7.5546875" style="3" bestFit="1" customWidth="1"/>
    <col min="41" max="42" width="10" bestFit="1" customWidth="1"/>
    <col min="43" max="43" width="10.88671875" customWidth="1"/>
  </cols>
  <sheetData>
    <row r="1" spans="1:43" ht="37.200000000000003" customHeight="1" thickBot="1" x14ac:dyDescent="0.35">
      <c r="A1" s="166" t="s">
        <v>494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</row>
    <row r="2" spans="1:43" ht="36" customHeight="1" thickBot="1" x14ac:dyDescent="0.35">
      <c r="A2" s="105" t="s">
        <v>5</v>
      </c>
      <c r="B2" s="108" t="s">
        <v>4</v>
      </c>
      <c r="C2" s="168" t="s">
        <v>489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70"/>
      <c r="U2" s="168" t="s">
        <v>490</v>
      </c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71"/>
      <c r="AK2" s="121" t="s">
        <v>11</v>
      </c>
      <c r="AL2" s="122"/>
      <c r="AM2" s="122"/>
      <c r="AN2" s="123"/>
      <c r="AO2" s="158" t="s">
        <v>491</v>
      </c>
      <c r="AP2" s="159"/>
      <c r="AQ2" s="160"/>
    </row>
    <row r="3" spans="1:43" ht="34.200000000000003" customHeight="1" x14ac:dyDescent="0.3">
      <c r="A3" s="106"/>
      <c r="B3" s="109"/>
      <c r="C3" s="172" t="s">
        <v>6</v>
      </c>
      <c r="D3" s="141"/>
      <c r="E3" s="141"/>
      <c r="F3" s="141"/>
      <c r="G3" s="141"/>
      <c r="H3" s="141"/>
      <c r="I3" s="140" t="s">
        <v>7</v>
      </c>
      <c r="J3" s="141"/>
      <c r="K3" s="141"/>
      <c r="L3" s="141"/>
      <c r="M3" s="141"/>
      <c r="N3" s="141"/>
      <c r="O3" s="140" t="s">
        <v>8</v>
      </c>
      <c r="P3" s="141"/>
      <c r="Q3" s="141"/>
      <c r="R3" s="141"/>
      <c r="S3" s="140" t="s">
        <v>10</v>
      </c>
      <c r="T3" s="167"/>
      <c r="U3" s="172" t="s">
        <v>6</v>
      </c>
      <c r="V3" s="141"/>
      <c r="W3" s="141"/>
      <c r="X3" s="141"/>
      <c r="Y3" s="141"/>
      <c r="Z3" s="141"/>
      <c r="AA3" s="140" t="s">
        <v>7</v>
      </c>
      <c r="AB3" s="141"/>
      <c r="AC3" s="141"/>
      <c r="AD3" s="141"/>
      <c r="AE3" s="141"/>
      <c r="AF3" s="141"/>
      <c r="AG3" s="140" t="s">
        <v>8</v>
      </c>
      <c r="AH3" s="141"/>
      <c r="AI3" s="141"/>
      <c r="AJ3" s="142"/>
      <c r="AK3" s="124" t="s">
        <v>12</v>
      </c>
      <c r="AL3" s="125"/>
      <c r="AM3" s="125" t="s">
        <v>13</v>
      </c>
      <c r="AN3" s="126"/>
      <c r="AO3" s="161"/>
      <c r="AP3" s="162"/>
      <c r="AQ3" s="163"/>
    </row>
    <row r="4" spans="1:43" ht="46.2" customHeight="1" x14ac:dyDescent="0.3">
      <c r="A4" s="106"/>
      <c r="B4" s="109"/>
      <c r="C4" s="140" t="s">
        <v>21</v>
      </c>
      <c r="D4" s="141"/>
      <c r="E4" s="140" t="s">
        <v>22</v>
      </c>
      <c r="F4" s="141"/>
      <c r="G4" s="140" t="s">
        <v>493</v>
      </c>
      <c r="H4" s="141"/>
      <c r="I4" s="140" t="s">
        <v>14</v>
      </c>
      <c r="J4" s="141"/>
      <c r="K4" s="140" t="s">
        <v>15</v>
      </c>
      <c r="L4" s="141"/>
      <c r="M4" s="140" t="s">
        <v>16</v>
      </c>
      <c r="N4" s="141"/>
      <c r="O4" s="140" t="s">
        <v>17</v>
      </c>
      <c r="P4" s="141"/>
      <c r="Q4" s="140" t="s">
        <v>18</v>
      </c>
      <c r="R4" s="141"/>
      <c r="S4" s="140" t="s">
        <v>19</v>
      </c>
      <c r="T4" s="167"/>
      <c r="U4" s="140" t="s">
        <v>21</v>
      </c>
      <c r="V4" s="141"/>
      <c r="W4" s="140" t="s">
        <v>22</v>
      </c>
      <c r="X4" s="141"/>
      <c r="Y4" s="140" t="s">
        <v>493</v>
      </c>
      <c r="Z4" s="141"/>
      <c r="AA4" s="140" t="s">
        <v>14</v>
      </c>
      <c r="AB4" s="141"/>
      <c r="AC4" s="140" t="s">
        <v>15</v>
      </c>
      <c r="AD4" s="141"/>
      <c r="AE4" s="140" t="s">
        <v>16</v>
      </c>
      <c r="AF4" s="141"/>
      <c r="AG4" s="140" t="s">
        <v>17</v>
      </c>
      <c r="AH4" s="141"/>
      <c r="AI4" s="140" t="s">
        <v>18</v>
      </c>
      <c r="AJ4" s="142"/>
      <c r="AK4" s="173" t="s">
        <v>0</v>
      </c>
      <c r="AL4" s="140" t="s">
        <v>1</v>
      </c>
      <c r="AM4" s="140" t="s">
        <v>0</v>
      </c>
      <c r="AN4" s="174" t="s">
        <v>1</v>
      </c>
      <c r="AO4" s="161"/>
      <c r="AP4" s="162"/>
      <c r="AQ4" s="163"/>
    </row>
    <row r="5" spans="1:43" ht="20.399999999999999" customHeight="1" x14ac:dyDescent="0.3">
      <c r="A5" s="107"/>
      <c r="B5" s="110"/>
      <c r="C5" s="27" t="s">
        <v>0</v>
      </c>
      <c r="D5" s="24" t="s">
        <v>1</v>
      </c>
      <c r="E5" s="24" t="s">
        <v>0</v>
      </c>
      <c r="F5" s="24" t="s">
        <v>1</v>
      </c>
      <c r="G5" s="24" t="s">
        <v>0</v>
      </c>
      <c r="H5" s="24" t="s">
        <v>1</v>
      </c>
      <c r="I5" s="24" t="s">
        <v>0</v>
      </c>
      <c r="J5" s="24" t="s">
        <v>1</v>
      </c>
      <c r="K5" s="24" t="s">
        <v>0</v>
      </c>
      <c r="L5" s="24" t="s">
        <v>1</v>
      </c>
      <c r="M5" s="24" t="s">
        <v>0</v>
      </c>
      <c r="N5" s="24" t="s">
        <v>1</v>
      </c>
      <c r="O5" s="24" t="s">
        <v>0</v>
      </c>
      <c r="P5" s="24" t="s">
        <v>1</v>
      </c>
      <c r="Q5" s="24" t="s">
        <v>0</v>
      </c>
      <c r="R5" s="24" t="s">
        <v>1</v>
      </c>
      <c r="S5" s="24" t="s">
        <v>0</v>
      </c>
      <c r="T5" s="28" t="s">
        <v>1</v>
      </c>
      <c r="U5" s="27" t="s">
        <v>0</v>
      </c>
      <c r="V5" s="24" t="s">
        <v>1</v>
      </c>
      <c r="W5" s="24" t="s">
        <v>0</v>
      </c>
      <c r="X5" s="24" t="s">
        <v>1</v>
      </c>
      <c r="Y5" s="24" t="s">
        <v>0</v>
      </c>
      <c r="Z5" s="24" t="s">
        <v>1</v>
      </c>
      <c r="AA5" s="24" t="s">
        <v>0</v>
      </c>
      <c r="AB5" s="24" t="s">
        <v>1</v>
      </c>
      <c r="AC5" s="24" t="s">
        <v>0</v>
      </c>
      <c r="AD5" s="24" t="s">
        <v>1</v>
      </c>
      <c r="AE5" s="24" t="s">
        <v>0</v>
      </c>
      <c r="AF5" s="24" t="s">
        <v>1</v>
      </c>
      <c r="AG5" s="24" t="s">
        <v>0</v>
      </c>
      <c r="AH5" s="24" t="s">
        <v>1</v>
      </c>
      <c r="AI5" s="24" t="s">
        <v>0</v>
      </c>
      <c r="AJ5" s="75" t="s">
        <v>1</v>
      </c>
      <c r="AK5" s="173"/>
      <c r="AL5" s="140"/>
      <c r="AM5" s="140"/>
      <c r="AN5" s="174"/>
      <c r="AO5" s="34" t="s">
        <v>0</v>
      </c>
      <c r="AP5" s="25" t="s">
        <v>1</v>
      </c>
      <c r="AQ5" s="35" t="s">
        <v>3</v>
      </c>
    </row>
    <row r="6" spans="1:43" s="23" customFormat="1" x14ac:dyDescent="0.3">
      <c r="A6" s="17">
        <v>1</v>
      </c>
      <c r="B6" s="91" t="s">
        <v>24</v>
      </c>
      <c r="C6" s="29">
        <v>26823</v>
      </c>
      <c r="D6" s="22">
        <v>3529</v>
      </c>
      <c r="E6" s="22">
        <v>8083</v>
      </c>
      <c r="F6" s="22">
        <v>934</v>
      </c>
      <c r="G6" s="22">
        <v>3856</v>
      </c>
      <c r="H6" s="22">
        <v>582</v>
      </c>
      <c r="I6" s="22">
        <v>97</v>
      </c>
      <c r="J6" s="22">
        <v>52</v>
      </c>
      <c r="K6" s="22">
        <v>163</v>
      </c>
      <c r="L6" s="22">
        <v>0</v>
      </c>
      <c r="M6" s="22">
        <v>1281</v>
      </c>
      <c r="N6" s="22">
        <v>279</v>
      </c>
      <c r="O6" s="22">
        <v>97</v>
      </c>
      <c r="P6" s="22">
        <v>12</v>
      </c>
      <c r="Q6" s="22">
        <v>241</v>
      </c>
      <c r="R6" s="22">
        <v>12</v>
      </c>
      <c r="S6" s="22"/>
      <c r="T6" s="30"/>
      <c r="U6" s="29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77"/>
      <c r="AK6" s="29">
        <v>83</v>
      </c>
      <c r="AL6" s="22">
        <v>0</v>
      </c>
      <c r="AM6" s="22">
        <v>0</v>
      </c>
      <c r="AN6" s="30">
        <v>0</v>
      </c>
      <c r="AO6" s="36">
        <f>C6+E6+G6+I6+K6+M6+O6+Q6+S6+U6+W6+Y6+AA6+AC6+AE6+AG6+AI6+AK6+AM6</f>
        <v>40724</v>
      </c>
      <c r="AP6" s="26">
        <f>D6+F6+H6+J6+L6+N6+P6+R6+T6+V6+X6+Z6+AB6+AD6+AF6+AH6+AJ6+AL6+AN6</f>
        <v>5400</v>
      </c>
      <c r="AQ6" s="37">
        <f>AO6+AP6</f>
        <v>46124</v>
      </c>
    </row>
    <row r="7" spans="1:43" s="23" customFormat="1" x14ac:dyDescent="0.3">
      <c r="A7" s="17">
        <v>2</v>
      </c>
      <c r="B7" s="91" t="s">
        <v>25</v>
      </c>
      <c r="C7" s="29">
        <v>50326</v>
      </c>
      <c r="D7" s="22">
        <v>22366</v>
      </c>
      <c r="E7" s="22">
        <v>12658</v>
      </c>
      <c r="F7" s="22">
        <v>4662</v>
      </c>
      <c r="G7" s="22">
        <v>5594</v>
      </c>
      <c r="H7" s="22">
        <v>1544</v>
      </c>
      <c r="I7" s="22">
        <v>400</v>
      </c>
      <c r="J7" s="22">
        <v>0</v>
      </c>
      <c r="K7" s="22">
        <v>463</v>
      </c>
      <c r="L7" s="22">
        <v>0</v>
      </c>
      <c r="M7" s="22">
        <v>1847</v>
      </c>
      <c r="N7" s="22">
        <v>544</v>
      </c>
      <c r="O7" s="22">
        <v>58</v>
      </c>
      <c r="P7" s="22">
        <v>77</v>
      </c>
      <c r="Q7" s="22">
        <v>188</v>
      </c>
      <c r="R7" s="22">
        <v>106</v>
      </c>
      <c r="S7" s="22"/>
      <c r="T7" s="30"/>
      <c r="U7" s="29">
        <v>401</v>
      </c>
      <c r="V7" s="22">
        <v>138</v>
      </c>
      <c r="W7" s="22">
        <v>158</v>
      </c>
      <c r="X7" s="22">
        <v>11</v>
      </c>
      <c r="Y7" s="22">
        <v>46</v>
      </c>
      <c r="Z7" s="22">
        <v>7</v>
      </c>
      <c r="AA7" s="22"/>
      <c r="AB7" s="22"/>
      <c r="AC7" s="22"/>
      <c r="AD7" s="22"/>
      <c r="AE7" s="22"/>
      <c r="AF7" s="22"/>
      <c r="AG7" s="22"/>
      <c r="AH7" s="22"/>
      <c r="AI7" s="22"/>
      <c r="AJ7" s="77"/>
      <c r="AK7" s="29">
        <v>298</v>
      </c>
      <c r="AL7" s="22">
        <v>302</v>
      </c>
      <c r="AM7" s="22">
        <v>17</v>
      </c>
      <c r="AN7" s="30">
        <v>462</v>
      </c>
      <c r="AO7" s="36">
        <f t="shared" ref="AO7:AO40" si="0">C7+E7+G7+I7+K7+M7+O7+Q7+S7+U7+W7+Y7+AA7+AC7+AE7+AG7+AI7+AK7+AM7</f>
        <v>72454</v>
      </c>
      <c r="AP7" s="26">
        <f t="shared" ref="AP7:AP40" si="1">D7+F7+H7+J7+L7+N7+P7+R7+T7+V7+X7+Z7+AB7+AD7+AF7+AH7+AJ7+AL7+AN7</f>
        <v>30219</v>
      </c>
      <c r="AQ7" s="37">
        <f t="shared" ref="AQ7:AQ40" si="2">AO7+AP7</f>
        <v>102673</v>
      </c>
    </row>
    <row r="8" spans="1:43" s="23" customFormat="1" x14ac:dyDescent="0.3">
      <c r="A8" s="17">
        <v>3</v>
      </c>
      <c r="B8" s="91" t="s">
        <v>26</v>
      </c>
      <c r="C8" s="29">
        <v>31935</v>
      </c>
      <c r="D8" s="22">
        <v>28964</v>
      </c>
      <c r="E8" s="22">
        <v>13598</v>
      </c>
      <c r="F8" s="22">
        <v>11096</v>
      </c>
      <c r="G8" s="22">
        <v>8557</v>
      </c>
      <c r="H8" s="22">
        <v>6878</v>
      </c>
      <c r="I8" s="22">
        <v>55</v>
      </c>
      <c r="J8" s="22">
        <v>37</v>
      </c>
      <c r="K8" s="22">
        <v>69</v>
      </c>
      <c r="L8" s="22">
        <v>85</v>
      </c>
      <c r="M8" s="22">
        <v>1011</v>
      </c>
      <c r="N8" s="22">
        <v>466</v>
      </c>
      <c r="O8" s="22">
        <v>0</v>
      </c>
      <c r="P8" s="22">
        <v>0</v>
      </c>
      <c r="Q8" s="22">
        <v>96</v>
      </c>
      <c r="R8" s="22">
        <v>99</v>
      </c>
      <c r="S8" s="22">
        <v>0</v>
      </c>
      <c r="T8" s="30">
        <v>0</v>
      </c>
      <c r="U8" s="29">
        <v>1025</v>
      </c>
      <c r="V8" s="22">
        <v>646</v>
      </c>
      <c r="W8" s="22">
        <v>189</v>
      </c>
      <c r="X8" s="22">
        <v>70</v>
      </c>
      <c r="Y8" s="22">
        <v>62</v>
      </c>
      <c r="Z8" s="22">
        <v>20</v>
      </c>
      <c r="AA8" s="22"/>
      <c r="AB8" s="22"/>
      <c r="AC8" s="22"/>
      <c r="AD8" s="22"/>
      <c r="AE8" s="22"/>
      <c r="AF8" s="22"/>
      <c r="AG8" s="22"/>
      <c r="AH8" s="22"/>
      <c r="AI8" s="22"/>
      <c r="AJ8" s="77"/>
      <c r="AK8" s="29">
        <v>1448</v>
      </c>
      <c r="AL8" s="22">
        <v>1500</v>
      </c>
      <c r="AM8" s="22">
        <v>199</v>
      </c>
      <c r="AN8" s="30">
        <v>677</v>
      </c>
      <c r="AO8" s="36">
        <f t="shared" si="0"/>
        <v>58244</v>
      </c>
      <c r="AP8" s="26">
        <f t="shared" si="1"/>
        <v>50538</v>
      </c>
      <c r="AQ8" s="37">
        <f t="shared" si="2"/>
        <v>108782</v>
      </c>
    </row>
    <row r="9" spans="1:43" s="23" customFormat="1" x14ac:dyDescent="0.3">
      <c r="A9" s="17">
        <v>4</v>
      </c>
      <c r="B9" s="91" t="s">
        <v>27</v>
      </c>
      <c r="C9" s="29">
        <v>99771</v>
      </c>
      <c r="D9" s="22">
        <v>84820</v>
      </c>
      <c r="E9" s="22">
        <v>32573</v>
      </c>
      <c r="F9" s="22">
        <v>25670</v>
      </c>
      <c r="G9" s="22">
        <v>17818</v>
      </c>
      <c r="H9" s="22">
        <v>15421</v>
      </c>
      <c r="I9" s="22">
        <v>754</v>
      </c>
      <c r="J9" s="22">
        <v>392</v>
      </c>
      <c r="K9" s="22">
        <v>2266</v>
      </c>
      <c r="L9" s="22">
        <v>657</v>
      </c>
      <c r="M9" s="22">
        <v>4551</v>
      </c>
      <c r="N9" s="22">
        <v>646</v>
      </c>
      <c r="O9" s="22">
        <v>80</v>
      </c>
      <c r="P9" s="22">
        <v>247</v>
      </c>
      <c r="Q9" s="22">
        <v>277</v>
      </c>
      <c r="R9" s="22">
        <v>858</v>
      </c>
      <c r="S9" s="22">
        <v>0</v>
      </c>
      <c r="T9" s="30">
        <v>192</v>
      </c>
      <c r="U9" s="29">
        <v>1114</v>
      </c>
      <c r="V9" s="22">
        <v>374</v>
      </c>
      <c r="W9" s="22">
        <v>268</v>
      </c>
      <c r="X9" s="22">
        <v>28</v>
      </c>
      <c r="Y9" s="22">
        <v>137</v>
      </c>
      <c r="Z9" s="22">
        <v>12</v>
      </c>
      <c r="AA9" s="22"/>
      <c r="AB9" s="22"/>
      <c r="AC9" s="22"/>
      <c r="AD9" s="22"/>
      <c r="AE9" s="22">
        <v>174</v>
      </c>
      <c r="AF9" s="22">
        <v>210</v>
      </c>
      <c r="AG9" s="22"/>
      <c r="AH9" s="22"/>
      <c r="AI9" s="22"/>
      <c r="AJ9" s="77"/>
      <c r="AK9" s="29">
        <v>3413</v>
      </c>
      <c r="AL9" s="22">
        <v>3759</v>
      </c>
      <c r="AM9" s="22">
        <v>71</v>
      </c>
      <c r="AN9" s="30">
        <v>215</v>
      </c>
      <c r="AO9" s="36">
        <f t="shared" si="0"/>
        <v>163267</v>
      </c>
      <c r="AP9" s="26">
        <f t="shared" si="1"/>
        <v>133501</v>
      </c>
      <c r="AQ9" s="37">
        <f t="shared" si="2"/>
        <v>296768</v>
      </c>
    </row>
    <row r="10" spans="1:43" s="23" customFormat="1" x14ac:dyDescent="0.3">
      <c r="A10" s="17">
        <v>5</v>
      </c>
      <c r="B10" s="91" t="s">
        <v>28</v>
      </c>
      <c r="C10" s="29">
        <v>105191</v>
      </c>
      <c r="D10" s="22">
        <v>71254</v>
      </c>
      <c r="E10" s="22">
        <v>37189</v>
      </c>
      <c r="F10" s="22">
        <v>20516</v>
      </c>
      <c r="G10" s="22">
        <v>20915</v>
      </c>
      <c r="H10" s="22">
        <v>11190</v>
      </c>
      <c r="I10" s="22">
        <v>1127</v>
      </c>
      <c r="J10" s="22">
        <v>344</v>
      </c>
      <c r="K10" s="22">
        <v>1726</v>
      </c>
      <c r="L10" s="22">
        <v>552</v>
      </c>
      <c r="M10" s="22">
        <v>5107</v>
      </c>
      <c r="N10" s="22">
        <v>1099</v>
      </c>
      <c r="O10" s="22">
        <v>154</v>
      </c>
      <c r="P10" s="22">
        <v>376</v>
      </c>
      <c r="Q10" s="22">
        <v>341</v>
      </c>
      <c r="R10" s="22">
        <v>490</v>
      </c>
      <c r="S10" s="22">
        <v>0</v>
      </c>
      <c r="T10" s="30">
        <v>53</v>
      </c>
      <c r="U10" s="29">
        <v>3766</v>
      </c>
      <c r="V10" s="22">
        <v>1510</v>
      </c>
      <c r="W10" s="22">
        <v>931</v>
      </c>
      <c r="X10" s="22">
        <v>127</v>
      </c>
      <c r="Y10" s="22">
        <v>292</v>
      </c>
      <c r="Z10" s="22">
        <v>24</v>
      </c>
      <c r="AA10" s="22"/>
      <c r="AB10" s="22"/>
      <c r="AC10" s="22">
        <v>329</v>
      </c>
      <c r="AD10" s="22">
        <v>0</v>
      </c>
      <c r="AE10" s="22"/>
      <c r="AF10" s="22"/>
      <c r="AG10" s="22">
        <v>338</v>
      </c>
      <c r="AH10" s="22">
        <v>129</v>
      </c>
      <c r="AI10" s="22"/>
      <c r="AJ10" s="77"/>
      <c r="AK10" s="29">
        <v>0</v>
      </c>
      <c r="AL10" s="22">
        <v>70</v>
      </c>
      <c r="AM10" s="22">
        <v>701</v>
      </c>
      <c r="AN10" s="30">
        <v>680</v>
      </c>
      <c r="AO10" s="36">
        <f t="shared" si="0"/>
        <v>178107</v>
      </c>
      <c r="AP10" s="26">
        <f t="shared" si="1"/>
        <v>108414</v>
      </c>
      <c r="AQ10" s="37">
        <f t="shared" si="2"/>
        <v>286521</v>
      </c>
    </row>
    <row r="11" spans="1:43" s="23" customFormat="1" x14ac:dyDescent="0.3">
      <c r="A11" s="17">
        <v>6</v>
      </c>
      <c r="B11" s="91" t="s">
        <v>29</v>
      </c>
      <c r="C11" s="29">
        <v>147127</v>
      </c>
      <c r="D11" s="22">
        <v>121205</v>
      </c>
      <c r="E11" s="22">
        <v>52253</v>
      </c>
      <c r="F11" s="22">
        <v>43166</v>
      </c>
      <c r="G11" s="22">
        <v>29403</v>
      </c>
      <c r="H11" s="22">
        <v>26908</v>
      </c>
      <c r="I11" s="22">
        <v>1196</v>
      </c>
      <c r="J11" s="22">
        <v>167</v>
      </c>
      <c r="K11" s="22">
        <v>1391</v>
      </c>
      <c r="L11" s="22">
        <v>1474</v>
      </c>
      <c r="M11" s="22">
        <v>7387</v>
      </c>
      <c r="N11" s="22">
        <v>2889</v>
      </c>
      <c r="O11" s="22">
        <v>126</v>
      </c>
      <c r="P11" s="22">
        <v>813</v>
      </c>
      <c r="Q11" s="22">
        <v>459</v>
      </c>
      <c r="R11" s="22">
        <v>939</v>
      </c>
      <c r="S11" s="22">
        <v>307</v>
      </c>
      <c r="T11" s="30">
        <v>446</v>
      </c>
      <c r="U11" s="29">
        <v>12778</v>
      </c>
      <c r="V11" s="22">
        <v>6280</v>
      </c>
      <c r="W11" s="22">
        <v>2947</v>
      </c>
      <c r="X11" s="22">
        <v>1096</v>
      </c>
      <c r="Y11" s="22">
        <v>1106</v>
      </c>
      <c r="Z11" s="22">
        <v>373</v>
      </c>
      <c r="AA11" s="22"/>
      <c r="AB11" s="22"/>
      <c r="AC11" s="22">
        <v>97</v>
      </c>
      <c r="AD11" s="22">
        <v>188</v>
      </c>
      <c r="AE11" s="22">
        <v>127</v>
      </c>
      <c r="AF11" s="22">
        <v>25</v>
      </c>
      <c r="AG11" s="22">
        <v>988</v>
      </c>
      <c r="AH11" s="22">
        <v>742</v>
      </c>
      <c r="AI11" s="22"/>
      <c r="AJ11" s="77"/>
      <c r="AK11" s="29">
        <v>2358</v>
      </c>
      <c r="AL11" s="22">
        <v>2795</v>
      </c>
      <c r="AM11" s="22">
        <v>1</v>
      </c>
      <c r="AN11" s="30">
        <v>80</v>
      </c>
      <c r="AO11" s="36">
        <f t="shared" si="0"/>
        <v>260051</v>
      </c>
      <c r="AP11" s="26">
        <f t="shared" si="1"/>
        <v>209586</v>
      </c>
      <c r="AQ11" s="37">
        <f t="shared" si="2"/>
        <v>469637</v>
      </c>
    </row>
    <row r="12" spans="1:43" s="23" customFormat="1" x14ac:dyDescent="0.3">
      <c r="A12" s="17">
        <v>7</v>
      </c>
      <c r="B12" s="91" t="s">
        <v>30</v>
      </c>
      <c r="C12" s="29">
        <v>57758</v>
      </c>
      <c r="D12" s="22">
        <v>40380</v>
      </c>
      <c r="E12" s="22">
        <v>24740</v>
      </c>
      <c r="F12" s="22">
        <v>12107</v>
      </c>
      <c r="G12" s="22">
        <v>16514</v>
      </c>
      <c r="H12" s="22">
        <v>6755</v>
      </c>
      <c r="I12" s="22">
        <v>3867</v>
      </c>
      <c r="J12" s="22">
        <v>3331</v>
      </c>
      <c r="K12" s="22">
        <v>3281</v>
      </c>
      <c r="L12" s="22">
        <v>1481</v>
      </c>
      <c r="M12" s="22">
        <v>5387</v>
      </c>
      <c r="N12" s="22">
        <v>1323</v>
      </c>
      <c r="O12" s="22">
        <v>222</v>
      </c>
      <c r="P12" s="22">
        <v>399</v>
      </c>
      <c r="Q12" s="22">
        <v>461</v>
      </c>
      <c r="R12" s="22">
        <v>320</v>
      </c>
      <c r="S12" s="22">
        <v>634</v>
      </c>
      <c r="T12" s="30">
        <v>324</v>
      </c>
      <c r="U12" s="29">
        <v>1359</v>
      </c>
      <c r="V12" s="22">
        <v>528</v>
      </c>
      <c r="W12" s="22">
        <v>394</v>
      </c>
      <c r="X12" s="22">
        <v>92</v>
      </c>
      <c r="Y12" s="22">
        <v>205</v>
      </c>
      <c r="Z12" s="22">
        <v>29</v>
      </c>
      <c r="AA12" s="22"/>
      <c r="AB12" s="22"/>
      <c r="AC12" s="22">
        <v>49</v>
      </c>
      <c r="AD12" s="22">
        <v>0</v>
      </c>
      <c r="AE12" s="22"/>
      <c r="AF12" s="22"/>
      <c r="AG12" s="22"/>
      <c r="AH12" s="22"/>
      <c r="AI12" s="22"/>
      <c r="AJ12" s="77"/>
      <c r="AK12" s="29">
        <v>611</v>
      </c>
      <c r="AL12" s="22">
        <v>1289</v>
      </c>
      <c r="AM12" s="22">
        <v>23</v>
      </c>
      <c r="AN12" s="30">
        <v>54</v>
      </c>
      <c r="AO12" s="36">
        <f t="shared" si="0"/>
        <v>115505</v>
      </c>
      <c r="AP12" s="26">
        <f t="shared" si="1"/>
        <v>68412</v>
      </c>
      <c r="AQ12" s="37">
        <f t="shared" si="2"/>
        <v>183917</v>
      </c>
    </row>
    <row r="13" spans="1:43" s="23" customFormat="1" x14ac:dyDescent="0.3">
      <c r="A13" s="17">
        <v>8</v>
      </c>
      <c r="B13" s="91" t="s">
        <v>31</v>
      </c>
      <c r="C13" s="29">
        <v>85915</v>
      </c>
      <c r="D13" s="22">
        <v>33443</v>
      </c>
      <c r="E13" s="22">
        <v>22867</v>
      </c>
      <c r="F13" s="22">
        <v>4872</v>
      </c>
      <c r="G13" s="22">
        <v>12071</v>
      </c>
      <c r="H13" s="22">
        <v>1701</v>
      </c>
      <c r="I13" s="22">
        <v>512</v>
      </c>
      <c r="J13" s="22">
        <v>198</v>
      </c>
      <c r="K13" s="22">
        <v>1006</v>
      </c>
      <c r="L13" s="22">
        <v>11</v>
      </c>
      <c r="M13" s="22">
        <v>924</v>
      </c>
      <c r="N13" s="22">
        <v>1212</v>
      </c>
      <c r="O13" s="22">
        <v>121</v>
      </c>
      <c r="P13" s="22">
        <v>81</v>
      </c>
      <c r="Q13" s="22">
        <v>283</v>
      </c>
      <c r="R13" s="22">
        <v>16</v>
      </c>
      <c r="S13" s="22"/>
      <c r="T13" s="30"/>
      <c r="U13" s="29">
        <v>8826</v>
      </c>
      <c r="V13" s="22">
        <v>582</v>
      </c>
      <c r="W13" s="22">
        <v>2218</v>
      </c>
      <c r="X13" s="22">
        <v>8</v>
      </c>
      <c r="Y13" s="22">
        <v>756</v>
      </c>
      <c r="Z13" s="22">
        <v>0</v>
      </c>
      <c r="AA13" s="22"/>
      <c r="AB13" s="22"/>
      <c r="AC13" s="22"/>
      <c r="AD13" s="22"/>
      <c r="AE13" s="22"/>
      <c r="AF13" s="22"/>
      <c r="AG13" s="22"/>
      <c r="AH13" s="22"/>
      <c r="AI13" s="22"/>
      <c r="AJ13" s="77"/>
      <c r="AK13" s="29">
        <v>719</v>
      </c>
      <c r="AL13" s="22">
        <v>2743</v>
      </c>
      <c r="AM13" s="22">
        <v>0</v>
      </c>
      <c r="AN13" s="30">
        <v>0</v>
      </c>
      <c r="AO13" s="36">
        <f t="shared" si="0"/>
        <v>136218</v>
      </c>
      <c r="AP13" s="26">
        <f t="shared" si="1"/>
        <v>44867</v>
      </c>
      <c r="AQ13" s="37">
        <f t="shared" si="2"/>
        <v>181085</v>
      </c>
    </row>
    <row r="14" spans="1:43" s="23" customFormat="1" x14ac:dyDescent="0.3">
      <c r="A14" s="17">
        <v>9</v>
      </c>
      <c r="B14" s="91" t="s">
        <v>32</v>
      </c>
      <c r="C14" s="29">
        <v>73004</v>
      </c>
      <c r="D14" s="22">
        <v>13874</v>
      </c>
      <c r="E14" s="22">
        <v>15083</v>
      </c>
      <c r="F14" s="22">
        <v>1066</v>
      </c>
      <c r="G14" s="22">
        <v>6222</v>
      </c>
      <c r="H14" s="22">
        <v>125</v>
      </c>
      <c r="I14" s="22">
        <v>1278</v>
      </c>
      <c r="J14" s="22">
        <v>330</v>
      </c>
      <c r="K14" s="22">
        <v>992</v>
      </c>
      <c r="L14" s="22">
        <v>0</v>
      </c>
      <c r="M14" s="22">
        <v>1538</v>
      </c>
      <c r="N14" s="22">
        <v>592</v>
      </c>
      <c r="O14" s="22"/>
      <c r="P14" s="22"/>
      <c r="Q14" s="22">
        <v>437</v>
      </c>
      <c r="R14" s="22">
        <v>79</v>
      </c>
      <c r="S14" s="22"/>
      <c r="T14" s="30"/>
      <c r="U14" s="29">
        <v>511</v>
      </c>
      <c r="V14" s="22">
        <v>40</v>
      </c>
      <c r="W14" s="22">
        <v>98</v>
      </c>
      <c r="X14" s="22">
        <v>1</v>
      </c>
      <c r="Y14" s="22">
        <v>18</v>
      </c>
      <c r="Z14" s="22">
        <v>0</v>
      </c>
      <c r="AA14" s="22"/>
      <c r="AB14" s="22"/>
      <c r="AC14" s="22"/>
      <c r="AD14" s="22"/>
      <c r="AE14" s="22"/>
      <c r="AF14" s="22"/>
      <c r="AG14" s="22"/>
      <c r="AH14" s="22"/>
      <c r="AI14" s="22"/>
      <c r="AJ14" s="77"/>
      <c r="AK14" s="29">
        <v>1225</v>
      </c>
      <c r="AL14" s="22">
        <v>3028</v>
      </c>
      <c r="AM14" s="22">
        <v>149</v>
      </c>
      <c r="AN14" s="30">
        <v>332</v>
      </c>
      <c r="AO14" s="36">
        <f t="shared" si="0"/>
        <v>100555</v>
      </c>
      <c r="AP14" s="26">
        <f t="shared" si="1"/>
        <v>19467</v>
      </c>
      <c r="AQ14" s="37">
        <f t="shared" si="2"/>
        <v>120022</v>
      </c>
    </row>
    <row r="15" spans="1:43" s="23" customFormat="1" x14ac:dyDescent="0.3">
      <c r="A15" s="17">
        <v>10</v>
      </c>
      <c r="B15" s="91" t="s">
        <v>33</v>
      </c>
      <c r="C15" s="29">
        <v>8443</v>
      </c>
      <c r="D15" s="22">
        <v>7977</v>
      </c>
      <c r="E15" s="22">
        <v>4073</v>
      </c>
      <c r="F15" s="22">
        <v>3021</v>
      </c>
      <c r="G15" s="22">
        <v>3471</v>
      </c>
      <c r="H15" s="22">
        <v>2287</v>
      </c>
      <c r="I15" s="22">
        <v>314</v>
      </c>
      <c r="J15" s="22">
        <v>6</v>
      </c>
      <c r="K15" s="22">
        <v>1186</v>
      </c>
      <c r="L15" s="22">
        <v>322</v>
      </c>
      <c r="M15" s="22">
        <v>1918</v>
      </c>
      <c r="N15" s="22">
        <v>788</v>
      </c>
      <c r="O15" s="22">
        <v>85</v>
      </c>
      <c r="P15" s="22">
        <v>72</v>
      </c>
      <c r="Q15" s="22">
        <v>155</v>
      </c>
      <c r="R15" s="22">
        <v>142</v>
      </c>
      <c r="S15" s="22">
        <v>68</v>
      </c>
      <c r="T15" s="30">
        <v>75</v>
      </c>
      <c r="U15" s="29"/>
      <c r="V15" s="22"/>
      <c r="W15" s="22"/>
      <c r="X15" s="22"/>
      <c r="Y15" s="22"/>
      <c r="Z15" s="22"/>
      <c r="AA15" s="22"/>
      <c r="AB15" s="22"/>
      <c r="AC15" s="22"/>
      <c r="AD15" s="22"/>
      <c r="AE15" s="22">
        <v>60</v>
      </c>
      <c r="AF15" s="22">
        <v>0</v>
      </c>
      <c r="AG15" s="22"/>
      <c r="AH15" s="22"/>
      <c r="AI15" s="22"/>
      <c r="AJ15" s="77"/>
      <c r="AK15" s="29">
        <v>0</v>
      </c>
      <c r="AL15" s="22">
        <v>0</v>
      </c>
      <c r="AM15" s="22">
        <v>0</v>
      </c>
      <c r="AN15" s="30">
        <v>0</v>
      </c>
      <c r="AO15" s="36">
        <f t="shared" si="0"/>
        <v>19773</v>
      </c>
      <c r="AP15" s="26">
        <f t="shared" si="1"/>
        <v>14690</v>
      </c>
      <c r="AQ15" s="37">
        <f t="shared" si="2"/>
        <v>34463</v>
      </c>
    </row>
    <row r="16" spans="1:43" s="23" customFormat="1" x14ac:dyDescent="0.3">
      <c r="A16" s="17">
        <v>11</v>
      </c>
      <c r="B16" s="91" t="s">
        <v>34</v>
      </c>
      <c r="C16" s="29">
        <v>107529</v>
      </c>
      <c r="D16" s="22">
        <v>84066</v>
      </c>
      <c r="E16" s="22">
        <v>32004</v>
      </c>
      <c r="F16" s="22">
        <v>23045</v>
      </c>
      <c r="G16" s="22">
        <v>15057</v>
      </c>
      <c r="H16" s="22">
        <v>12173</v>
      </c>
      <c r="I16" s="22">
        <v>1024</v>
      </c>
      <c r="J16" s="22">
        <v>629</v>
      </c>
      <c r="K16" s="22">
        <v>2189</v>
      </c>
      <c r="L16" s="22">
        <v>1220</v>
      </c>
      <c r="M16" s="22">
        <v>5862</v>
      </c>
      <c r="N16" s="22">
        <v>2086</v>
      </c>
      <c r="O16" s="22">
        <v>0</v>
      </c>
      <c r="P16" s="22">
        <v>423</v>
      </c>
      <c r="Q16" s="22">
        <v>306</v>
      </c>
      <c r="R16" s="22">
        <v>812</v>
      </c>
      <c r="S16" s="22">
        <v>0</v>
      </c>
      <c r="T16" s="30">
        <v>134</v>
      </c>
      <c r="U16" s="29">
        <v>2831</v>
      </c>
      <c r="V16" s="22">
        <v>1323</v>
      </c>
      <c r="W16" s="22">
        <v>657</v>
      </c>
      <c r="X16" s="22">
        <v>146</v>
      </c>
      <c r="Y16" s="22">
        <v>185</v>
      </c>
      <c r="Z16" s="22">
        <v>50</v>
      </c>
      <c r="AA16" s="22">
        <v>93</v>
      </c>
      <c r="AB16" s="22">
        <v>0</v>
      </c>
      <c r="AC16" s="22">
        <v>160</v>
      </c>
      <c r="AD16" s="22">
        <v>67</v>
      </c>
      <c r="AE16" s="22"/>
      <c r="AF16" s="22"/>
      <c r="AG16" s="22">
        <v>343</v>
      </c>
      <c r="AH16" s="22">
        <v>168</v>
      </c>
      <c r="AI16" s="22"/>
      <c r="AJ16" s="77"/>
      <c r="AK16" s="29">
        <v>4143</v>
      </c>
      <c r="AL16" s="22">
        <v>4861</v>
      </c>
      <c r="AM16" s="22">
        <v>0</v>
      </c>
      <c r="AN16" s="30">
        <v>0</v>
      </c>
      <c r="AO16" s="36">
        <f t="shared" si="0"/>
        <v>172383</v>
      </c>
      <c r="AP16" s="26">
        <f t="shared" si="1"/>
        <v>131203</v>
      </c>
      <c r="AQ16" s="37">
        <f t="shared" si="2"/>
        <v>303586</v>
      </c>
    </row>
    <row r="17" spans="1:43" s="23" customFormat="1" x14ac:dyDescent="0.3">
      <c r="A17" s="17">
        <v>12</v>
      </c>
      <c r="B17" s="91" t="s">
        <v>35</v>
      </c>
      <c r="C17" s="29">
        <v>52680</v>
      </c>
      <c r="D17" s="22">
        <v>38842</v>
      </c>
      <c r="E17" s="22">
        <v>16021</v>
      </c>
      <c r="F17" s="22">
        <v>11110</v>
      </c>
      <c r="G17" s="22">
        <v>7844</v>
      </c>
      <c r="H17" s="22">
        <v>6776</v>
      </c>
      <c r="I17" s="22">
        <v>970</v>
      </c>
      <c r="J17" s="22">
        <v>0</v>
      </c>
      <c r="K17" s="22">
        <v>390</v>
      </c>
      <c r="L17" s="22">
        <v>0</v>
      </c>
      <c r="M17" s="22">
        <v>3091</v>
      </c>
      <c r="N17" s="22">
        <v>401</v>
      </c>
      <c r="O17" s="22">
        <v>90</v>
      </c>
      <c r="P17" s="22">
        <v>374</v>
      </c>
      <c r="Q17" s="22">
        <v>78</v>
      </c>
      <c r="R17" s="22">
        <v>298</v>
      </c>
      <c r="S17" s="22">
        <v>787</v>
      </c>
      <c r="T17" s="30">
        <v>424</v>
      </c>
      <c r="U17" s="29">
        <v>1724</v>
      </c>
      <c r="V17" s="22">
        <v>624</v>
      </c>
      <c r="W17" s="22">
        <v>364</v>
      </c>
      <c r="X17" s="22">
        <v>65</v>
      </c>
      <c r="Y17" s="22">
        <v>103</v>
      </c>
      <c r="Z17" s="22">
        <v>3</v>
      </c>
      <c r="AA17" s="22"/>
      <c r="AB17" s="22"/>
      <c r="AC17" s="22"/>
      <c r="AD17" s="22"/>
      <c r="AE17" s="22"/>
      <c r="AF17" s="22"/>
      <c r="AG17" s="22">
        <v>202</v>
      </c>
      <c r="AH17" s="22">
        <v>99</v>
      </c>
      <c r="AI17" s="22"/>
      <c r="AJ17" s="77"/>
      <c r="AK17" s="29">
        <v>999</v>
      </c>
      <c r="AL17" s="22">
        <v>1360</v>
      </c>
      <c r="AM17" s="22">
        <v>51</v>
      </c>
      <c r="AN17" s="30">
        <v>525</v>
      </c>
      <c r="AO17" s="36">
        <f t="shared" si="0"/>
        <v>85394</v>
      </c>
      <c r="AP17" s="26">
        <f t="shared" si="1"/>
        <v>60901</v>
      </c>
      <c r="AQ17" s="37">
        <f t="shared" si="2"/>
        <v>146295</v>
      </c>
    </row>
    <row r="18" spans="1:43" s="23" customFormat="1" x14ac:dyDescent="0.3">
      <c r="A18" s="17">
        <v>13</v>
      </c>
      <c r="B18" s="91" t="s">
        <v>36</v>
      </c>
      <c r="C18" s="29">
        <v>106374</v>
      </c>
      <c r="D18" s="22">
        <v>43832</v>
      </c>
      <c r="E18" s="22">
        <v>28759</v>
      </c>
      <c r="F18" s="22">
        <v>10106</v>
      </c>
      <c r="G18" s="22">
        <v>17032</v>
      </c>
      <c r="H18" s="22">
        <v>4402</v>
      </c>
      <c r="I18" s="22">
        <v>371</v>
      </c>
      <c r="J18" s="22">
        <v>240</v>
      </c>
      <c r="K18" s="22">
        <v>241</v>
      </c>
      <c r="L18" s="22">
        <v>83</v>
      </c>
      <c r="M18" s="22">
        <v>2422</v>
      </c>
      <c r="N18" s="22">
        <v>1323</v>
      </c>
      <c r="O18" s="22">
        <v>257</v>
      </c>
      <c r="P18" s="22">
        <v>47</v>
      </c>
      <c r="Q18" s="22">
        <v>641</v>
      </c>
      <c r="R18" s="22">
        <v>174</v>
      </c>
      <c r="S18" s="22"/>
      <c r="T18" s="30"/>
      <c r="U18" s="29">
        <v>25757</v>
      </c>
      <c r="V18" s="22">
        <v>1764</v>
      </c>
      <c r="W18" s="22">
        <v>7617</v>
      </c>
      <c r="X18" s="22">
        <v>253</v>
      </c>
      <c r="Y18" s="22">
        <v>2169</v>
      </c>
      <c r="Z18" s="22">
        <v>89</v>
      </c>
      <c r="AA18" s="22"/>
      <c r="AB18" s="22"/>
      <c r="AC18" s="22"/>
      <c r="AD18" s="22"/>
      <c r="AE18" s="22"/>
      <c r="AF18" s="22"/>
      <c r="AG18" s="22"/>
      <c r="AH18" s="22"/>
      <c r="AI18" s="22"/>
      <c r="AJ18" s="77"/>
      <c r="AK18" s="29">
        <v>494</v>
      </c>
      <c r="AL18" s="22">
        <v>935</v>
      </c>
      <c r="AM18" s="22">
        <v>753</v>
      </c>
      <c r="AN18" s="30">
        <v>1332</v>
      </c>
      <c r="AO18" s="36">
        <f t="shared" si="0"/>
        <v>192887</v>
      </c>
      <c r="AP18" s="26">
        <f t="shared" si="1"/>
        <v>64580</v>
      </c>
      <c r="AQ18" s="37">
        <f t="shared" si="2"/>
        <v>257467</v>
      </c>
    </row>
    <row r="19" spans="1:43" s="23" customFormat="1" x14ac:dyDescent="0.3">
      <c r="A19" s="17">
        <v>14</v>
      </c>
      <c r="B19" s="91" t="s">
        <v>37</v>
      </c>
      <c r="C19" s="29">
        <v>36107</v>
      </c>
      <c r="D19" s="22">
        <v>30263</v>
      </c>
      <c r="E19" s="22">
        <v>15086</v>
      </c>
      <c r="F19" s="22">
        <v>12837</v>
      </c>
      <c r="G19" s="22">
        <v>8834</v>
      </c>
      <c r="H19" s="22">
        <v>7856</v>
      </c>
      <c r="I19" s="22"/>
      <c r="J19" s="22"/>
      <c r="K19" s="22">
        <v>114</v>
      </c>
      <c r="L19" s="22">
        <v>71</v>
      </c>
      <c r="M19" s="22">
        <v>440</v>
      </c>
      <c r="N19" s="22">
        <v>178</v>
      </c>
      <c r="O19" s="22">
        <v>67</v>
      </c>
      <c r="P19" s="22">
        <v>125</v>
      </c>
      <c r="Q19" s="22">
        <v>133</v>
      </c>
      <c r="R19" s="22">
        <v>165</v>
      </c>
      <c r="S19" s="22">
        <v>51</v>
      </c>
      <c r="T19" s="30">
        <v>60</v>
      </c>
      <c r="U19" s="29">
        <v>381</v>
      </c>
      <c r="V19" s="22">
        <v>231</v>
      </c>
      <c r="W19" s="22">
        <v>135</v>
      </c>
      <c r="X19" s="22">
        <v>58</v>
      </c>
      <c r="Y19" s="22">
        <v>78</v>
      </c>
      <c r="Z19" s="22">
        <v>31</v>
      </c>
      <c r="AA19" s="22"/>
      <c r="AB19" s="22"/>
      <c r="AC19" s="22"/>
      <c r="AD19" s="22"/>
      <c r="AE19" s="22"/>
      <c r="AF19" s="22"/>
      <c r="AG19" s="22"/>
      <c r="AH19" s="22"/>
      <c r="AI19" s="22"/>
      <c r="AJ19" s="77"/>
      <c r="AK19" s="29">
        <v>1241</v>
      </c>
      <c r="AL19" s="22">
        <v>1207</v>
      </c>
      <c r="AM19" s="22">
        <v>267</v>
      </c>
      <c r="AN19" s="30">
        <v>670</v>
      </c>
      <c r="AO19" s="36">
        <f t="shared" si="0"/>
        <v>62934</v>
      </c>
      <c r="AP19" s="26">
        <f t="shared" si="1"/>
        <v>53752</v>
      </c>
      <c r="AQ19" s="37">
        <f t="shared" si="2"/>
        <v>116686</v>
      </c>
    </row>
    <row r="20" spans="1:43" s="23" customFormat="1" x14ac:dyDescent="0.3">
      <c r="A20" s="17">
        <v>15</v>
      </c>
      <c r="B20" s="91" t="s">
        <v>38</v>
      </c>
      <c r="C20" s="29">
        <v>38952</v>
      </c>
      <c r="D20" s="22">
        <v>9914</v>
      </c>
      <c r="E20" s="22">
        <v>4495</v>
      </c>
      <c r="F20" s="22">
        <v>857</v>
      </c>
      <c r="G20" s="22">
        <v>2317</v>
      </c>
      <c r="H20" s="22">
        <v>307</v>
      </c>
      <c r="I20" s="22">
        <v>249</v>
      </c>
      <c r="J20" s="22">
        <v>233</v>
      </c>
      <c r="K20" s="22">
        <v>683</v>
      </c>
      <c r="L20" s="22">
        <v>0</v>
      </c>
      <c r="M20" s="22">
        <v>606</v>
      </c>
      <c r="N20" s="22">
        <v>410</v>
      </c>
      <c r="O20" s="22">
        <v>44</v>
      </c>
      <c r="P20" s="22">
        <v>91</v>
      </c>
      <c r="Q20" s="22">
        <v>110</v>
      </c>
      <c r="R20" s="22">
        <v>0</v>
      </c>
      <c r="S20" s="22"/>
      <c r="T20" s="30"/>
      <c r="U20" s="29">
        <v>492</v>
      </c>
      <c r="V20" s="22">
        <v>65</v>
      </c>
      <c r="W20" s="22">
        <v>47</v>
      </c>
      <c r="X20" s="22">
        <v>0</v>
      </c>
      <c r="Y20" s="22">
        <v>0</v>
      </c>
      <c r="Z20" s="22">
        <v>0</v>
      </c>
      <c r="AA20" s="22"/>
      <c r="AB20" s="22"/>
      <c r="AC20" s="22"/>
      <c r="AD20" s="22"/>
      <c r="AE20" s="22"/>
      <c r="AF20" s="22"/>
      <c r="AG20" s="22"/>
      <c r="AH20" s="22"/>
      <c r="AI20" s="22"/>
      <c r="AJ20" s="77"/>
      <c r="AK20" s="29">
        <v>990</v>
      </c>
      <c r="AL20" s="22">
        <v>35</v>
      </c>
      <c r="AM20" s="22">
        <v>1041</v>
      </c>
      <c r="AN20" s="30">
        <v>170</v>
      </c>
      <c r="AO20" s="36">
        <f t="shared" si="0"/>
        <v>50026</v>
      </c>
      <c r="AP20" s="26">
        <f t="shared" si="1"/>
        <v>12082</v>
      </c>
      <c r="AQ20" s="37">
        <f t="shared" si="2"/>
        <v>62108</v>
      </c>
    </row>
    <row r="21" spans="1:43" s="23" customFormat="1" x14ac:dyDescent="0.3">
      <c r="A21" s="17">
        <v>16</v>
      </c>
      <c r="B21" s="91" t="s">
        <v>39</v>
      </c>
      <c r="C21" s="29">
        <v>44586</v>
      </c>
      <c r="D21" s="22">
        <v>36410</v>
      </c>
      <c r="E21" s="22">
        <v>11385</v>
      </c>
      <c r="F21" s="22">
        <v>8521</v>
      </c>
      <c r="G21" s="22">
        <v>4968</v>
      </c>
      <c r="H21" s="22">
        <v>4241</v>
      </c>
      <c r="I21" s="22">
        <v>513</v>
      </c>
      <c r="J21" s="22">
        <v>86</v>
      </c>
      <c r="K21" s="22">
        <v>629</v>
      </c>
      <c r="L21" s="22">
        <v>114</v>
      </c>
      <c r="M21" s="22">
        <v>2480</v>
      </c>
      <c r="N21" s="22">
        <v>795</v>
      </c>
      <c r="O21" s="22">
        <v>26</v>
      </c>
      <c r="P21" s="22">
        <v>49</v>
      </c>
      <c r="Q21" s="22">
        <v>146</v>
      </c>
      <c r="R21" s="22">
        <v>234</v>
      </c>
      <c r="S21" s="22">
        <v>741</v>
      </c>
      <c r="T21" s="30">
        <v>260</v>
      </c>
      <c r="U21" s="29">
        <v>804</v>
      </c>
      <c r="V21" s="22">
        <v>329</v>
      </c>
      <c r="W21" s="22">
        <v>231</v>
      </c>
      <c r="X21" s="22">
        <v>42</v>
      </c>
      <c r="Y21" s="22">
        <v>55</v>
      </c>
      <c r="Z21" s="22">
        <v>2</v>
      </c>
      <c r="AA21" s="22"/>
      <c r="AB21" s="22"/>
      <c r="AC21" s="22"/>
      <c r="AD21" s="22"/>
      <c r="AE21" s="22"/>
      <c r="AF21" s="22"/>
      <c r="AG21" s="22"/>
      <c r="AH21" s="22"/>
      <c r="AI21" s="22"/>
      <c r="AJ21" s="77"/>
      <c r="AK21" s="29">
        <v>53</v>
      </c>
      <c r="AL21" s="22">
        <v>57</v>
      </c>
      <c r="AM21" s="22">
        <v>98</v>
      </c>
      <c r="AN21" s="30">
        <v>42</v>
      </c>
      <c r="AO21" s="36">
        <f t="shared" si="0"/>
        <v>66715</v>
      </c>
      <c r="AP21" s="26">
        <f t="shared" si="1"/>
        <v>51182</v>
      </c>
      <c r="AQ21" s="37">
        <f t="shared" si="2"/>
        <v>117897</v>
      </c>
    </row>
    <row r="22" spans="1:43" s="23" customFormat="1" x14ac:dyDescent="0.3">
      <c r="A22" s="17">
        <v>17</v>
      </c>
      <c r="B22" s="91" t="s">
        <v>40</v>
      </c>
      <c r="C22" s="29">
        <v>35615</v>
      </c>
      <c r="D22" s="22">
        <v>24857</v>
      </c>
      <c r="E22" s="22">
        <v>11016</v>
      </c>
      <c r="F22" s="22">
        <v>8179</v>
      </c>
      <c r="G22" s="22">
        <v>5757</v>
      </c>
      <c r="H22" s="22">
        <v>3818</v>
      </c>
      <c r="I22" s="22">
        <v>47</v>
      </c>
      <c r="J22" s="22">
        <v>0</v>
      </c>
      <c r="K22" s="22">
        <v>329</v>
      </c>
      <c r="L22" s="22">
        <v>37</v>
      </c>
      <c r="M22" s="22">
        <v>1547</v>
      </c>
      <c r="N22" s="22">
        <v>342</v>
      </c>
      <c r="O22" s="22">
        <v>72</v>
      </c>
      <c r="P22" s="22">
        <v>63</v>
      </c>
      <c r="Q22" s="22">
        <v>258</v>
      </c>
      <c r="R22" s="22">
        <v>140</v>
      </c>
      <c r="S22" s="22"/>
      <c r="T22" s="30"/>
      <c r="U22" s="29">
        <v>505</v>
      </c>
      <c r="V22" s="22">
        <v>211</v>
      </c>
      <c r="W22" s="22">
        <v>48</v>
      </c>
      <c r="X22" s="22">
        <v>17</v>
      </c>
      <c r="Y22" s="22">
        <v>16</v>
      </c>
      <c r="Z22" s="22">
        <v>9</v>
      </c>
      <c r="AA22" s="22"/>
      <c r="AB22" s="22"/>
      <c r="AC22" s="22"/>
      <c r="AD22" s="22"/>
      <c r="AE22" s="22">
        <v>348</v>
      </c>
      <c r="AF22" s="22">
        <v>11</v>
      </c>
      <c r="AG22" s="22"/>
      <c r="AH22" s="22"/>
      <c r="AI22" s="22"/>
      <c r="AJ22" s="77"/>
      <c r="AK22" s="29">
        <v>0</v>
      </c>
      <c r="AL22" s="22">
        <v>0</v>
      </c>
      <c r="AM22" s="22">
        <v>0</v>
      </c>
      <c r="AN22" s="30">
        <v>29</v>
      </c>
      <c r="AO22" s="36">
        <f t="shared" si="0"/>
        <v>55558</v>
      </c>
      <c r="AP22" s="26">
        <f t="shared" si="1"/>
        <v>37713</v>
      </c>
      <c r="AQ22" s="37">
        <f t="shared" si="2"/>
        <v>93271</v>
      </c>
    </row>
    <row r="23" spans="1:43" s="23" customFormat="1" x14ac:dyDescent="0.3">
      <c r="A23" s="17">
        <v>18</v>
      </c>
      <c r="B23" s="91" t="s">
        <v>41</v>
      </c>
      <c r="C23" s="29">
        <v>248557</v>
      </c>
      <c r="D23" s="22">
        <v>256449</v>
      </c>
      <c r="E23" s="22">
        <v>130279</v>
      </c>
      <c r="F23" s="22">
        <v>116175</v>
      </c>
      <c r="G23" s="22">
        <v>101301</v>
      </c>
      <c r="H23" s="22">
        <v>83286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2988</v>
      </c>
      <c r="T23" s="30">
        <v>4417</v>
      </c>
      <c r="U23" s="29">
        <v>119136</v>
      </c>
      <c r="V23" s="22">
        <v>68897</v>
      </c>
      <c r="W23" s="22">
        <v>34177</v>
      </c>
      <c r="X23" s="22">
        <v>13012</v>
      </c>
      <c r="Y23" s="22">
        <v>12389</v>
      </c>
      <c r="Z23" s="22">
        <v>4843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77">
        <v>0</v>
      </c>
      <c r="AK23" s="29">
        <v>0</v>
      </c>
      <c r="AL23" s="22">
        <v>0</v>
      </c>
      <c r="AM23" s="22">
        <v>0</v>
      </c>
      <c r="AN23" s="30">
        <v>0</v>
      </c>
      <c r="AO23" s="36">
        <f t="shared" si="0"/>
        <v>648827</v>
      </c>
      <c r="AP23" s="26">
        <f t="shared" si="1"/>
        <v>547079</v>
      </c>
      <c r="AQ23" s="37">
        <f t="shared" si="2"/>
        <v>1195906</v>
      </c>
    </row>
    <row r="24" spans="1:43" s="23" customFormat="1" x14ac:dyDescent="0.3">
      <c r="A24" s="17">
        <v>19</v>
      </c>
      <c r="B24" s="91" t="s">
        <v>42</v>
      </c>
      <c r="C24" s="29">
        <v>123771</v>
      </c>
      <c r="D24" s="22">
        <v>56843</v>
      </c>
      <c r="E24" s="22">
        <v>36066</v>
      </c>
      <c r="F24" s="22">
        <v>19870</v>
      </c>
      <c r="G24" s="22">
        <v>20337</v>
      </c>
      <c r="H24" s="22">
        <v>12083</v>
      </c>
      <c r="I24" s="22">
        <v>882</v>
      </c>
      <c r="J24" s="22">
        <v>513</v>
      </c>
      <c r="K24" s="22">
        <v>160</v>
      </c>
      <c r="L24" s="22">
        <v>0</v>
      </c>
      <c r="M24" s="22">
        <v>2248</v>
      </c>
      <c r="N24" s="22">
        <v>902</v>
      </c>
      <c r="O24" s="22">
        <v>6</v>
      </c>
      <c r="P24" s="22">
        <v>26</v>
      </c>
      <c r="Q24" s="22">
        <v>244</v>
      </c>
      <c r="R24" s="22">
        <v>189</v>
      </c>
      <c r="S24" s="22">
        <v>96</v>
      </c>
      <c r="T24" s="30">
        <v>2</v>
      </c>
      <c r="U24" s="29">
        <v>7719</v>
      </c>
      <c r="V24" s="22">
        <v>3668</v>
      </c>
      <c r="W24" s="22">
        <v>1979</v>
      </c>
      <c r="X24" s="22">
        <v>898</v>
      </c>
      <c r="Y24" s="22">
        <v>816</v>
      </c>
      <c r="Z24" s="22">
        <v>511</v>
      </c>
      <c r="AA24" s="22"/>
      <c r="AB24" s="22"/>
      <c r="AC24" s="22"/>
      <c r="AD24" s="22"/>
      <c r="AE24" s="22">
        <v>0</v>
      </c>
      <c r="AF24" s="22">
        <v>0</v>
      </c>
      <c r="AG24" s="22">
        <v>0</v>
      </c>
      <c r="AH24" s="22">
        <v>0</v>
      </c>
      <c r="AI24" s="22"/>
      <c r="AJ24" s="77"/>
      <c r="AK24" s="29">
        <v>1505</v>
      </c>
      <c r="AL24" s="22">
        <v>2470</v>
      </c>
      <c r="AM24" s="22">
        <v>0</v>
      </c>
      <c r="AN24" s="30">
        <v>0</v>
      </c>
      <c r="AO24" s="36">
        <f t="shared" si="0"/>
        <v>195829</v>
      </c>
      <c r="AP24" s="26">
        <f t="shared" si="1"/>
        <v>97975</v>
      </c>
      <c r="AQ24" s="37">
        <f t="shared" si="2"/>
        <v>293804</v>
      </c>
    </row>
    <row r="25" spans="1:43" s="23" customFormat="1" x14ac:dyDescent="0.3">
      <c r="A25" s="17">
        <v>20</v>
      </c>
      <c r="B25" s="91" t="s">
        <v>43</v>
      </c>
      <c r="C25" s="29">
        <v>66345</v>
      </c>
      <c r="D25" s="22">
        <v>41810</v>
      </c>
      <c r="E25" s="22">
        <v>21937</v>
      </c>
      <c r="F25" s="22">
        <v>11946</v>
      </c>
      <c r="G25" s="22">
        <v>11191</v>
      </c>
      <c r="H25" s="22">
        <v>5527</v>
      </c>
      <c r="I25" s="22">
        <v>178</v>
      </c>
      <c r="J25" s="22">
        <v>5</v>
      </c>
      <c r="K25" s="22">
        <v>789</v>
      </c>
      <c r="L25" s="22">
        <v>192</v>
      </c>
      <c r="M25" s="22">
        <v>2835</v>
      </c>
      <c r="N25" s="22">
        <v>57</v>
      </c>
      <c r="O25" s="22">
        <v>113</v>
      </c>
      <c r="P25" s="22">
        <v>23</v>
      </c>
      <c r="Q25" s="22">
        <v>252</v>
      </c>
      <c r="R25" s="22">
        <v>46</v>
      </c>
      <c r="S25" s="22"/>
      <c r="T25" s="30"/>
      <c r="U25" s="29">
        <v>143</v>
      </c>
      <c r="V25" s="22">
        <v>96</v>
      </c>
      <c r="W25" s="22">
        <v>53</v>
      </c>
      <c r="X25" s="22">
        <v>46</v>
      </c>
      <c r="Y25" s="22">
        <v>36</v>
      </c>
      <c r="Z25" s="22">
        <v>35</v>
      </c>
      <c r="AA25" s="22"/>
      <c r="AB25" s="22"/>
      <c r="AC25" s="22"/>
      <c r="AD25" s="22"/>
      <c r="AE25" s="22"/>
      <c r="AF25" s="22"/>
      <c r="AG25" s="22"/>
      <c r="AH25" s="22"/>
      <c r="AI25" s="22"/>
      <c r="AJ25" s="77"/>
      <c r="AK25" s="29">
        <v>1202</v>
      </c>
      <c r="AL25" s="22">
        <v>1112</v>
      </c>
      <c r="AM25" s="22">
        <v>505</v>
      </c>
      <c r="AN25" s="30">
        <v>760</v>
      </c>
      <c r="AO25" s="36">
        <f t="shared" si="0"/>
        <v>105579</v>
      </c>
      <c r="AP25" s="26">
        <f t="shared" si="1"/>
        <v>61655</v>
      </c>
      <c r="AQ25" s="37">
        <f t="shared" si="2"/>
        <v>167234</v>
      </c>
    </row>
    <row r="26" spans="1:43" s="23" customFormat="1" x14ac:dyDescent="0.3">
      <c r="A26" s="17">
        <v>21</v>
      </c>
      <c r="B26" s="91" t="s">
        <v>44</v>
      </c>
      <c r="C26" s="29">
        <v>98504</v>
      </c>
      <c r="D26" s="22">
        <v>69912</v>
      </c>
      <c r="E26" s="22">
        <v>24667</v>
      </c>
      <c r="F26" s="22">
        <v>21761</v>
      </c>
      <c r="G26" s="22">
        <v>10757</v>
      </c>
      <c r="H26" s="22">
        <v>9733</v>
      </c>
      <c r="I26" s="22">
        <v>3717</v>
      </c>
      <c r="J26" s="22">
        <v>827</v>
      </c>
      <c r="K26" s="22">
        <v>538</v>
      </c>
      <c r="L26" s="22">
        <v>0</v>
      </c>
      <c r="M26" s="22">
        <v>6185</v>
      </c>
      <c r="N26" s="22">
        <v>1039</v>
      </c>
      <c r="O26" s="22">
        <v>293</v>
      </c>
      <c r="P26" s="22">
        <v>784</v>
      </c>
      <c r="Q26" s="22">
        <v>134</v>
      </c>
      <c r="R26" s="22">
        <v>160</v>
      </c>
      <c r="S26" s="22">
        <v>0</v>
      </c>
      <c r="T26" s="30">
        <v>292</v>
      </c>
      <c r="U26" s="29">
        <v>1358</v>
      </c>
      <c r="V26" s="22">
        <v>577</v>
      </c>
      <c r="W26" s="22">
        <v>284</v>
      </c>
      <c r="X26" s="22">
        <v>114</v>
      </c>
      <c r="Y26" s="22">
        <v>179</v>
      </c>
      <c r="Z26" s="22">
        <v>31</v>
      </c>
      <c r="AA26" s="22"/>
      <c r="AB26" s="22"/>
      <c r="AC26" s="22"/>
      <c r="AD26" s="22"/>
      <c r="AE26" s="22">
        <v>0</v>
      </c>
      <c r="AF26" s="22">
        <v>0</v>
      </c>
      <c r="AG26" s="22"/>
      <c r="AH26" s="22"/>
      <c r="AI26" s="22"/>
      <c r="AJ26" s="77"/>
      <c r="AK26" s="29">
        <v>511</v>
      </c>
      <c r="AL26" s="22">
        <v>1244</v>
      </c>
      <c r="AM26" s="22">
        <v>194</v>
      </c>
      <c r="AN26" s="30">
        <v>207</v>
      </c>
      <c r="AO26" s="36">
        <f t="shared" si="0"/>
        <v>147321</v>
      </c>
      <c r="AP26" s="26">
        <f t="shared" si="1"/>
        <v>106681</v>
      </c>
      <c r="AQ26" s="37">
        <f t="shared" si="2"/>
        <v>254002</v>
      </c>
    </row>
    <row r="27" spans="1:43" s="23" customFormat="1" x14ac:dyDescent="0.3">
      <c r="A27" s="17">
        <v>22</v>
      </c>
      <c r="B27" s="91" t="s">
        <v>45</v>
      </c>
      <c r="C27" s="29">
        <v>41731</v>
      </c>
      <c r="D27" s="22">
        <v>20819</v>
      </c>
      <c r="E27" s="22">
        <v>10254</v>
      </c>
      <c r="F27" s="22">
        <v>5371</v>
      </c>
      <c r="G27" s="22">
        <v>4948</v>
      </c>
      <c r="H27" s="22">
        <v>3434</v>
      </c>
      <c r="I27" s="22">
        <v>429</v>
      </c>
      <c r="J27" s="22">
        <v>65</v>
      </c>
      <c r="K27" s="22">
        <v>253</v>
      </c>
      <c r="L27" s="22">
        <v>0</v>
      </c>
      <c r="M27" s="22">
        <v>1971</v>
      </c>
      <c r="N27" s="22">
        <v>43</v>
      </c>
      <c r="O27" s="22">
        <v>174</v>
      </c>
      <c r="P27" s="22">
        <v>398</v>
      </c>
      <c r="Q27" s="22">
        <v>95</v>
      </c>
      <c r="R27" s="22">
        <v>19</v>
      </c>
      <c r="S27" s="22"/>
      <c r="T27" s="30"/>
      <c r="U27" s="29">
        <v>3400</v>
      </c>
      <c r="V27" s="22">
        <v>1344</v>
      </c>
      <c r="W27" s="22">
        <v>1077</v>
      </c>
      <c r="X27" s="22">
        <v>162</v>
      </c>
      <c r="Y27" s="22">
        <v>761</v>
      </c>
      <c r="Z27" s="22">
        <v>84</v>
      </c>
      <c r="AA27" s="22"/>
      <c r="AB27" s="22"/>
      <c r="AC27" s="22"/>
      <c r="AD27" s="22"/>
      <c r="AE27" s="22"/>
      <c r="AF27" s="22"/>
      <c r="AG27" s="22">
        <v>104</v>
      </c>
      <c r="AH27" s="22">
        <v>38</v>
      </c>
      <c r="AI27" s="22"/>
      <c r="AJ27" s="77"/>
      <c r="AK27" s="29">
        <v>20</v>
      </c>
      <c r="AL27" s="22">
        <v>238</v>
      </c>
      <c r="AM27" s="22">
        <v>123</v>
      </c>
      <c r="AN27" s="30">
        <v>218</v>
      </c>
      <c r="AO27" s="36">
        <f t="shared" si="0"/>
        <v>65340</v>
      </c>
      <c r="AP27" s="26">
        <f t="shared" si="1"/>
        <v>32233</v>
      </c>
      <c r="AQ27" s="37">
        <f t="shared" si="2"/>
        <v>97573</v>
      </c>
    </row>
    <row r="28" spans="1:43" s="23" customFormat="1" x14ac:dyDescent="0.3">
      <c r="A28" s="17">
        <v>23</v>
      </c>
      <c r="B28" s="91" t="s">
        <v>46</v>
      </c>
      <c r="C28" s="29">
        <v>44619</v>
      </c>
      <c r="D28" s="22">
        <v>25486</v>
      </c>
      <c r="E28" s="22">
        <v>16785</v>
      </c>
      <c r="F28" s="22">
        <v>7751</v>
      </c>
      <c r="G28" s="22">
        <v>10297</v>
      </c>
      <c r="H28" s="22">
        <v>4708</v>
      </c>
      <c r="I28" s="22">
        <v>885</v>
      </c>
      <c r="J28" s="22">
        <v>887</v>
      </c>
      <c r="K28" s="22">
        <v>1980</v>
      </c>
      <c r="L28" s="22">
        <v>584</v>
      </c>
      <c r="M28" s="22">
        <v>6836</v>
      </c>
      <c r="N28" s="22">
        <v>2076</v>
      </c>
      <c r="O28" s="22">
        <v>108</v>
      </c>
      <c r="P28" s="22">
        <v>202</v>
      </c>
      <c r="Q28" s="22">
        <v>623</v>
      </c>
      <c r="R28" s="22">
        <v>239</v>
      </c>
      <c r="S28" s="22">
        <v>235</v>
      </c>
      <c r="T28" s="30">
        <v>0</v>
      </c>
      <c r="U28" s="29">
        <v>914</v>
      </c>
      <c r="V28" s="22">
        <v>179</v>
      </c>
      <c r="W28" s="22">
        <v>63</v>
      </c>
      <c r="X28" s="22">
        <v>6</v>
      </c>
      <c r="Y28" s="22">
        <v>9</v>
      </c>
      <c r="Z28" s="22">
        <v>0</v>
      </c>
      <c r="AA28" s="22"/>
      <c r="AB28" s="22"/>
      <c r="AC28" s="22"/>
      <c r="AD28" s="22"/>
      <c r="AE28" s="22"/>
      <c r="AF28" s="22"/>
      <c r="AG28" s="22"/>
      <c r="AH28" s="22"/>
      <c r="AI28" s="22"/>
      <c r="AJ28" s="77"/>
      <c r="AK28" s="29">
        <v>81</v>
      </c>
      <c r="AL28" s="22">
        <v>379</v>
      </c>
      <c r="AM28" s="22">
        <v>0</v>
      </c>
      <c r="AN28" s="30">
        <v>61</v>
      </c>
      <c r="AO28" s="36">
        <f t="shared" si="0"/>
        <v>83435</v>
      </c>
      <c r="AP28" s="26">
        <f t="shared" si="1"/>
        <v>42558</v>
      </c>
      <c r="AQ28" s="37">
        <f t="shared" si="2"/>
        <v>125993</v>
      </c>
    </row>
    <row r="29" spans="1:43" s="23" customFormat="1" x14ac:dyDescent="0.3">
      <c r="A29" s="17">
        <v>24</v>
      </c>
      <c r="B29" s="91" t="s">
        <v>47</v>
      </c>
      <c r="C29" s="29">
        <v>92097</v>
      </c>
      <c r="D29" s="22">
        <v>33204</v>
      </c>
      <c r="E29" s="22">
        <v>26174</v>
      </c>
      <c r="F29" s="22">
        <v>6011</v>
      </c>
      <c r="G29" s="22">
        <v>17630</v>
      </c>
      <c r="H29" s="22">
        <v>3474</v>
      </c>
      <c r="I29" s="22">
        <v>3507</v>
      </c>
      <c r="J29" s="22">
        <v>1610</v>
      </c>
      <c r="K29" s="22">
        <v>1017</v>
      </c>
      <c r="L29" s="22">
        <v>553</v>
      </c>
      <c r="M29" s="22">
        <v>11258</v>
      </c>
      <c r="N29" s="22">
        <v>5018</v>
      </c>
      <c r="O29" s="22">
        <v>76</v>
      </c>
      <c r="P29" s="22">
        <v>72</v>
      </c>
      <c r="Q29" s="22">
        <v>310</v>
      </c>
      <c r="R29" s="22">
        <v>17</v>
      </c>
      <c r="S29" s="22">
        <v>54</v>
      </c>
      <c r="T29" s="30">
        <v>0</v>
      </c>
      <c r="U29" s="29">
        <v>8486</v>
      </c>
      <c r="V29" s="22">
        <v>2499</v>
      </c>
      <c r="W29" s="22">
        <v>2106</v>
      </c>
      <c r="X29" s="22">
        <v>249</v>
      </c>
      <c r="Y29" s="22">
        <v>820</v>
      </c>
      <c r="Z29" s="22">
        <v>103</v>
      </c>
      <c r="AA29" s="22"/>
      <c r="AB29" s="22"/>
      <c r="AC29" s="22"/>
      <c r="AD29" s="22"/>
      <c r="AE29" s="22"/>
      <c r="AF29" s="22"/>
      <c r="AG29" s="22"/>
      <c r="AH29" s="22"/>
      <c r="AI29" s="22"/>
      <c r="AJ29" s="77"/>
      <c r="AK29" s="29">
        <v>3878</v>
      </c>
      <c r="AL29" s="22">
        <v>2879</v>
      </c>
      <c r="AM29" s="22">
        <v>452</v>
      </c>
      <c r="AN29" s="30">
        <v>194</v>
      </c>
      <c r="AO29" s="36">
        <f t="shared" si="0"/>
        <v>167865</v>
      </c>
      <c r="AP29" s="26">
        <f t="shared" si="1"/>
        <v>55883</v>
      </c>
      <c r="AQ29" s="37">
        <f t="shared" si="2"/>
        <v>223748</v>
      </c>
    </row>
    <row r="30" spans="1:43" s="23" customFormat="1" x14ac:dyDescent="0.3">
      <c r="A30" s="17">
        <v>25</v>
      </c>
      <c r="B30" s="91" t="s">
        <v>48</v>
      </c>
      <c r="C30" s="29">
        <v>116063</v>
      </c>
      <c r="D30" s="22">
        <v>76662</v>
      </c>
      <c r="E30" s="22">
        <v>34945</v>
      </c>
      <c r="F30" s="22">
        <v>19655</v>
      </c>
      <c r="G30" s="22">
        <v>18328</v>
      </c>
      <c r="H30" s="22">
        <v>9418</v>
      </c>
      <c r="I30" s="22">
        <v>1820</v>
      </c>
      <c r="J30" s="22">
        <v>749</v>
      </c>
      <c r="K30" s="22">
        <v>817</v>
      </c>
      <c r="L30" s="22">
        <v>548</v>
      </c>
      <c r="M30" s="22">
        <v>4302</v>
      </c>
      <c r="N30" s="22">
        <v>1361</v>
      </c>
      <c r="O30" s="22">
        <v>130</v>
      </c>
      <c r="P30" s="22">
        <v>259</v>
      </c>
      <c r="Q30" s="22">
        <v>499</v>
      </c>
      <c r="R30" s="22">
        <v>375</v>
      </c>
      <c r="S30" s="22">
        <v>223</v>
      </c>
      <c r="T30" s="30">
        <v>75</v>
      </c>
      <c r="U30" s="29">
        <v>5241</v>
      </c>
      <c r="V30" s="22">
        <v>2134</v>
      </c>
      <c r="W30" s="22">
        <v>874</v>
      </c>
      <c r="X30" s="22">
        <v>254</v>
      </c>
      <c r="Y30" s="22">
        <v>219</v>
      </c>
      <c r="Z30" s="22">
        <v>55</v>
      </c>
      <c r="AA30" s="22"/>
      <c r="AB30" s="22"/>
      <c r="AC30" s="22"/>
      <c r="AD30" s="22"/>
      <c r="AE30" s="22"/>
      <c r="AF30" s="22"/>
      <c r="AG30" s="22">
        <v>282</v>
      </c>
      <c r="AH30" s="22">
        <v>190</v>
      </c>
      <c r="AI30" s="22"/>
      <c r="AJ30" s="77"/>
      <c r="AK30" s="29">
        <v>7316</v>
      </c>
      <c r="AL30" s="22">
        <v>6088</v>
      </c>
      <c r="AM30" s="22">
        <v>265</v>
      </c>
      <c r="AN30" s="30">
        <v>442</v>
      </c>
      <c r="AO30" s="36">
        <f t="shared" si="0"/>
        <v>191324</v>
      </c>
      <c r="AP30" s="26">
        <f t="shared" si="1"/>
        <v>118265</v>
      </c>
      <c r="AQ30" s="37">
        <f t="shared" si="2"/>
        <v>309589</v>
      </c>
    </row>
    <row r="31" spans="1:43" s="23" customFormat="1" x14ac:dyDescent="0.3">
      <c r="A31" s="17">
        <v>26</v>
      </c>
      <c r="B31" s="91" t="s">
        <v>49</v>
      </c>
      <c r="C31" s="29">
        <v>59177</v>
      </c>
      <c r="D31" s="22">
        <v>38562</v>
      </c>
      <c r="E31" s="22">
        <v>17526</v>
      </c>
      <c r="F31" s="22">
        <v>6410</v>
      </c>
      <c r="G31" s="22">
        <v>10882</v>
      </c>
      <c r="H31" s="22">
        <v>3402</v>
      </c>
      <c r="I31" s="22">
        <v>890</v>
      </c>
      <c r="J31" s="22">
        <v>156</v>
      </c>
      <c r="K31" s="22">
        <v>1393</v>
      </c>
      <c r="L31" s="22">
        <v>555</v>
      </c>
      <c r="M31" s="22">
        <v>4785</v>
      </c>
      <c r="N31" s="22">
        <v>2804</v>
      </c>
      <c r="O31" s="22">
        <v>71</v>
      </c>
      <c r="P31" s="22">
        <v>128</v>
      </c>
      <c r="Q31" s="22">
        <v>448</v>
      </c>
      <c r="R31" s="22">
        <v>312</v>
      </c>
      <c r="S31" s="22"/>
      <c r="T31" s="30"/>
      <c r="U31" s="29">
        <v>2089</v>
      </c>
      <c r="V31" s="22">
        <v>261</v>
      </c>
      <c r="W31" s="22">
        <v>437</v>
      </c>
      <c r="X31" s="22">
        <v>1</v>
      </c>
      <c r="Y31" s="22">
        <v>0</v>
      </c>
      <c r="Z31" s="22">
        <v>0</v>
      </c>
      <c r="AA31" s="22"/>
      <c r="AB31" s="22"/>
      <c r="AC31" s="22"/>
      <c r="AD31" s="22"/>
      <c r="AE31" s="22">
        <v>174</v>
      </c>
      <c r="AF31" s="22">
        <v>21</v>
      </c>
      <c r="AG31" s="22"/>
      <c r="AH31" s="22"/>
      <c r="AI31" s="22"/>
      <c r="AJ31" s="77"/>
      <c r="AK31" s="29">
        <v>0</v>
      </c>
      <c r="AL31" s="22">
        <v>14</v>
      </c>
      <c r="AM31" s="22">
        <v>0</v>
      </c>
      <c r="AN31" s="30">
        <v>0</v>
      </c>
      <c r="AO31" s="36">
        <f t="shared" si="0"/>
        <v>97872</v>
      </c>
      <c r="AP31" s="26">
        <f t="shared" si="1"/>
        <v>52626</v>
      </c>
      <c r="AQ31" s="37">
        <f t="shared" si="2"/>
        <v>150498</v>
      </c>
    </row>
    <row r="32" spans="1:43" s="23" customFormat="1" x14ac:dyDescent="0.3">
      <c r="A32" s="17">
        <v>27</v>
      </c>
      <c r="B32" s="91" t="s">
        <v>50</v>
      </c>
      <c r="C32" s="29">
        <v>66668</v>
      </c>
      <c r="D32" s="22">
        <v>52684</v>
      </c>
      <c r="E32" s="22">
        <v>20088</v>
      </c>
      <c r="F32" s="22">
        <v>9766</v>
      </c>
      <c r="G32" s="22">
        <v>13411</v>
      </c>
      <c r="H32" s="22">
        <v>4663</v>
      </c>
      <c r="I32" s="22">
        <v>1052</v>
      </c>
      <c r="J32" s="22">
        <v>311</v>
      </c>
      <c r="K32" s="22">
        <v>812</v>
      </c>
      <c r="L32" s="22">
        <v>129</v>
      </c>
      <c r="M32" s="22">
        <v>3273</v>
      </c>
      <c r="N32" s="22">
        <v>478</v>
      </c>
      <c r="O32" s="22">
        <v>197</v>
      </c>
      <c r="P32" s="22">
        <v>110</v>
      </c>
      <c r="Q32" s="22">
        <v>310</v>
      </c>
      <c r="R32" s="22">
        <v>83</v>
      </c>
      <c r="S32" s="22">
        <v>288</v>
      </c>
      <c r="T32" s="30">
        <v>0</v>
      </c>
      <c r="U32" s="29">
        <v>5183</v>
      </c>
      <c r="V32" s="22">
        <v>858</v>
      </c>
      <c r="W32" s="22">
        <v>787</v>
      </c>
      <c r="X32" s="22">
        <v>9</v>
      </c>
      <c r="Y32" s="22">
        <v>207</v>
      </c>
      <c r="Z32" s="22">
        <v>0</v>
      </c>
      <c r="AA32" s="22"/>
      <c r="AB32" s="22"/>
      <c r="AC32" s="22"/>
      <c r="AD32" s="22"/>
      <c r="AE32" s="22"/>
      <c r="AF32" s="22"/>
      <c r="AG32" s="22"/>
      <c r="AH32" s="22"/>
      <c r="AI32" s="22"/>
      <c r="AJ32" s="77"/>
      <c r="AK32" s="29">
        <v>1834</v>
      </c>
      <c r="AL32" s="22">
        <v>2610</v>
      </c>
      <c r="AM32" s="22">
        <v>0</v>
      </c>
      <c r="AN32" s="30">
        <v>0</v>
      </c>
      <c r="AO32" s="36">
        <f t="shared" si="0"/>
        <v>114110</v>
      </c>
      <c r="AP32" s="26">
        <f t="shared" si="1"/>
        <v>71701</v>
      </c>
      <c r="AQ32" s="37">
        <f t="shared" si="2"/>
        <v>185811</v>
      </c>
    </row>
    <row r="33" spans="1:43" s="23" customFormat="1" x14ac:dyDescent="0.3">
      <c r="A33" s="17">
        <v>28</v>
      </c>
      <c r="B33" s="91" t="s">
        <v>51</v>
      </c>
      <c r="C33" s="29">
        <v>57371</v>
      </c>
      <c r="D33" s="22">
        <v>28700</v>
      </c>
      <c r="E33" s="22">
        <v>17140</v>
      </c>
      <c r="F33" s="22">
        <v>3603</v>
      </c>
      <c r="G33" s="22">
        <v>9364</v>
      </c>
      <c r="H33" s="22">
        <v>1755</v>
      </c>
      <c r="I33" s="22">
        <v>87</v>
      </c>
      <c r="J33" s="22">
        <v>20</v>
      </c>
      <c r="K33" s="22">
        <v>845</v>
      </c>
      <c r="L33" s="22">
        <v>0</v>
      </c>
      <c r="M33" s="22">
        <v>987</v>
      </c>
      <c r="N33" s="22">
        <v>797</v>
      </c>
      <c r="O33" s="22">
        <v>49</v>
      </c>
      <c r="P33" s="22">
        <v>24</v>
      </c>
      <c r="Q33" s="22">
        <v>154</v>
      </c>
      <c r="R33" s="22">
        <v>13</v>
      </c>
      <c r="S33" s="22"/>
      <c r="T33" s="30"/>
      <c r="U33" s="29">
        <v>3441</v>
      </c>
      <c r="V33" s="22">
        <v>491</v>
      </c>
      <c r="W33" s="22">
        <v>1409</v>
      </c>
      <c r="X33" s="22">
        <v>4</v>
      </c>
      <c r="Y33" s="22">
        <v>835</v>
      </c>
      <c r="Z33" s="22">
        <v>0</v>
      </c>
      <c r="AA33" s="22"/>
      <c r="AB33" s="22"/>
      <c r="AC33" s="22"/>
      <c r="AD33" s="22"/>
      <c r="AE33" s="22"/>
      <c r="AF33" s="22"/>
      <c r="AG33" s="22"/>
      <c r="AH33" s="22"/>
      <c r="AI33" s="22"/>
      <c r="AJ33" s="77"/>
      <c r="AK33" s="29">
        <v>0</v>
      </c>
      <c r="AL33" s="22">
        <v>0</v>
      </c>
      <c r="AM33" s="22">
        <v>0</v>
      </c>
      <c r="AN33" s="30">
        <v>0</v>
      </c>
      <c r="AO33" s="36">
        <f t="shared" si="0"/>
        <v>91682</v>
      </c>
      <c r="AP33" s="26">
        <f t="shared" si="1"/>
        <v>35407</v>
      </c>
      <c r="AQ33" s="37">
        <f t="shared" si="2"/>
        <v>127089</v>
      </c>
    </row>
    <row r="34" spans="1:43" s="23" customFormat="1" x14ac:dyDescent="0.3">
      <c r="A34" s="17">
        <v>29</v>
      </c>
      <c r="B34" s="91" t="s">
        <v>52</v>
      </c>
      <c r="C34" s="29">
        <v>259854</v>
      </c>
      <c r="D34" s="22">
        <v>168553</v>
      </c>
      <c r="E34" s="22">
        <v>86304</v>
      </c>
      <c r="F34" s="22">
        <v>37758</v>
      </c>
      <c r="G34" s="22">
        <v>51496</v>
      </c>
      <c r="H34" s="22">
        <v>18763</v>
      </c>
      <c r="I34" s="22">
        <v>6031</v>
      </c>
      <c r="J34" s="22">
        <v>1850</v>
      </c>
      <c r="K34" s="22">
        <v>1832</v>
      </c>
      <c r="L34" s="22">
        <v>237</v>
      </c>
      <c r="M34" s="22">
        <v>13610</v>
      </c>
      <c r="N34" s="22">
        <v>4293</v>
      </c>
      <c r="O34" s="22">
        <v>242</v>
      </c>
      <c r="P34" s="22">
        <v>298</v>
      </c>
      <c r="Q34" s="22">
        <v>1023</v>
      </c>
      <c r="R34" s="22">
        <v>796</v>
      </c>
      <c r="S34" s="22">
        <v>122</v>
      </c>
      <c r="T34" s="30">
        <v>1769</v>
      </c>
      <c r="U34" s="29">
        <v>32143</v>
      </c>
      <c r="V34" s="22">
        <v>7676</v>
      </c>
      <c r="W34" s="22">
        <v>6403</v>
      </c>
      <c r="X34" s="22">
        <v>530</v>
      </c>
      <c r="Y34" s="22">
        <v>2609</v>
      </c>
      <c r="Z34" s="22">
        <v>214</v>
      </c>
      <c r="AA34" s="22">
        <v>0</v>
      </c>
      <c r="AB34" s="22">
        <v>0</v>
      </c>
      <c r="AC34" s="22">
        <v>488</v>
      </c>
      <c r="AD34" s="22">
        <v>436</v>
      </c>
      <c r="AE34" s="22">
        <v>843</v>
      </c>
      <c r="AF34" s="22">
        <v>1092</v>
      </c>
      <c r="AG34" s="22"/>
      <c r="AH34" s="22"/>
      <c r="AI34" s="22"/>
      <c r="AJ34" s="77"/>
      <c r="AK34" s="29">
        <v>8052</v>
      </c>
      <c r="AL34" s="22">
        <v>10624</v>
      </c>
      <c r="AM34" s="22">
        <v>35</v>
      </c>
      <c r="AN34" s="30">
        <v>144</v>
      </c>
      <c r="AO34" s="36">
        <f t="shared" si="0"/>
        <v>471087</v>
      </c>
      <c r="AP34" s="26">
        <f t="shared" si="1"/>
        <v>255033</v>
      </c>
      <c r="AQ34" s="37">
        <f t="shared" si="2"/>
        <v>726120</v>
      </c>
    </row>
    <row r="35" spans="1:43" s="23" customFormat="1" x14ac:dyDescent="0.3">
      <c r="A35" s="17">
        <v>30</v>
      </c>
      <c r="B35" s="91" t="s">
        <v>53</v>
      </c>
      <c r="C35" s="29">
        <v>15022</v>
      </c>
      <c r="D35" s="22">
        <v>11743</v>
      </c>
      <c r="E35" s="22">
        <v>4131</v>
      </c>
      <c r="F35" s="22">
        <v>2560</v>
      </c>
      <c r="G35" s="22">
        <v>1834</v>
      </c>
      <c r="H35" s="22">
        <v>629</v>
      </c>
      <c r="I35" s="22">
        <v>84</v>
      </c>
      <c r="J35" s="22">
        <v>184</v>
      </c>
      <c r="K35" s="22">
        <v>1151</v>
      </c>
      <c r="L35" s="22">
        <v>410</v>
      </c>
      <c r="M35" s="22">
        <v>2055</v>
      </c>
      <c r="N35" s="22">
        <v>802</v>
      </c>
      <c r="O35" s="22">
        <v>42</v>
      </c>
      <c r="P35" s="22">
        <v>7</v>
      </c>
      <c r="Q35" s="22">
        <v>126</v>
      </c>
      <c r="R35" s="22">
        <v>56</v>
      </c>
      <c r="S35" s="22"/>
      <c r="T35" s="30"/>
      <c r="U35" s="29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77"/>
      <c r="AK35" s="29">
        <v>33</v>
      </c>
      <c r="AL35" s="22">
        <v>110</v>
      </c>
      <c r="AM35" s="22">
        <v>0</v>
      </c>
      <c r="AN35" s="30">
        <v>0</v>
      </c>
      <c r="AO35" s="36">
        <f t="shared" si="0"/>
        <v>24478</v>
      </c>
      <c r="AP35" s="26">
        <f t="shared" si="1"/>
        <v>16501</v>
      </c>
      <c r="AQ35" s="37">
        <f t="shared" si="2"/>
        <v>40979</v>
      </c>
    </row>
    <row r="36" spans="1:43" s="23" customFormat="1" x14ac:dyDescent="0.3">
      <c r="A36" s="17">
        <v>31</v>
      </c>
      <c r="B36" s="91" t="s">
        <v>54</v>
      </c>
      <c r="C36" s="29">
        <v>25299</v>
      </c>
      <c r="D36" s="22">
        <v>13764</v>
      </c>
      <c r="E36" s="22">
        <v>4592</v>
      </c>
      <c r="F36" s="22">
        <v>2917</v>
      </c>
      <c r="G36" s="22">
        <v>2313</v>
      </c>
      <c r="H36" s="22">
        <v>1524</v>
      </c>
      <c r="I36" s="22">
        <v>211</v>
      </c>
      <c r="J36" s="22">
        <v>0</v>
      </c>
      <c r="K36" s="22">
        <v>291</v>
      </c>
      <c r="L36" s="22">
        <v>48</v>
      </c>
      <c r="M36" s="22">
        <v>196</v>
      </c>
      <c r="N36" s="22">
        <v>716</v>
      </c>
      <c r="O36" s="22">
        <v>44</v>
      </c>
      <c r="P36" s="22">
        <v>183</v>
      </c>
      <c r="Q36" s="22">
        <v>36</v>
      </c>
      <c r="R36" s="22">
        <v>39</v>
      </c>
      <c r="S36" s="22"/>
      <c r="T36" s="30"/>
      <c r="U36" s="29">
        <v>3147</v>
      </c>
      <c r="V36" s="22">
        <v>1079</v>
      </c>
      <c r="W36" s="22">
        <v>895</v>
      </c>
      <c r="X36" s="22">
        <v>29</v>
      </c>
      <c r="Y36" s="22">
        <v>327</v>
      </c>
      <c r="Z36" s="22">
        <v>0</v>
      </c>
      <c r="AA36" s="22"/>
      <c r="AB36" s="22"/>
      <c r="AC36" s="22"/>
      <c r="AD36" s="22"/>
      <c r="AE36" s="22">
        <v>439</v>
      </c>
      <c r="AF36" s="22">
        <v>0</v>
      </c>
      <c r="AG36" s="22"/>
      <c r="AH36" s="22"/>
      <c r="AI36" s="22"/>
      <c r="AJ36" s="77"/>
      <c r="AK36" s="29">
        <v>0</v>
      </c>
      <c r="AL36" s="22">
        <v>0</v>
      </c>
      <c r="AM36" s="22">
        <v>2240</v>
      </c>
      <c r="AN36" s="30">
        <v>941</v>
      </c>
      <c r="AO36" s="36">
        <f t="shared" si="0"/>
        <v>40030</v>
      </c>
      <c r="AP36" s="26">
        <f t="shared" si="1"/>
        <v>21240</v>
      </c>
      <c r="AQ36" s="37">
        <f t="shared" si="2"/>
        <v>61270</v>
      </c>
    </row>
    <row r="37" spans="1:43" s="23" customFormat="1" x14ac:dyDescent="0.3">
      <c r="A37" s="17">
        <v>32</v>
      </c>
      <c r="B37" s="91" t="s">
        <v>55</v>
      </c>
      <c r="C37" s="29">
        <v>218277</v>
      </c>
      <c r="D37" s="22">
        <v>177872</v>
      </c>
      <c r="E37" s="22">
        <v>51526</v>
      </c>
      <c r="F37" s="22">
        <v>49071</v>
      </c>
      <c r="G37" s="22">
        <v>21955</v>
      </c>
      <c r="H37" s="22">
        <v>25420</v>
      </c>
      <c r="I37" s="22">
        <v>334</v>
      </c>
      <c r="J37" s="22">
        <v>18</v>
      </c>
      <c r="K37" s="22">
        <v>6304</v>
      </c>
      <c r="L37" s="22">
        <v>4160</v>
      </c>
      <c r="M37" s="22">
        <v>6530</v>
      </c>
      <c r="N37" s="22">
        <v>2416</v>
      </c>
      <c r="O37" s="22">
        <v>182</v>
      </c>
      <c r="P37" s="22">
        <v>717</v>
      </c>
      <c r="Q37" s="22">
        <v>209</v>
      </c>
      <c r="R37" s="22">
        <v>432</v>
      </c>
      <c r="S37" s="22">
        <v>540</v>
      </c>
      <c r="T37" s="30">
        <v>790</v>
      </c>
      <c r="U37" s="29">
        <v>27175</v>
      </c>
      <c r="V37" s="22">
        <v>17574</v>
      </c>
      <c r="W37" s="22">
        <v>7319</v>
      </c>
      <c r="X37" s="22">
        <v>3897</v>
      </c>
      <c r="Y37" s="22">
        <v>5139</v>
      </c>
      <c r="Z37" s="22">
        <v>2474</v>
      </c>
      <c r="AA37" s="22"/>
      <c r="AB37" s="22"/>
      <c r="AC37" s="22">
        <v>278</v>
      </c>
      <c r="AD37" s="22">
        <v>211</v>
      </c>
      <c r="AE37" s="22">
        <v>947</v>
      </c>
      <c r="AF37" s="22">
        <v>594</v>
      </c>
      <c r="AG37" s="22">
        <v>401</v>
      </c>
      <c r="AH37" s="22">
        <v>386</v>
      </c>
      <c r="AI37" s="22">
        <v>41</v>
      </c>
      <c r="AJ37" s="77">
        <v>192</v>
      </c>
      <c r="AK37" s="29">
        <v>913</v>
      </c>
      <c r="AL37" s="22">
        <v>776</v>
      </c>
      <c r="AM37" s="22">
        <v>272</v>
      </c>
      <c r="AN37" s="30">
        <v>1220</v>
      </c>
      <c r="AO37" s="36">
        <f t="shared" si="0"/>
        <v>348342</v>
      </c>
      <c r="AP37" s="26">
        <f t="shared" si="1"/>
        <v>288220</v>
      </c>
      <c r="AQ37" s="37">
        <f t="shared" si="2"/>
        <v>636562</v>
      </c>
    </row>
    <row r="38" spans="1:43" s="23" customFormat="1" x14ac:dyDescent="0.3">
      <c r="A38" s="17">
        <v>33</v>
      </c>
      <c r="B38" s="91" t="s">
        <v>56</v>
      </c>
      <c r="C38" s="29">
        <v>89265</v>
      </c>
      <c r="D38" s="22">
        <v>24407</v>
      </c>
      <c r="E38" s="22">
        <v>21493</v>
      </c>
      <c r="F38" s="22">
        <v>5473</v>
      </c>
      <c r="G38" s="22">
        <v>12836</v>
      </c>
      <c r="H38" s="22">
        <v>3109</v>
      </c>
      <c r="I38" s="22">
        <v>2273</v>
      </c>
      <c r="J38" s="22">
        <v>1975</v>
      </c>
      <c r="K38" s="22">
        <v>734</v>
      </c>
      <c r="L38" s="22">
        <v>151</v>
      </c>
      <c r="M38" s="22">
        <v>3022</v>
      </c>
      <c r="N38" s="22">
        <v>872</v>
      </c>
      <c r="O38" s="22">
        <v>127</v>
      </c>
      <c r="P38" s="22">
        <v>105</v>
      </c>
      <c r="Q38" s="22">
        <v>188</v>
      </c>
      <c r="R38" s="22">
        <v>74</v>
      </c>
      <c r="S38" s="22"/>
      <c r="T38" s="30"/>
      <c r="U38" s="29">
        <v>5741</v>
      </c>
      <c r="V38" s="22">
        <v>1194</v>
      </c>
      <c r="W38" s="22">
        <v>1283</v>
      </c>
      <c r="X38" s="22">
        <v>128</v>
      </c>
      <c r="Y38" s="22">
        <v>568</v>
      </c>
      <c r="Z38" s="22">
        <v>69</v>
      </c>
      <c r="AA38" s="22"/>
      <c r="AB38" s="22"/>
      <c r="AC38" s="22"/>
      <c r="AD38" s="22"/>
      <c r="AE38" s="22">
        <v>180</v>
      </c>
      <c r="AF38" s="22">
        <v>30</v>
      </c>
      <c r="AG38" s="22"/>
      <c r="AH38" s="22"/>
      <c r="AI38" s="22"/>
      <c r="AJ38" s="77"/>
      <c r="AK38" s="29">
        <v>1703</v>
      </c>
      <c r="AL38" s="22">
        <v>1768</v>
      </c>
      <c r="AM38" s="22">
        <v>279</v>
      </c>
      <c r="AN38" s="30">
        <v>108</v>
      </c>
      <c r="AO38" s="36">
        <f t="shared" si="0"/>
        <v>139692</v>
      </c>
      <c r="AP38" s="26">
        <f t="shared" si="1"/>
        <v>39463</v>
      </c>
      <c r="AQ38" s="37">
        <f t="shared" si="2"/>
        <v>179155</v>
      </c>
    </row>
    <row r="39" spans="1:43" s="23" customFormat="1" x14ac:dyDescent="0.3">
      <c r="A39" s="17">
        <v>34</v>
      </c>
      <c r="B39" s="91" t="s">
        <v>57</v>
      </c>
      <c r="C39" s="29">
        <v>58056</v>
      </c>
      <c r="D39" s="22">
        <v>23083</v>
      </c>
      <c r="E39" s="22">
        <v>19049</v>
      </c>
      <c r="F39" s="22">
        <v>3464</v>
      </c>
      <c r="G39" s="22">
        <v>10622</v>
      </c>
      <c r="H39" s="22">
        <v>1201</v>
      </c>
      <c r="I39" s="22">
        <v>716</v>
      </c>
      <c r="J39" s="22">
        <v>992</v>
      </c>
      <c r="K39" s="22">
        <v>597</v>
      </c>
      <c r="L39" s="22">
        <v>148</v>
      </c>
      <c r="M39" s="22">
        <v>1813</v>
      </c>
      <c r="N39" s="22">
        <v>474</v>
      </c>
      <c r="O39" s="22">
        <v>61</v>
      </c>
      <c r="P39" s="22">
        <v>0</v>
      </c>
      <c r="Q39" s="22">
        <v>395</v>
      </c>
      <c r="R39" s="22">
        <v>69</v>
      </c>
      <c r="S39" s="22"/>
      <c r="T39" s="30"/>
      <c r="U39" s="29">
        <v>754</v>
      </c>
      <c r="V39" s="22">
        <v>253</v>
      </c>
      <c r="W39" s="22">
        <v>346</v>
      </c>
      <c r="X39" s="22">
        <v>18</v>
      </c>
      <c r="Y39" s="22">
        <v>161</v>
      </c>
      <c r="Z39" s="22">
        <v>0</v>
      </c>
      <c r="AA39" s="22"/>
      <c r="AB39" s="22"/>
      <c r="AC39" s="22"/>
      <c r="AD39" s="22"/>
      <c r="AE39" s="22"/>
      <c r="AF39" s="22"/>
      <c r="AG39" s="22"/>
      <c r="AH39" s="22"/>
      <c r="AI39" s="22"/>
      <c r="AJ39" s="77"/>
      <c r="AK39" s="29">
        <v>690</v>
      </c>
      <c r="AL39" s="22">
        <v>5969</v>
      </c>
      <c r="AM39" s="22">
        <v>14</v>
      </c>
      <c r="AN39" s="30">
        <v>182</v>
      </c>
      <c r="AO39" s="36">
        <f t="shared" si="0"/>
        <v>93274</v>
      </c>
      <c r="AP39" s="26">
        <f t="shared" si="1"/>
        <v>35853</v>
      </c>
      <c r="AQ39" s="37">
        <f t="shared" si="2"/>
        <v>129127</v>
      </c>
    </row>
    <row r="40" spans="1:43" s="23" customFormat="1" ht="28.8" x14ac:dyDescent="0.3">
      <c r="A40" s="17">
        <v>35</v>
      </c>
      <c r="B40" s="91" t="s">
        <v>58</v>
      </c>
      <c r="C40" s="29">
        <v>106308</v>
      </c>
      <c r="D40" s="22">
        <v>73371</v>
      </c>
      <c r="E40" s="22">
        <v>37752</v>
      </c>
      <c r="F40" s="22">
        <v>19446</v>
      </c>
      <c r="G40" s="22">
        <v>21182</v>
      </c>
      <c r="H40" s="22">
        <v>9514</v>
      </c>
      <c r="I40" s="22">
        <v>655</v>
      </c>
      <c r="J40" s="22">
        <v>566</v>
      </c>
      <c r="K40" s="22">
        <v>2798</v>
      </c>
      <c r="L40" s="22">
        <v>52</v>
      </c>
      <c r="M40" s="22">
        <v>2873</v>
      </c>
      <c r="N40" s="22">
        <v>1918</v>
      </c>
      <c r="O40" s="22">
        <v>133</v>
      </c>
      <c r="P40" s="22">
        <v>118</v>
      </c>
      <c r="Q40" s="22">
        <v>120</v>
      </c>
      <c r="R40" s="22">
        <v>576</v>
      </c>
      <c r="S40" s="22">
        <v>616</v>
      </c>
      <c r="T40" s="30">
        <v>95</v>
      </c>
      <c r="U40" s="29">
        <v>13381</v>
      </c>
      <c r="V40" s="22">
        <v>4973</v>
      </c>
      <c r="W40" s="22">
        <v>3174</v>
      </c>
      <c r="X40" s="22">
        <v>665</v>
      </c>
      <c r="Y40" s="22">
        <v>936</v>
      </c>
      <c r="Z40" s="22">
        <v>171</v>
      </c>
      <c r="AA40" s="22"/>
      <c r="AB40" s="22"/>
      <c r="AC40" s="22"/>
      <c r="AD40" s="22"/>
      <c r="AE40" s="22">
        <v>198</v>
      </c>
      <c r="AF40" s="22">
        <v>35</v>
      </c>
      <c r="AG40" s="22"/>
      <c r="AH40" s="22"/>
      <c r="AI40" s="22"/>
      <c r="AJ40" s="77"/>
      <c r="AK40" s="29">
        <v>2107</v>
      </c>
      <c r="AL40" s="22">
        <v>4187</v>
      </c>
      <c r="AM40" s="22">
        <v>197</v>
      </c>
      <c r="AN40" s="30">
        <v>1068</v>
      </c>
      <c r="AO40" s="36">
        <f t="shared" si="0"/>
        <v>192430</v>
      </c>
      <c r="AP40" s="26">
        <f t="shared" si="1"/>
        <v>116755</v>
      </c>
      <c r="AQ40" s="37">
        <f t="shared" si="2"/>
        <v>309185</v>
      </c>
    </row>
    <row r="41" spans="1:43" ht="28.2" customHeight="1" thickBot="1" x14ac:dyDescent="0.35">
      <c r="A41" s="164" t="s">
        <v>2</v>
      </c>
      <c r="B41" s="165"/>
      <c r="C41" s="31">
        <f>SUM(C6:C40)</f>
        <v>2895120</v>
      </c>
      <c r="D41" s="32">
        <f t="shared" ref="D41:AQ41" si="3">SUM(D6:D40)</f>
        <v>1889920</v>
      </c>
      <c r="E41" s="32">
        <f t="shared" si="3"/>
        <v>922591</v>
      </c>
      <c r="F41" s="32">
        <f t="shared" si="3"/>
        <v>550773</v>
      </c>
      <c r="G41" s="32">
        <f t="shared" si="3"/>
        <v>536914</v>
      </c>
      <c r="H41" s="32">
        <f t="shared" si="3"/>
        <v>314607</v>
      </c>
      <c r="I41" s="32">
        <f t="shared" si="3"/>
        <v>36525</v>
      </c>
      <c r="J41" s="32">
        <f t="shared" si="3"/>
        <v>16773</v>
      </c>
      <c r="K41" s="32">
        <f t="shared" si="3"/>
        <v>39429</v>
      </c>
      <c r="L41" s="32">
        <f t="shared" si="3"/>
        <v>13874</v>
      </c>
      <c r="M41" s="32">
        <f t="shared" si="3"/>
        <v>122178</v>
      </c>
      <c r="N41" s="32">
        <f t="shared" si="3"/>
        <v>41439</v>
      </c>
      <c r="O41" s="32">
        <f t="shared" si="3"/>
        <v>3547</v>
      </c>
      <c r="P41" s="32">
        <f t="shared" si="3"/>
        <v>6703</v>
      </c>
      <c r="Q41" s="32">
        <f t="shared" si="3"/>
        <v>9776</v>
      </c>
      <c r="R41" s="32">
        <f t="shared" si="3"/>
        <v>8379</v>
      </c>
      <c r="S41" s="32">
        <f t="shared" si="3"/>
        <v>7750</v>
      </c>
      <c r="T41" s="33">
        <f t="shared" si="3"/>
        <v>9408</v>
      </c>
      <c r="U41" s="31">
        <f t="shared" si="3"/>
        <v>301725</v>
      </c>
      <c r="V41" s="32">
        <f t="shared" si="3"/>
        <v>128398</v>
      </c>
      <c r="W41" s="32">
        <f t="shared" si="3"/>
        <v>78968</v>
      </c>
      <c r="X41" s="32">
        <f t="shared" si="3"/>
        <v>22036</v>
      </c>
      <c r="Y41" s="32">
        <f t="shared" si="3"/>
        <v>31239</v>
      </c>
      <c r="Z41" s="32">
        <f t="shared" si="3"/>
        <v>9239</v>
      </c>
      <c r="AA41" s="32">
        <f t="shared" si="3"/>
        <v>93</v>
      </c>
      <c r="AB41" s="32">
        <f t="shared" si="3"/>
        <v>0</v>
      </c>
      <c r="AC41" s="32">
        <f t="shared" si="3"/>
        <v>1401</v>
      </c>
      <c r="AD41" s="32">
        <f t="shared" si="3"/>
        <v>902</v>
      </c>
      <c r="AE41" s="32">
        <f t="shared" si="3"/>
        <v>3490</v>
      </c>
      <c r="AF41" s="32">
        <f t="shared" si="3"/>
        <v>2018</v>
      </c>
      <c r="AG41" s="32">
        <f t="shared" si="3"/>
        <v>2658</v>
      </c>
      <c r="AH41" s="32">
        <f t="shared" si="3"/>
        <v>1752</v>
      </c>
      <c r="AI41" s="32">
        <f t="shared" si="3"/>
        <v>41</v>
      </c>
      <c r="AJ41" s="78">
        <f t="shared" si="3"/>
        <v>192</v>
      </c>
      <c r="AK41" s="31">
        <f>SUM(AK6:AK40)</f>
        <v>47920</v>
      </c>
      <c r="AL41" s="32">
        <f t="shared" ref="AL41:AN41" si="4">SUM(AL6:AL40)</f>
        <v>64409</v>
      </c>
      <c r="AM41" s="32">
        <f t="shared" si="4"/>
        <v>7947</v>
      </c>
      <c r="AN41" s="33">
        <f t="shared" si="4"/>
        <v>10813</v>
      </c>
      <c r="AO41" s="31">
        <f t="shared" si="3"/>
        <v>5049312</v>
      </c>
      <c r="AP41" s="32">
        <f t="shared" si="3"/>
        <v>3091635</v>
      </c>
      <c r="AQ41" s="33">
        <f t="shared" si="3"/>
        <v>8140947</v>
      </c>
    </row>
  </sheetData>
  <mergeCells count="38">
    <mergeCell ref="AK2:AN2"/>
    <mergeCell ref="AK3:AL3"/>
    <mergeCell ref="AM3:AN3"/>
    <mergeCell ref="AK4:AK5"/>
    <mergeCell ref="AL4:AL5"/>
    <mergeCell ref="AM4:AM5"/>
    <mergeCell ref="AN4:AN5"/>
    <mergeCell ref="M4:N4"/>
    <mergeCell ref="C2:T2"/>
    <mergeCell ref="U2:AJ2"/>
    <mergeCell ref="C3:H3"/>
    <mergeCell ref="I3:N3"/>
    <mergeCell ref="O3:R3"/>
    <mergeCell ref="S3:T3"/>
    <mergeCell ref="U3:Z3"/>
    <mergeCell ref="AA3:AF3"/>
    <mergeCell ref="AG3:AJ3"/>
    <mergeCell ref="C4:D4"/>
    <mergeCell ref="E4:F4"/>
    <mergeCell ref="G4:H4"/>
    <mergeCell ref="I4:J4"/>
    <mergeCell ref="K4:L4"/>
    <mergeCell ref="A2:A5"/>
    <mergeCell ref="AO2:AQ4"/>
    <mergeCell ref="A41:B41"/>
    <mergeCell ref="A1:AQ1"/>
    <mergeCell ref="AA4:AB4"/>
    <mergeCell ref="AC4:AD4"/>
    <mergeCell ref="AE4:AF4"/>
    <mergeCell ref="AG4:AH4"/>
    <mergeCell ref="AI4:AJ4"/>
    <mergeCell ref="B2:B5"/>
    <mergeCell ref="O4:P4"/>
    <mergeCell ref="Q4:R4"/>
    <mergeCell ref="S4:T4"/>
    <mergeCell ref="U4:V4"/>
    <mergeCell ref="W4:X4"/>
    <mergeCell ref="Y4:Z4"/>
  </mergeCells>
  <conditionalFormatting sqref="AQ6:AQ4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{9758CEE6-7602-4F7C-9678-DA262C8CDAD7}</x14:id>
        </ext>
      </extLst>
    </cfRule>
  </conditionalFormatting>
  <pageMargins left="0.25" right="0.25" top="0.75" bottom="0.75" header="0.3" footer="0.3"/>
  <pageSetup paperSize="9" scale="5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58CEE6-7602-4F7C-9678-DA262C8CDA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AQ6:AQ40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21900-20BB-48FB-ACBD-660AE9498C7E}">
  <dimension ref="A1:AQ444"/>
  <sheetViews>
    <sheetView showGridLines="0" zoomScale="80" zoomScaleNormal="80" workbookViewId="0">
      <pane xSplit="1" ySplit="5" topLeftCell="K6" activePane="bottomRight" state="frozen"/>
      <selection pane="topRight" activeCell="B1" sqref="B1"/>
      <selection pane="bottomLeft" activeCell="A6" sqref="A6"/>
      <selection pane="bottomRight" activeCell="P11" sqref="P11"/>
    </sheetView>
  </sheetViews>
  <sheetFormatPr defaultRowHeight="14.4" x14ac:dyDescent="0.3"/>
  <cols>
    <col min="1" max="1" width="8.77734375" bestFit="1" customWidth="1"/>
    <col min="2" max="2" width="10.21875" customWidth="1"/>
    <col min="3" max="4" width="10.44140625" style="3" bestFit="1" customWidth="1"/>
    <col min="5" max="6" width="8.88671875" style="3" bestFit="1" customWidth="1"/>
    <col min="7" max="8" width="10.44140625" style="3" bestFit="1" customWidth="1"/>
    <col min="9" max="12" width="7.88671875" style="3" bestFit="1" customWidth="1"/>
    <col min="13" max="13" width="8.88671875" style="3" bestFit="1" customWidth="1"/>
    <col min="14" max="14" width="7.88671875" style="3" bestFit="1" customWidth="1"/>
    <col min="15" max="20" width="6.88671875" style="3" bestFit="1" customWidth="1"/>
    <col min="21" max="22" width="8.88671875" style="3" bestFit="1" customWidth="1"/>
    <col min="23" max="24" width="7.88671875" style="3" bestFit="1" customWidth="1"/>
    <col min="25" max="25" width="8.88671875" style="3" bestFit="1" customWidth="1"/>
    <col min="26" max="26" width="7.88671875" style="3" bestFit="1" customWidth="1"/>
    <col min="27" max="27" width="4.33203125" style="3" bestFit="1" customWidth="1"/>
    <col min="28" max="28" width="5" style="3" bestFit="1" customWidth="1"/>
    <col min="29" max="29" width="6.88671875" style="3" bestFit="1" customWidth="1"/>
    <col min="30" max="30" width="5.33203125" style="3" bestFit="1" customWidth="1"/>
    <col min="31" max="34" width="6.88671875" style="3" bestFit="1" customWidth="1"/>
    <col min="35" max="35" width="4.33203125" style="3" bestFit="1" customWidth="1"/>
    <col min="36" max="36" width="5.33203125" style="3" bestFit="1" customWidth="1"/>
    <col min="37" max="38" width="7.88671875" style="3" bestFit="1" customWidth="1"/>
    <col min="39" max="39" width="6.88671875" style="3" bestFit="1" customWidth="1"/>
    <col min="40" max="40" width="7.88671875" style="3" bestFit="1" customWidth="1"/>
    <col min="41" max="43" width="10.44140625" bestFit="1" customWidth="1"/>
  </cols>
  <sheetData>
    <row r="1" spans="1:43" ht="33.6" customHeight="1" x14ac:dyDescent="0.3">
      <c r="A1" s="175" t="s">
        <v>498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</row>
    <row r="2" spans="1:43" ht="22.2" customHeight="1" x14ac:dyDescent="0.3">
      <c r="A2" s="177" t="s">
        <v>4</v>
      </c>
      <c r="B2" s="177" t="s">
        <v>59</v>
      </c>
      <c r="C2" s="178" t="s">
        <v>489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8" t="s">
        <v>490</v>
      </c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44" t="s">
        <v>11</v>
      </c>
      <c r="AL2" s="144"/>
      <c r="AM2" s="144"/>
      <c r="AN2" s="144"/>
      <c r="AO2" s="136" t="s">
        <v>495</v>
      </c>
      <c r="AP2" s="136"/>
      <c r="AQ2" s="136"/>
    </row>
    <row r="3" spans="1:43" ht="22.8" customHeight="1" x14ac:dyDescent="0.3">
      <c r="A3" s="130"/>
      <c r="B3" s="130"/>
      <c r="C3" s="140" t="s">
        <v>6</v>
      </c>
      <c r="D3" s="141"/>
      <c r="E3" s="141"/>
      <c r="F3" s="141"/>
      <c r="G3" s="141"/>
      <c r="H3" s="141"/>
      <c r="I3" s="140" t="s">
        <v>7</v>
      </c>
      <c r="J3" s="141"/>
      <c r="K3" s="141"/>
      <c r="L3" s="141"/>
      <c r="M3" s="141"/>
      <c r="N3" s="141"/>
      <c r="O3" s="140" t="s">
        <v>8</v>
      </c>
      <c r="P3" s="141"/>
      <c r="Q3" s="141"/>
      <c r="R3" s="141"/>
      <c r="S3" s="140" t="s">
        <v>10</v>
      </c>
      <c r="T3" s="141"/>
      <c r="U3" s="140" t="s">
        <v>6</v>
      </c>
      <c r="V3" s="141"/>
      <c r="W3" s="141"/>
      <c r="X3" s="141"/>
      <c r="Y3" s="141"/>
      <c r="Z3" s="141"/>
      <c r="AA3" s="140" t="s">
        <v>7</v>
      </c>
      <c r="AB3" s="141"/>
      <c r="AC3" s="141"/>
      <c r="AD3" s="141"/>
      <c r="AE3" s="141"/>
      <c r="AF3" s="141"/>
      <c r="AG3" s="140" t="s">
        <v>8</v>
      </c>
      <c r="AH3" s="141"/>
      <c r="AI3" s="141"/>
      <c r="AJ3" s="141"/>
      <c r="AK3" s="144" t="s">
        <v>12</v>
      </c>
      <c r="AL3" s="144"/>
      <c r="AM3" s="144" t="s">
        <v>13</v>
      </c>
      <c r="AN3" s="144"/>
      <c r="AO3" s="136"/>
      <c r="AP3" s="136"/>
      <c r="AQ3" s="136"/>
    </row>
    <row r="4" spans="1:43" ht="30.6" customHeight="1" x14ac:dyDescent="0.3">
      <c r="A4" s="130"/>
      <c r="B4" s="130"/>
      <c r="C4" s="140" t="s">
        <v>496</v>
      </c>
      <c r="D4" s="141"/>
      <c r="E4" s="140" t="s">
        <v>497</v>
      </c>
      <c r="F4" s="141"/>
      <c r="G4" s="140" t="s">
        <v>493</v>
      </c>
      <c r="H4" s="141"/>
      <c r="I4" s="140" t="s">
        <v>14</v>
      </c>
      <c r="J4" s="141"/>
      <c r="K4" s="140" t="s">
        <v>15</v>
      </c>
      <c r="L4" s="141"/>
      <c r="M4" s="140" t="s">
        <v>16</v>
      </c>
      <c r="N4" s="141"/>
      <c r="O4" s="140" t="s">
        <v>17</v>
      </c>
      <c r="P4" s="141"/>
      <c r="Q4" s="140" t="s">
        <v>18</v>
      </c>
      <c r="R4" s="141"/>
      <c r="S4" s="140" t="s">
        <v>19</v>
      </c>
      <c r="T4" s="141"/>
      <c r="U4" s="140" t="s">
        <v>496</v>
      </c>
      <c r="V4" s="141"/>
      <c r="W4" s="140" t="s">
        <v>497</v>
      </c>
      <c r="X4" s="141"/>
      <c r="Y4" s="140" t="s">
        <v>493</v>
      </c>
      <c r="Z4" s="141"/>
      <c r="AA4" s="140" t="s">
        <v>14</v>
      </c>
      <c r="AB4" s="141"/>
      <c r="AC4" s="140" t="s">
        <v>15</v>
      </c>
      <c r="AD4" s="141"/>
      <c r="AE4" s="140" t="s">
        <v>16</v>
      </c>
      <c r="AF4" s="141"/>
      <c r="AG4" s="140" t="s">
        <v>17</v>
      </c>
      <c r="AH4" s="141"/>
      <c r="AI4" s="140" t="s">
        <v>18</v>
      </c>
      <c r="AJ4" s="141"/>
      <c r="AK4" s="144" t="s">
        <v>0</v>
      </c>
      <c r="AL4" s="140" t="s">
        <v>1</v>
      </c>
      <c r="AM4" s="140" t="s">
        <v>0</v>
      </c>
      <c r="AN4" s="140" t="s">
        <v>1</v>
      </c>
      <c r="AO4" s="136"/>
      <c r="AP4" s="136"/>
      <c r="AQ4" s="136"/>
    </row>
    <row r="5" spans="1:43" ht="33.6" customHeight="1" x14ac:dyDescent="0.3">
      <c r="A5" s="131"/>
      <c r="B5" s="131"/>
      <c r="C5" s="46" t="s">
        <v>0</v>
      </c>
      <c r="D5" s="46" t="s">
        <v>1</v>
      </c>
      <c r="E5" s="46" t="s">
        <v>0</v>
      </c>
      <c r="F5" s="46" t="s">
        <v>1</v>
      </c>
      <c r="G5" s="46" t="s">
        <v>0</v>
      </c>
      <c r="H5" s="46" t="s">
        <v>1</v>
      </c>
      <c r="I5" s="46" t="s">
        <v>0</v>
      </c>
      <c r="J5" s="46" t="s">
        <v>1</v>
      </c>
      <c r="K5" s="46" t="s">
        <v>0</v>
      </c>
      <c r="L5" s="46" t="s">
        <v>1</v>
      </c>
      <c r="M5" s="46" t="s">
        <v>0</v>
      </c>
      <c r="N5" s="46" t="s">
        <v>1</v>
      </c>
      <c r="O5" s="46" t="s">
        <v>0</v>
      </c>
      <c r="P5" s="46" t="s">
        <v>1</v>
      </c>
      <c r="Q5" s="46" t="s">
        <v>0</v>
      </c>
      <c r="R5" s="46" t="s">
        <v>1</v>
      </c>
      <c r="S5" s="46" t="s">
        <v>0</v>
      </c>
      <c r="T5" s="46" t="s">
        <v>1</v>
      </c>
      <c r="U5" s="46" t="s">
        <v>0</v>
      </c>
      <c r="V5" s="46" t="s">
        <v>1</v>
      </c>
      <c r="W5" s="46" t="s">
        <v>0</v>
      </c>
      <c r="X5" s="46" t="s">
        <v>1</v>
      </c>
      <c r="Y5" s="46" t="s">
        <v>0</v>
      </c>
      <c r="Z5" s="46" t="s">
        <v>1</v>
      </c>
      <c r="AA5" s="46" t="s">
        <v>0</v>
      </c>
      <c r="AB5" s="46" t="s">
        <v>1</v>
      </c>
      <c r="AC5" s="46" t="s">
        <v>0</v>
      </c>
      <c r="AD5" s="46" t="s">
        <v>1</v>
      </c>
      <c r="AE5" s="46" t="s">
        <v>0</v>
      </c>
      <c r="AF5" s="46" t="s">
        <v>1</v>
      </c>
      <c r="AG5" s="46" t="s">
        <v>0</v>
      </c>
      <c r="AH5" s="46" t="s">
        <v>1</v>
      </c>
      <c r="AI5" s="46" t="s">
        <v>0</v>
      </c>
      <c r="AJ5" s="46" t="s">
        <v>1</v>
      </c>
      <c r="AK5" s="144"/>
      <c r="AL5" s="140"/>
      <c r="AM5" s="140"/>
      <c r="AN5" s="140"/>
      <c r="AO5" s="47" t="s">
        <v>0</v>
      </c>
      <c r="AP5" s="47" t="s">
        <v>1</v>
      </c>
      <c r="AQ5" s="47" t="s">
        <v>3</v>
      </c>
    </row>
    <row r="6" spans="1:43" x14ac:dyDescent="0.3">
      <c r="A6" s="127" t="s">
        <v>24</v>
      </c>
      <c r="B6" s="92" t="s">
        <v>60</v>
      </c>
      <c r="C6" s="2">
        <v>7467</v>
      </c>
      <c r="D6" s="2">
        <v>858</v>
      </c>
      <c r="E6" s="2">
        <v>2169</v>
      </c>
      <c r="F6" s="2">
        <v>159</v>
      </c>
      <c r="G6" s="2">
        <v>1048</v>
      </c>
      <c r="H6" s="2">
        <v>44</v>
      </c>
      <c r="I6" s="2">
        <v>97</v>
      </c>
      <c r="J6" s="2">
        <v>52</v>
      </c>
      <c r="K6" s="2">
        <v>163</v>
      </c>
      <c r="L6" s="2">
        <v>0</v>
      </c>
      <c r="M6" s="2">
        <v>550</v>
      </c>
      <c r="N6" s="2">
        <v>213</v>
      </c>
      <c r="O6" s="2">
        <v>97</v>
      </c>
      <c r="P6" s="2">
        <v>12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>
        <v>83</v>
      </c>
      <c r="AL6" s="2">
        <v>0</v>
      </c>
      <c r="AM6" s="2">
        <v>0</v>
      </c>
      <c r="AN6" s="2">
        <v>0</v>
      </c>
      <c r="AO6" s="4">
        <f>C6+E6+G6+I6+K6+M6+O6+Q6+S6+U6+W6+Y6+AA6+AC6+AE6+AG6+AI6+AK6+AM6</f>
        <v>11674</v>
      </c>
      <c r="AP6" s="4">
        <f>D6+F6+H6+J6+L6+N6+P6+R6+T6+V6+X6+Z6+AB6+AD6+AF6+AH6+AJ6+AL6+AN6</f>
        <v>1338</v>
      </c>
      <c r="AQ6" s="49">
        <f>AO6+AP6</f>
        <v>13012</v>
      </c>
    </row>
    <row r="7" spans="1:43" x14ac:dyDescent="0.3">
      <c r="A7" s="176"/>
      <c r="B7" s="92" t="s">
        <v>61</v>
      </c>
      <c r="C7" s="2">
        <v>479</v>
      </c>
      <c r="D7" s="2">
        <v>0</v>
      </c>
      <c r="E7" s="2">
        <v>120</v>
      </c>
      <c r="F7" s="2">
        <v>0</v>
      </c>
      <c r="G7" s="2">
        <v>32</v>
      </c>
      <c r="H7" s="2">
        <v>0</v>
      </c>
      <c r="I7" s="2"/>
      <c r="J7" s="2"/>
      <c r="K7" s="2"/>
      <c r="L7" s="2"/>
      <c r="M7" s="2">
        <v>0</v>
      </c>
      <c r="N7" s="2"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>
        <v>0</v>
      </c>
      <c r="AL7" s="2">
        <v>0</v>
      </c>
      <c r="AM7" s="2">
        <v>0</v>
      </c>
      <c r="AN7" s="2">
        <v>0</v>
      </c>
      <c r="AO7" s="4">
        <f t="shared" ref="AO7:AO70" si="0">C7+E7+G7+I7+K7+M7+O7+Q7+S7+U7+W7+Y7+AA7+AC7+AE7+AG7+AI7+AK7+AM7</f>
        <v>631</v>
      </c>
      <c r="AP7" s="4">
        <f t="shared" ref="AP7:AP70" si="1">D7+F7+H7+J7+L7+N7+P7+R7+T7+V7+X7+Z7+AB7+AD7+AF7+AH7+AJ7+AL7+AN7</f>
        <v>0</v>
      </c>
      <c r="AQ7" s="49">
        <f t="shared" ref="AQ7:AQ70" si="2">AO7+AP7</f>
        <v>631</v>
      </c>
    </row>
    <row r="8" spans="1:43" x14ac:dyDescent="0.3">
      <c r="A8" s="176"/>
      <c r="B8" s="92" t="s">
        <v>62</v>
      </c>
      <c r="C8" s="2">
        <v>4013</v>
      </c>
      <c r="D8" s="2">
        <v>696</v>
      </c>
      <c r="E8" s="2">
        <v>977</v>
      </c>
      <c r="F8" s="2">
        <v>16</v>
      </c>
      <c r="G8" s="2">
        <v>430</v>
      </c>
      <c r="H8" s="2">
        <v>5</v>
      </c>
      <c r="I8" s="2"/>
      <c r="J8" s="2"/>
      <c r="K8" s="2"/>
      <c r="L8" s="2"/>
      <c r="M8" s="2">
        <v>113</v>
      </c>
      <c r="N8" s="2">
        <v>66</v>
      </c>
      <c r="O8" s="2"/>
      <c r="P8" s="2"/>
      <c r="Q8" s="2">
        <v>103</v>
      </c>
      <c r="R8" s="2">
        <v>0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>
        <v>0</v>
      </c>
      <c r="AL8" s="2">
        <v>0</v>
      </c>
      <c r="AM8" s="2">
        <v>0</v>
      </c>
      <c r="AN8" s="2">
        <v>0</v>
      </c>
      <c r="AO8" s="4">
        <f t="shared" si="0"/>
        <v>5636</v>
      </c>
      <c r="AP8" s="4">
        <f t="shared" si="1"/>
        <v>783</v>
      </c>
      <c r="AQ8" s="49">
        <f t="shared" si="2"/>
        <v>6419</v>
      </c>
    </row>
    <row r="9" spans="1:43" ht="27.6" x14ac:dyDescent="0.3">
      <c r="A9" s="176"/>
      <c r="B9" s="92" t="s">
        <v>63</v>
      </c>
      <c r="C9" s="2">
        <v>5618</v>
      </c>
      <c r="D9" s="2">
        <v>1577</v>
      </c>
      <c r="E9" s="2">
        <v>2199</v>
      </c>
      <c r="F9" s="2">
        <v>645</v>
      </c>
      <c r="G9" s="2">
        <v>1399</v>
      </c>
      <c r="H9" s="2">
        <v>488</v>
      </c>
      <c r="I9" s="2"/>
      <c r="J9" s="2"/>
      <c r="K9" s="2"/>
      <c r="L9" s="2"/>
      <c r="M9" s="2">
        <v>385</v>
      </c>
      <c r="N9" s="2">
        <v>0</v>
      </c>
      <c r="O9" s="2"/>
      <c r="P9" s="2"/>
      <c r="Q9" s="2">
        <v>106</v>
      </c>
      <c r="R9" s="2">
        <v>12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>
        <v>0</v>
      </c>
      <c r="AL9" s="2">
        <v>0</v>
      </c>
      <c r="AM9" s="2">
        <v>0</v>
      </c>
      <c r="AN9" s="2">
        <v>0</v>
      </c>
      <c r="AO9" s="4">
        <f t="shared" si="0"/>
        <v>9707</v>
      </c>
      <c r="AP9" s="4">
        <f t="shared" si="1"/>
        <v>2722</v>
      </c>
      <c r="AQ9" s="49">
        <f t="shared" si="2"/>
        <v>12429</v>
      </c>
    </row>
    <row r="10" spans="1:43" x14ac:dyDescent="0.3">
      <c r="A10" s="176"/>
      <c r="B10" s="92" t="s">
        <v>64</v>
      </c>
      <c r="C10" s="2">
        <v>6038</v>
      </c>
      <c r="D10" s="2">
        <v>0</v>
      </c>
      <c r="E10" s="2">
        <v>1974</v>
      </c>
      <c r="F10" s="2">
        <v>0</v>
      </c>
      <c r="G10" s="2">
        <v>798</v>
      </c>
      <c r="H10" s="2">
        <v>0</v>
      </c>
      <c r="I10" s="2"/>
      <c r="J10" s="2"/>
      <c r="K10" s="2"/>
      <c r="L10" s="2"/>
      <c r="M10" s="2">
        <v>233</v>
      </c>
      <c r="N10" s="2">
        <v>0</v>
      </c>
      <c r="O10" s="2"/>
      <c r="P10" s="2"/>
      <c r="Q10" s="2">
        <v>32</v>
      </c>
      <c r="R10" s="2">
        <v>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>
        <v>0</v>
      </c>
      <c r="AL10" s="2">
        <v>0</v>
      </c>
      <c r="AM10" s="2">
        <v>0</v>
      </c>
      <c r="AN10" s="2">
        <v>0</v>
      </c>
      <c r="AO10" s="4">
        <f t="shared" si="0"/>
        <v>9075</v>
      </c>
      <c r="AP10" s="4">
        <f t="shared" si="1"/>
        <v>0</v>
      </c>
      <c r="AQ10" s="49">
        <f t="shared" si="2"/>
        <v>9075</v>
      </c>
    </row>
    <row r="11" spans="1:43" ht="55.2" x14ac:dyDescent="0.3">
      <c r="A11" s="176"/>
      <c r="B11" s="92" t="s">
        <v>65</v>
      </c>
      <c r="C11" s="2">
        <v>1067</v>
      </c>
      <c r="D11" s="2">
        <v>0</v>
      </c>
      <c r="E11" s="2">
        <v>47</v>
      </c>
      <c r="F11" s="2">
        <v>0</v>
      </c>
      <c r="G11" s="2">
        <v>0</v>
      </c>
      <c r="H11" s="2">
        <v>0</v>
      </c>
      <c r="I11" s="2"/>
      <c r="J11" s="2"/>
      <c r="K11" s="2"/>
      <c r="L11" s="2"/>
      <c r="M11" s="2">
        <v>0</v>
      </c>
      <c r="N11" s="2"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>
        <v>0</v>
      </c>
      <c r="AL11" s="2">
        <v>0</v>
      </c>
      <c r="AM11" s="2">
        <v>0</v>
      </c>
      <c r="AN11" s="2">
        <v>0</v>
      </c>
      <c r="AO11" s="4">
        <f t="shared" si="0"/>
        <v>1114</v>
      </c>
      <c r="AP11" s="4">
        <f t="shared" si="1"/>
        <v>0</v>
      </c>
      <c r="AQ11" s="49">
        <f t="shared" si="2"/>
        <v>1114</v>
      </c>
    </row>
    <row r="12" spans="1:43" x14ac:dyDescent="0.3">
      <c r="A12" s="176"/>
      <c r="B12" s="92" t="s">
        <v>66</v>
      </c>
      <c r="C12" s="2">
        <v>2141</v>
      </c>
      <c r="D12" s="2">
        <v>398</v>
      </c>
      <c r="E12" s="2">
        <v>597</v>
      </c>
      <c r="F12" s="2">
        <v>114</v>
      </c>
      <c r="G12" s="2">
        <v>149</v>
      </c>
      <c r="H12" s="2">
        <v>45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>
        <v>0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>
        <v>0</v>
      </c>
      <c r="AL12" s="2">
        <v>0</v>
      </c>
      <c r="AM12" s="2">
        <v>0</v>
      </c>
      <c r="AN12" s="2">
        <v>0</v>
      </c>
      <c r="AO12" s="4">
        <f t="shared" si="0"/>
        <v>2887</v>
      </c>
      <c r="AP12" s="4">
        <f t="shared" si="1"/>
        <v>557</v>
      </c>
      <c r="AQ12" s="49">
        <f t="shared" si="2"/>
        <v>3444</v>
      </c>
    </row>
    <row r="13" spans="1:43" x14ac:dyDescent="0.3">
      <c r="A13" s="127" t="s">
        <v>25</v>
      </c>
      <c r="B13" s="92" t="s">
        <v>67</v>
      </c>
      <c r="C13" s="2">
        <v>5714</v>
      </c>
      <c r="D13" s="2">
        <v>4079</v>
      </c>
      <c r="E13" s="2">
        <v>1150</v>
      </c>
      <c r="F13" s="2">
        <v>422</v>
      </c>
      <c r="G13" s="2">
        <v>411</v>
      </c>
      <c r="H13" s="2">
        <v>66</v>
      </c>
      <c r="I13" s="2"/>
      <c r="J13" s="2"/>
      <c r="K13" s="2"/>
      <c r="L13" s="2"/>
      <c r="M13" s="2">
        <v>363</v>
      </c>
      <c r="N13" s="2">
        <v>0</v>
      </c>
      <c r="O13" s="2"/>
      <c r="P13" s="2"/>
      <c r="Q13" s="2">
        <v>142</v>
      </c>
      <c r="R13" s="2">
        <v>1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>
        <v>231</v>
      </c>
      <c r="AL13" s="2">
        <v>210</v>
      </c>
      <c r="AM13" s="2">
        <v>10</v>
      </c>
      <c r="AN13" s="2">
        <v>113</v>
      </c>
      <c r="AO13" s="4">
        <f t="shared" si="0"/>
        <v>8021</v>
      </c>
      <c r="AP13" s="4">
        <f t="shared" si="1"/>
        <v>4891</v>
      </c>
      <c r="AQ13" s="49">
        <f t="shared" si="2"/>
        <v>12912</v>
      </c>
    </row>
    <row r="14" spans="1:43" x14ac:dyDescent="0.3">
      <c r="A14" s="176"/>
      <c r="B14" s="92" t="s">
        <v>68</v>
      </c>
      <c r="C14" s="2">
        <v>10910</v>
      </c>
      <c r="D14" s="2">
        <v>1485</v>
      </c>
      <c r="E14" s="2">
        <v>3613</v>
      </c>
      <c r="F14" s="2">
        <v>373</v>
      </c>
      <c r="G14" s="2">
        <v>1385</v>
      </c>
      <c r="H14" s="2">
        <v>74</v>
      </c>
      <c r="I14" s="2"/>
      <c r="J14" s="2"/>
      <c r="K14" s="2"/>
      <c r="L14" s="2"/>
      <c r="M14" s="2">
        <v>495</v>
      </c>
      <c r="N14" s="2">
        <v>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>
        <v>0</v>
      </c>
      <c r="AL14" s="2">
        <v>0</v>
      </c>
      <c r="AM14" s="2">
        <v>0</v>
      </c>
      <c r="AN14" s="2">
        <v>0</v>
      </c>
      <c r="AO14" s="4">
        <f t="shared" si="0"/>
        <v>16403</v>
      </c>
      <c r="AP14" s="4">
        <f t="shared" si="1"/>
        <v>1932</v>
      </c>
      <c r="AQ14" s="49">
        <f t="shared" si="2"/>
        <v>18335</v>
      </c>
    </row>
    <row r="15" spans="1:43" x14ac:dyDescent="0.3">
      <c r="A15" s="176"/>
      <c r="B15" s="92" t="s">
        <v>69</v>
      </c>
      <c r="C15" s="2">
        <v>11968</v>
      </c>
      <c r="D15" s="2">
        <v>5831</v>
      </c>
      <c r="E15" s="2">
        <v>2530</v>
      </c>
      <c r="F15" s="2">
        <v>1330</v>
      </c>
      <c r="G15" s="2">
        <v>1223</v>
      </c>
      <c r="H15" s="2">
        <v>419</v>
      </c>
      <c r="I15" s="2"/>
      <c r="J15" s="2"/>
      <c r="K15" s="2"/>
      <c r="L15" s="2"/>
      <c r="M15" s="2">
        <v>566</v>
      </c>
      <c r="N15" s="2">
        <v>0</v>
      </c>
      <c r="O15" s="2"/>
      <c r="P15" s="2"/>
      <c r="Q15" s="2">
        <v>39</v>
      </c>
      <c r="R15" s="2">
        <v>99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>
        <v>0</v>
      </c>
      <c r="AL15" s="2">
        <v>20</v>
      </c>
      <c r="AM15" s="2">
        <v>0</v>
      </c>
      <c r="AN15" s="2">
        <v>145</v>
      </c>
      <c r="AO15" s="4">
        <f t="shared" si="0"/>
        <v>16326</v>
      </c>
      <c r="AP15" s="4">
        <f t="shared" si="1"/>
        <v>7844</v>
      </c>
      <c r="AQ15" s="49">
        <f t="shared" si="2"/>
        <v>24170</v>
      </c>
    </row>
    <row r="16" spans="1:43" x14ac:dyDescent="0.3">
      <c r="A16" s="176"/>
      <c r="B16" s="92" t="s">
        <v>70</v>
      </c>
      <c r="C16" s="2">
        <v>9604</v>
      </c>
      <c r="D16" s="2">
        <v>7778</v>
      </c>
      <c r="E16" s="2">
        <v>2932</v>
      </c>
      <c r="F16" s="2">
        <v>1939</v>
      </c>
      <c r="G16" s="2">
        <v>1405</v>
      </c>
      <c r="H16" s="2">
        <v>913</v>
      </c>
      <c r="I16" s="2">
        <v>268</v>
      </c>
      <c r="J16" s="2">
        <v>0</v>
      </c>
      <c r="K16" s="2">
        <v>463</v>
      </c>
      <c r="L16" s="2">
        <v>0</v>
      </c>
      <c r="M16" s="2">
        <v>92</v>
      </c>
      <c r="N16" s="2">
        <v>544</v>
      </c>
      <c r="O16" s="2">
        <v>58</v>
      </c>
      <c r="P16" s="2">
        <v>77</v>
      </c>
      <c r="Q16" s="2"/>
      <c r="R16" s="2"/>
      <c r="S16" s="2"/>
      <c r="T16" s="2"/>
      <c r="U16" s="2"/>
      <c r="V16" s="2"/>
      <c r="W16" s="2"/>
      <c r="X16" s="2"/>
      <c r="Y16" s="2">
        <v>605</v>
      </c>
      <c r="Z16" s="2">
        <v>156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>
        <v>53</v>
      </c>
      <c r="AL16" s="2">
        <v>62</v>
      </c>
      <c r="AM16" s="2">
        <v>7</v>
      </c>
      <c r="AN16" s="2">
        <v>34</v>
      </c>
      <c r="AO16" s="4">
        <f t="shared" si="0"/>
        <v>15487</v>
      </c>
      <c r="AP16" s="4">
        <f t="shared" si="1"/>
        <v>11503</v>
      </c>
      <c r="AQ16" s="49">
        <f t="shared" si="2"/>
        <v>26990</v>
      </c>
    </row>
    <row r="17" spans="1:43" x14ac:dyDescent="0.3">
      <c r="A17" s="176"/>
      <c r="B17" s="92" t="s">
        <v>71</v>
      </c>
      <c r="C17" s="2">
        <v>7732</v>
      </c>
      <c r="D17" s="2">
        <v>1005</v>
      </c>
      <c r="E17" s="2">
        <v>1623</v>
      </c>
      <c r="F17" s="2">
        <v>249</v>
      </c>
      <c r="G17" s="2">
        <v>779</v>
      </c>
      <c r="H17" s="2">
        <v>31</v>
      </c>
      <c r="I17" s="2">
        <v>132</v>
      </c>
      <c r="J17" s="2">
        <v>0</v>
      </c>
      <c r="K17" s="2"/>
      <c r="L17" s="2"/>
      <c r="M17" s="2">
        <v>155</v>
      </c>
      <c r="N17" s="2">
        <v>0</v>
      </c>
      <c r="O17" s="2"/>
      <c r="P17" s="2"/>
      <c r="Q17" s="2">
        <v>7</v>
      </c>
      <c r="R17" s="2">
        <v>6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>
        <v>0</v>
      </c>
      <c r="AL17" s="2">
        <v>0</v>
      </c>
      <c r="AM17" s="2">
        <v>0</v>
      </c>
      <c r="AN17" s="2">
        <v>0</v>
      </c>
      <c r="AO17" s="4">
        <f t="shared" si="0"/>
        <v>10428</v>
      </c>
      <c r="AP17" s="4">
        <f t="shared" si="1"/>
        <v>1291</v>
      </c>
      <c r="AQ17" s="49">
        <f t="shared" si="2"/>
        <v>11719</v>
      </c>
    </row>
    <row r="18" spans="1:43" x14ac:dyDescent="0.3">
      <c r="A18" s="176"/>
      <c r="B18" s="92" t="s">
        <v>72</v>
      </c>
      <c r="C18" s="2">
        <v>4398</v>
      </c>
      <c r="D18" s="2">
        <v>2188</v>
      </c>
      <c r="E18" s="2">
        <v>810</v>
      </c>
      <c r="F18" s="2">
        <v>349</v>
      </c>
      <c r="G18" s="2">
        <v>391</v>
      </c>
      <c r="H18" s="2">
        <v>41</v>
      </c>
      <c r="I18" s="2"/>
      <c r="J18" s="2"/>
      <c r="K18" s="2"/>
      <c r="L18" s="2"/>
      <c r="M18" s="2">
        <v>176</v>
      </c>
      <c r="N18" s="2">
        <v>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>
        <v>14</v>
      </c>
      <c r="AL18" s="2">
        <v>10</v>
      </c>
      <c r="AM18" s="2">
        <v>0</v>
      </c>
      <c r="AN18" s="2">
        <v>170</v>
      </c>
      <c r="AO18" s="4">
        <f t="shared" si="0"/>
        <v>5789</v>
      </c>
      <c r="AP18" s="4">
        <f t="shared" si="1"/>
        <v>2758</v>
      </c>
      <c r="AQ18" s="49">
        <f t="shared" si="2"/>
        <v>8547</v>
      </c>
    </row>
    <row r="19" spans="1:43" x14ac:dyDescent="0.3">
      <c r="A19" s="127" t="s">
        <v>26</v>
      </c>
      <c r="B19" s="92" t="s">
        <v>26</v>
      </c>
      <c r="C19" s="2">
        <v>9134</v>
      </c>
      <c r="D19" s="2">
        <v>8668</v>
      </c>
      <c r="E19" s="2">
        <v>3802</v>
      </c>
      <c r="F19" s="2">
        <v>3381</v>
      </c>
      <c r="G19" s="2">
        <v>2507</v>
      </c>
      <c r="H19" s="2">
        <v>2115</v>
      </c>
      <c r="I19" s="2"/>
      <c r="J19" s="2"/>
      <c r="K19" s="2">
        <v>69</v>
      </c>
      <c r="L19" s="2">
        <v>85</v>
      </c>
      <c r="M19" s="2">
        <v>0</v>
      </c>
      <c r="N19" s="2">
        <v>174</v>
      </c>
      <c r="O19" s="2">
        <v>0</v>
      </c>
      <c r="P19" s="2">
        <v>0</v>
      </c>
      <c r="Q19" s="2"/>
      <c r="R19" s="2"/>
      <c r="S19" s="2">
        <v>0</v>
      </c>
      <c r="T19" s="2">
        <v>0</v>
      </c>
      <c r="U19" s="2">
        <v>264</v>
      </c>
      <c r="V19" s="2">
        <v>171</v>
      </c>
      <c r="W19" s="2"/>
      <c r="X19" s="2"/>
      <c r="Y19" s="2">
        <v>1012</v>
      </c>
      <c r="Z19" s="2">
        <v>565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>
        <v>331</v>
      </c>
      <c r="AL19" s="2">
        <v>253</v>
      </c>
      <c r="AM19" s="2">
        <v>2</v>
      </c>
      <c r="AN19" s="2">
        <v>113</v>
      </c>
      <c r="AO19" s="4">
        <f t="shared" si="0"/>
        <v>17121</v>
      </c>
      <c r="AP19" s="4">
        <f t="shared" si="1"/>
        <v>15525</v>
      </c>
      <c r="AQ19" s="49">
        <f t="shared" si="2"/>
        <v>32646</v>
      </c>
    </row>
    <row r="20" spans="1:43" x14ac:dyDescent="0.3">
      <c r="A20" s="176"/>
      <c r="B20" s="92" t="s">
        <v>73</v>
      </c>
      <c r="C20" s="2">
        <v>2754</v>
      </c>
      <c r="D20" s="2">
        <v>2486</v>
      </c>
      <c r="E20" s="2">
        <v>1300</v>
      </c>
      <c r="F20" s="2">
        <v>1046</v>
      </c>
      <c r="G20" s="2">
        <v>967</v>
      </c>
      <c r="H20" s="2">
        <v>767</v>
      </c>
      <c r="I20" s="2"/>
      <c r="J20" s="2"/>
      <c r="K20" s="2"/>
      <c r="L20" s="2"/>
      <c r="M20" s="2">
        <v>60</v>
      </c>
      <c r="N20" s="2">
        <v>66</v>
      </c>
      <c r="O20" s="2"/>
      <c r="P20" s="2"/>
      <c r="Q20" s="2">
        <v>8</v>
      </c>
      <c r="R20" s="2">
        <v>42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>
        <v>283</v>
      </c>
      <c r="AL20" s="2">
        <v>260</v>
      </c>
      <c r="AM20" s="2">
        <v>12</v>
      </c>
      <c r="AN20" s="2">
        <v>62</v>
      </c>
      <c r="AO20" s="4">
        <f t="shared" si="0"/>
        <v>5384</v>
      </c>
      <c r="AP20" s="4">
        <f t="shared" si="1"/>
        <v>4729</v>
      </c>
      <c r="AQ20" s="49">
        <f t="shared" si="2"/>
        <v>10113</v>
      </c>
    </row>
    <row r="21" spans="1:43" x14ac:dyDescent="0.3">
      <c r="A21" s="176"/>
      <c r="B21" s="92" t="s">
        <v>74</v>
      </c>
      <c r="C21" s="2">
        <v>2024</v>
      </c>
      <c r="D21" s="2">
        <v>1874</v>
      </c>
      <c r="E21" s="2">
        <v>775</v>
      </c>
      <c r="F21" s="2">
        <v>532</v>
      </c>
      <c r="G21" s="2">
        <v>372</v>
      </c>
      <c r="H21" s="2">
        <v>240</v>
      </c>
      <c r="I21" s="2"/>
      <c r="J21" s="2"/>
      <c r="K21" s="2"/>
      <c r="L21" s="2"/>
      <c r="M21" s="2"/>
      <c r="N21" s="2"/>
      <c r="O21" s="2"/>
      <c r="P21" s="2"/>
      <c r="Q21" s="2">
        <v>21</v>
      </c>
      <c r="R21" s="2">
        <v>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>
        <v>20</v>
      </c>
      <c r="AL21" s="2">
        <v>22</v>
      </c>
      <c r="AM21" s="2">
        <v>0</v>
      </c>
      <c r="AN21" s="2">
        <v>35</v>
      </c>
      <c r="AO21" s="4">
        <f t="shared" si="0"/>
        <v>3212</v>
      </c>
      <c r="AP21" s="4">
        <f t="shared" si="1"/>
        <v>2703</v>
      </c>
      <c r="AQ21" s="49">
        <f t="shared" si="2"/>
        <v>5915</v>
      </c>
    </row>
    <row r="22" spans="1:43" x14ac:dyDescent="0.3">
      <c r="A22" s="176"/>
      <c r="B22" s="92" t="s">
        <v>75</v>
      </c>
      <c r="C22" s="2">
        <v>2068</v>
      </c>
      <c r="D22" s="2">
        <v>1736</v>
      </c>
      <c r="E22" s="2">
        <v>764</v>
      </c>
      <c r="F22" s="2">
        <v>644</v>
      </c>
      <c r="G22" s="2">
        <v>385</v>
      </c>
      <c r="H22" s="2">
        <v>193</v>
      </c>
      <c r="I22" s="2"/>
      <c r="J22" s="2"/>
      <c r="K22" s="2"/>
      <c r="L22" s="2"/>
      <c r="M22" s="2">
        <v>509</v>
      </c>
      <c r="N22" s="2">
        <v>86</v>
      </c>
      <c r="O22" s="2"/>
      <c r="P22" s="2"/>
      <c r="Q22" s="2">
        <v>12</v>
      </c>
      <c r="R22" s="2">
        <v>3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>
        <v>46</v>
      </c>
      <c r="AL22" s="2">
        <v>60</v>
      </c>
      <c r="AM22" s="2">
        <v>3</v>
      </c>
      <c r="AN22" s="2">
        <v>30</v>
      </c>
      <c r="AO22" s="4">
        <f t="shared" si="0"/>
        <v>3787</v>
      </c>
      <c r="AP22" s="4">
        <f t="shared" si="1"/>
        <v>2752</v>
      </c>
      <c r="AQ22" s="49">
        <f t="shared" si="2"/>
        <v>6539</v>
      </c>
    </row>
    <row r="23" spans="1:43" x14ac:dyDescent="0.3">
      <c r="A23" s="176"/>
      <c r="B23" s="92" t="s">
        <v>76</v>
      </c>
      <c r="C23" s="2">
        <v>3688</v>
      </c>
      <c r="D23" s="2">
        <v>2824</v>
      </c>
      <c r="E23" s="2">
        <v>1375</v>
      </c>
      <c r="F23" s="2">
        <v>829</v>
      </c>
      <c r="G23" s="2">
        <v>656</v>
      </c>
      <c r="H23" s="2">
        <v>173</v>
      </c>
      <c r="I23" s="2">
        <v>55</v>
      </c>
      <c r="J23" s="2">
        <v>37</v>
      </c>
      <c r="K23" s="2"/>
      <c r="L23" s="2"/>
      <c r="M23" s="2">
        <v>318</v>
      </c>
      <c r="N23" s="2">
        <v>89</v>
      </c>
      <c r="O23" s="2"/>
      <c r="P23" s="2"/>
      <c r="Q23" s="2">
        <v>21</v>
      </c>
      <c r="R23" s="2">
        <v>2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>
        <v>24</v>
      </c>
      <c r="AL23" s="2">
        <v>51</v>
      </c>
      <c r="AM23" s="2">
        <v>0</v>
      </c>
      <c r="AN23" s="2">
        <v>0</v>
      </c>
      <c r="AO23" s="4">
        <f t="shared" si="0"/>
        <v>6137</v>
      </c>
      <c r="AP23" s="4">
        <f t="shared" si="1"/>
        <v>4005</v>
      </c>
      <c r="AQ23" s="49">
        <f t="shared" si="2"/>
        <v>10142</v>
      </c>
    </row>
    <row r="24" spans="1:43" x14ac:dyDescent="0.3">
      <c r="A24" s="176"/>
      <c r="B24" s="92" t="s">
        <v>77</v>
      </c>
      <c r="C24" s="2">
        <v>5441</v>
      </c>
      <c r="D24" s="2">
        <v>4927</v>
      </c>
      <c r="E24" s="2">
        <v>2451</v>
      </c>
      <c r="F24" s="2">
        <v>2011</v>
      </c>
      <c r="G24" s="2">
        <v>1562</v>
      </c>
      <c r="H24" s="2">
        <v>1272</v>
      </c>
      <c r="I24" s="2"/>
      <c r="J24" s="2"/>
      <c r="K24" s="2"/>
      <c r="L24" s="2"/>
      <c r="M24" s="2">
        <v>52</v>
      </c>
      <c r="N24" s="2">
        <v>51</v>
      </c>
      <c r="O24" s="2"/>
      <c r="P24" s="2"/>
      <c r="Q24" s="2">
        <v>22</v>
      </c>
      <c r="R24" s="2">
        <v>37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>
        <v>308</v>
      </c>
      <c r="AL24" s="2">
        <v>311</v>
      </c>
      <c r="AM24" s="2">
        <v>53</v>
      </c>
      <c r="AN24" s="2">
        <v>86</v>
      </c>
      <c r="AO24" s="4">
        <f t="shared" si="0"/>
        <v>9889</v>
      </c>
      <c r="AP24" s="4">
        <f t="shared" si="1"/>
        <v>8695</v>
      </c>
      <c r="AQ24" s="49">
        <f t="shared" si="2"/>
        <v>18584</v>
      </c>
    </row>
    <row r="25" spans="1:43" x14ac:dyDescent="0.3">
      <c r="A25" s="176"/>
      <c r="B25" s="92" t="s">
        <v>78</v>
      </c>
      <c r="C25" s="2">
        <v>4514</v>
      </c>
      <c r="D25" s="2">
        <v>4386</v>
      </c>
      <c r="E25" s="2">
        <v>2189</v>
      </c>
      <c r="F25" s="2">
        <v>1857</v>
      </c>
      <c r="G25" s="2">
        <v>1561</v>
      </c>
      <c r="H25" s="2">
        <v>1575</v>
      </c>
      <c r="I25" s="2"/>
      <c r="J25" s="2"/>
      <c r="K25" s="2"/>
      <c r="L25" s="2"/>
      <c r="M25" s="2">
        <v>72</v>
      </c>
      <c r="N25" s="2">
        <v>0</v>
      </c>
      <c r="O25" s="2"/>
      <c r="P25" s="2"/>
      <c r="Q25" s="2">
        <v>12</v>
      </c>
      <c r="R25" s="2">
        <v>15</v>
      </c>
      <c r="S25" s="2">
        <v>0</v>
      </c>
      <c r="T25" s="2">
        <v>0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>
        <v>321</v>
      </c>
      <c r="AL25" s="2">
        <v>333</v>
      </c>
      <c r="AM25" s="2">
        <v>103</v>
      </c>
      <c r="AN25" s="2">
        <v>210</v>
      </c>
      <c r="AO25" s="4">
        <f t="shared" si="0"/>
        <v>8772</v>
      </c>
      <c r="AP25" s="4">
        <f t="shared" si="1"/>
        <v>8376</v>
      </c>
      <c r="AQ25" s="49">
        <f t="shared" si="2"/>
        <v>17148</v>
      </c>
    </row>
    <row r="26" spans="1:43" ht="27.6" x14ac:dyDescent="0.3">
      <c r="A26" s="176"/>
      <c r="B26" s="92" t="s">
        <v>79</v>
      </c>
      <c r="C26" s="2">
        <v>2312</v>
      </c>
      <c r="D26" s="2">
        <v>2063</v>
      </c>
      <c r="E26" s="2">
        <v>942</v>
      </c>
      <c r="F26" s="2">
        <v>796</v>
      </c>
      <c r="G26" s="2">
        <v>547</v>
      </c>
      <c r="H26" s="2">
        <v>543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>
        <v>115</v>
      </c>
      <c r="AL26" s="2">
        <v>210</v>
      </c>
      <c r="AM26" s="2">
        <v>26</v>
      </c>
      <c r="AN26" s="2">
        <v>141</v>
      </c>
      <c r="AO26" s="4">
        <f t="shared" si="0"/>
        <v>3942</v>
      </c>
      <c r="AP26" s="4">
        <f t="shared" si="1"/>
        <v>3753</v>
      </c>
      <c r="AQ26" s="49">
        <f t="shared" si="2"/>
        <v>7695</v>
      </c>
    </row>
    <row r="27" spans="1:43" ht="27.6" x14ac:dyDescent="0.3">
      <c r="A27" s="127" t="s">
        <v>27</v>
      </c>
      <c r="B27" s="92" t="s">
        <v>80</v>
      </c>
      <c r="C27" s="2">
        <v>1776</v>
      </c>
      <c r="D27" s="2">
        <v>1595</v>
      </c>
      <c r="E27" s="2">
        <v>536</v>
      </c>
      <c r="F27" s="2">
        <v>446</v>
      </c>
      <c r="G27" s="2">
        <v>272</v>
      </c>
      <c r="H27" s="2">
        <v>188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>
        <v>145</v>
      </c>
      <c r="AL27" s="2">
        <v>111</v>
      </c>
      <c r="AM27" s="2">
        <v>0</v>
      </c>
      <c r="AN27" s="2">
        <v>0</v>
      </c>
      <c r="AO27" s="4">
        <f t="shared" si="0"/>
        <v>2729</v>
      </c>
      <c r="AP27" s="4">
        <f t="shared" si="1"/>
        <v>2340</v>
      </c>
      <c r="AQ27" s="49">
        <f t="shared" si="2"/>
        <v>5069</v>
      </c>
    </row>
    <row r="28" spans="1:43" x14ac:dyDescent="0.3">
      <c r="A28" s="176"/>
      <c r="B28" s="92" t="s">
        <v>81</v>
      </c>
      <c r="C28" s="2">
        <v>8531</v>
      </c>
      <c r="D28" s="2">
        <v>5309</v>
      </c>
      <c r="E28" s="2">
        <v>2488</v>
      </c>
      <c r="F28" s="2">
        <v>902</v>
      </c>
      <c r="G28" s="2">
        <v>1054</v>
      </c>
      <c r="H28" s="2">
        <v>486</v>
      </c>
      <c r="I28" s="2">
        <v>114</v>
      </c>
      <c r="J28" s="2">
        <v>0</v>
      </c>
      <c r="K28" s="2"/>
      <c r="L28" s="2"/>
      <c r="M28" s="2">
        <v>569</v>
      </c>
      <c r="N28" s="2">
        <v>93</v>
      </c>
      <c r="O28" s="2"/>
      <c r="P28" s="2"/>
      <c r="Q28" s="2">
        <v>0</v>
      </c>
      <c r="R28" s="2">
        <v>38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>
        <v>122</v>
      </c>
      <c r="AF28" s="2">
        <v>166</v>
      </c>
      <c r="AG28" s="2"/>
      <c r="AH28" s="2"/>
      <c r="AI28" s="2"/>
      <c r="AJ28" s="2"/>
      <c r="AK28" s="2">
        <v>0</v>
      </c>
      <c r="AL28" s="2">
        <v>0</v>
      </c>
      <c r="AM28" s="2">
        <v>0</v>
      </c>
      <c r="AN28" s="2">
        <v>0</v>
      </c>
      <c r="AO28" s="4">
        <f t="shared" si="0"/>
        <v>12878</v>
      </c>
      <c r="AP28" s="4">
        <f t="shared" si="1"/>
        <v>6994</v>
      </c>
      <c r="AQ28" s="49">
        <f t="shared" si="2"/>
        <v>19872</v>
      </c>
    </row>
    <row r="29" spans="1:43" x14ac:dyDescent="0.3">
      <c r="A29" s="176"/>
      <c r="B29" s="92" t="s">
        <v>82</v>
      </c>
      <c r="C29" s="2">
        <v>1715</v>
      </c>
      <c r="D29" s="2">
        <v>1748</v>
      </c>
      <c r="E29" s="2">
        <v>717</v>
      </c>
      <c r="F29" s="2">
        <v>578</v>
      </c>
      <c r="G29" s="2">
        <v>396</v>
      </c>
      <c r="H29" s="2">
        <v>467</v>
      </c>
      <c r="I29" s="2"/>
      <c r="J29" s="2"/>
      <c r="K29" s="2"/>
      <c r="L29" s="2"/>
      <c r="M29" s="2"/>
      <c r="N29" s="2"/>
      <c r="O29" s="2"/>
      <c r="P29" s="2"/>
      <c r="Q29" s="2">
        <v>0</v>
      </c>
      <c r="R29" s="2">
        <v>78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>
        <v>0</v>
      </c>
      <c r="AL29" s="2">
        <v>0</v>
      </c>
      <c r="AM29" s="2">
        <v>0</v>
      </c>
      <c r="AN29" s="2">
        <v>0</v>
      </c>
      <c r="AO29" s="4">
        <f t="shared" si="0"/>
        <v>2828</v>
      </c>
      <c r="AP29" s="4">
        <f t="shared" si="1"/>
        <v>2871</v>
      </c>
      <c r="AQ29" s="49">
        <f t="shared" si="2"/>
        <v>5699</v>
      </c>
    </row>
    <row r="30" spans="1:43" x14ac:dyDescent="0.3">
      <c r="A30" s="176"/>
      <c r="B30" s="92" t="s">
        <v>83</v>
      </c>
      <c r="C30" s="2">
        <v>5236</v>
      </c>
      <c r="D30" s="2">
        <v>5313</v>
      </c>
      <c r="E30" s="2">
        <v>1624</v>
      </c>
      <c r="F30" s="2">
        <v>1667</v>
      </c>
      <c r="G30" s="2">
        <v>879</v>
      </c>
      <c r="H30" s="2">
        <v>1035</v>
      </c>
      <c r="I30" s="2"/>
      <c r="J30" s="2"/>
      <c r="K30" s="2">
        <v>609</v>
      </c>
      <c r="L30" s="2">
        <v>0</v>
      </c>
      <c r="M30" s="2">
        <v>143</v>
      </c>
      <c r="N30" s="2">
        <v>0</v>
      </c>
      <c r="O30" s="2"/>
      <c r="P30" s="2"/>
      <c r="Q30" s="2">
        <v>27</v>
      </c>
      <c r="R30" s="2">
        <v>100</v>
      </c>
      <c r="S30" s="2"/>
      <c r="T30" s="2"/>
      <c r="U30" s="2">
        <v>218</v>
      </c>
      <c r="V30" s="2">
        <v>50</v>
      </c>
      <c r="W30" s="2"/>
      <c r="X30" s="2"/>
      <c r="Y30" s="2">
        <v>324</v>
      </c>
      <c r="Z30" s="2">
        <v>47</v>
      </c>
      <c r="AA30" s="2"/>
      <c r="AB30" s="2"/>
      <c r="AC30" s="2"/>
      <c r="AD30" s="2"/>
      <c r="AE30" s="2">
        <v>0</v>
      </c>
      <c r="AF30" s="2">
        <v>0</v>
      </c>
      <c r="AG30" s="2"/>
      <c r="AH30" s="2"/>
      <c r="AI30" s="2"/>
      <c r="AJ30" s="2"/>
      <c r="AK30" s="2">
        <v>73</v>
      </c>
      <c r="AL30" s="2">
        <v>126</v>
      </c>
      <c r="AM30" s="2">
        <v>61</v>
      </c>
      <c r="AN30" s="2">
        <v>37</v>
      </c>
      <c r="AO30" s="4">
        <f t="shared" si="0"/>
        <v>9194</v>
      </c>
      <c r="AP30" s="4">
        <f t="shared" si="1"/>
        <v>8375</v>
      </c>
      <c r="AQ30" s="49">
        <f t="shared" si="2"/>
        <v>17569</v>
      </c>
    </row>
    <row r="31" spans="1:43" x14ac:dyDescent="0.3">
      <c r="A31" s="176"/>
      <c r="B31" s="92" t="s">
        <v>84</v>
      </c>
      <c r="C31" s="2">
        <v>2952</v>
      </c>
      <c r="D31" s="2">
        <v>2372</v>
      </c>
      <c r="E31" s="2">
        <v>792</v>
      </c>
      <c r="F31" s="2">
        <v>576</v>
      </c>
      <c r="G31" s="2">
        <v>341</v>
      </c>
      <c r="H31" s="2">
        <v>296</v>
      </c>
      <c r="I31" s="2"/>
      <c r="J31" s="2"/>
      <c r="K31" s="2"/>
      <c r="L31" s="2"/>
      <c r="M31" s="2">
        <v>333</v>
      </c>
      <c r="N31" s="2">
        <v>61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>
        <v>0</v>
      </c>
      <c r="AL31" s="2">
        <v>0</v>
      </c>
      <c r="AM31" s="2">
        <v>0</v>
      </c>
      <c r="AN31" s="2">
        <v>0</v>
      </c>
      <c r="AO31" s="4">
        <f t="shared" si="0"/>
        <v>4418</v>
      </c>
      <c r="AP31" s="4">
        <f t="shared" si="1"/>
        <v>3305</v>
      </c>
      <c r="AQ31" s="49">
        <f t="shared" si="2"/>
        <v>7723</v>
      </c>
    </row>
    <row r="32" spans="1:43" x14ac:dyDescent="0.3">
      <c r="A32" s="176"/>
      <c r="B32" s="92" t="s">
        <v>85</v>
      </c>
      <c r="C32" s="2">
        <v>2990</v>
      </c>
      <c r="D32" s="2">
        <v>2496</v>
      </c>
      <c r="E32" s="2">
        <v>637</v>
      </c>
      <c r="F32" s="2">
        <v>424</v>
      </c>
      <c r="G32" s="2">
        <v>300</v>
      </c>
      <c r="H32" s="2">
        <v>183</v>
      </c>
      <c r="I32" s="2"/>
      <c r="J32" s="2"/>
      <c r="K32" s="2"/>
      <c r="L32" s="2"/>
      <c r="M32" s="2">
        <v>336</v>
      </c>
      <c r="N32" s="2">
        <v>35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>
        <v>0</v>
      </c>
      <c r="AL32" s="2">
        <v>0</v>
      </c>
      <c r="AM32" s="2">
        <v>0</v>
      </c>
      <c r="AN32" s="2">
        <v>0</v>
      </c>
      <c r="AO32" s="4">
        <f t="shared" si="0"/>
        <v>4263</v>
      </c>
      <c r="AP32" s="4">
        <f t="shared" si="1"/>
        <v>3138</v>
      </c>
      <c r="AQ32" s="49">
        <f t="shared" si="2"/>
        <v>7401</v>
      </c>
    </row>
    <row r="33" spans="1:43" x14ac:dyDescent="0.3">
      <c r="A33" s="176"/>
      <c r="B33" s="92" t="s">
        <v>86</v>
      </c>
      <c r="C33" s="2">
        <v>5850</v>
      </c>
      <c r="D33" s="2">
        <v>4875</v>
      </c>
      <c r="E33" s="2">
        <v>2169</v>
      </c>
      <c r="F33" s="2">
        <v>1653</v>
      </c>
      <c r="G33" s="2">
        <v>1260</v>
      </c>
      <c r="H33" s="2">
        <v>933</v>
      </c>
      <c r="I33" s="2"/>
      <c r="J33" s="2"/>
      <c r="K33" s="2"/>
      <c r="L33" s="2"/>
      <c r="M33" s="2">
        <v>433</v>
      </c>
      <c r="N33" s="2">
        <v>49</v>
      </c>
      <c r="O33" s="2"/>
      <c r="P33" s="2"/>
      <c r="Q33" s="2">
        <v>63</v>
      </c>
      <c r="R33" s="2">
        <v>127</v>
      </c>
      <c r="S33" s="2"/>
      <c r="T33" s="2"/>
      <c r="U33" s="2">
        <v>42</v>
      </c>
      <c r="V33" s="2">
        <v>18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>
        <v>25</v>
      </c>
      <c r="AL33" s="2">
        <v>45</v>
      </c>
      <c r="AM33" s="2">
        <v>0</v>
      </c>
      <c r="AN33" s="2">
        <v>0</v>
      </c>
      <c r="AO33" s="4">
        <f t="shared" si="0"/>
        <v>9842</v>
      </c>
      <c r="AP33" s="4">
        <f t="shared" si="1"/>
        <v>7700</v>
      </c>
      <c r="AQ33" s="49">
        <f t="shared" si="2"/>
        <v>17542</v>
      </c>
    </row>
    <row r="34" spans="1:43" x14ac:dyDescent="0.3">
      <c r="A34" s="176"/>
      <c r="B34" s="92" t="s">
        <v>87</v>
      </c>
      <c r="C34" s="2">
        <v>1759</v>
      </c>
      <c r="D34" s="2">
        <v>1632</v>
      </c>
      <c r="E34" s="2">
        <v>518</v>
      </c>
      <c r="F34" s="2">
        <v>463</v>
      </c>
      <c r="G34" s="2">
        <v>311</v>
      </c>
      <c r="H34" s="2">
        <v>288</v>
      </c>
      <c r="I34" s="2">
        <v>83</v>
      </c>
      <c r="J34" s="2">
        <v>40</v>
      </c>
      <c r="K34" s="2"/>
      <c r="L34" s="2"/>
      <c r="M34" s="2">
        <v>249</v>
      </c>
      <c r="N34" s="2">
        <v>0</v>
      </c>
      <c r="O34" s="2"/>
      <c r="P34" s="2"/>
      <c r="Q34" s="2">
        <v>0</v>
      </c>
      <c r="R34" s="2">
        <v>54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>
        <v>67</v>
      </c>
      <c r="AL34" s="2">
        <v>79</v>
      </c>
      <c r="AM34" s="2">
        <v>0</v>
      </c>
      <c r="AN34" s="2">
        <v>69</v>
      </c>
      <c r="AO34" s="4">
        <f t="shared" si="0"/>
        <v>2987</v>
      </c>
      <c r="AP34" s="4">
        <f t="shared" si="1"/>
        <v>2625</v>
      </c>
      <c r="AQ34" s="49">
        <f t="shared" si="2"/>
        <v>5612</v>
      </c>
    </row>
    <row r="35" spans="1:43" x14ac:dyDescent="0.3">
      <c r="A35" s="176"/>
      <c r="B35" s="92" t="s">
        <v>88</v>
      </c>
      <c r="C35" s="2">
        <v>1653</v>
      </c>
      <c r="D35" s="2">
        <v>1365</v>
      </c>
      <c r="E35" s="2">
        <v>861</v>
      </c>
      <c r="F35" s="2">
        <v>848</v>
      </c>
      <c r="G35" s="2">
        <v>505</v>
      </c>
      <c r="H35" s="2">
        <v>600</v>
      </c>
      <c r="I35" s="2"/>
      <c r="J35" s="2"/>
      <c r="K35" s="2"/>
      <c r="L35" s="2"/>
      <c r="M35" s="2">
        <v>185</v>
      </c>
      <c r="N35" s="2">
        <v>0</v>
      </c>
      <c r="O35" s="2"/>
      <c r="P35" s="2"/>
      <c r="Q35" s="2">
        <v>43</v>
      </c>
      <c r="R35" s="2">
        <v>0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>
        <v>0</v>
      </c>
      <c r="AL35" s="2">
        <v>0</v>
      </c>
      <c r="AM35" s="2">
        <v>0</v>
      </c>
      <c r="AN35" s="2">
        <v>0</v>
      </c>
      <c r="AO35" s="4">
        <f t="shared" si="0"/>
        <v>3247</v>
      </c>
      <c r="AP35" s="4">
        <f t="shared" si="1"/>
        <v>2813</v>
      </c>
      <c r="AQ35" s="49">
        <f t="shared" si="2"/>
        <v>6060</v>
      </c>
    </row>
    <row r="36" spans="1:43" x14ac:dyDescent="0.3">
      <c r="A36" s="176"/>
      <c r="B36" s="92" t="s">
        <v>89</v>
      </c>
      <c r="C36" s="2">
        <v>4902</v>
      </c>
      <c r="D36" s="2">
        <v>4260</v>
      </c>
      <c r="E36" s="2">
        <v>1570</v>
      </c>
      <c r="F36" s="2">
        <v>1100</v>
      </c>
      <c r="G36" s="2">
        <v>926</v>
      </c>
      <c r="H36" s="2">
        <v>630</v>
      </c>
      <c r="I36" s="2">
        <v>377</v>
      </c>
      <c r="J36" s="2">
        <v>190</v>
      </c>
      <c r="K36" s="2"/>
      <c r="L36" s="2"/>
      <c r="M36" s="2">
        <v>295</v>
      </c>
      <c r="N36" s="2">
        <v>44</v>
      </c>
      <c r="O36" s="2"/>
      <c r="P36" s="2"/>
      <c r="Q36" s="2">
        <v>0</v>
      </c>
      <c r="R36" s="2">
        <v>141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>
        <v>0</v>
      </c>
      <c r="AL36" s="2">
        <v>0</v>
      </c>
      <c r="AM36" s="2">
        <v>0</v>
      </c>
      <c r="AN36" s="2">
        <v>0</v>
      </c>
      <c r="AO36" s="4">
        <f t="shared" si="0"/>
        <v>8070</v>
      </c>
      <c r="AP36" s="4">
        <f t="shared" si="1"/>
        <v>6365</v>
      </c>
      <c r="AQ36" s="49">
        <f t="shared" si="2"/>
        <v>14435</v>
      </c>
    </row>
    <row r="37" spans="1:43" ht="27.6" x14ac:dyDescent="0.3">
      <c r="A37" s="176"/>
      <c r="B37" s="92" t="s">
        <v>90</v>
      </c>
      <c r="C37" s="2">
        <v>2004</v>
      </c>
      <c r="D37" s="2">
        <v>1937</v>
      </c>
      <c r="E37" s="2">
        <v>893</v>
      </c>
      <c r="F37" s="2">
        <v>826</v>
      </c>
      <c r="G37" s="2">
        <v>646</v>
      </c>
      <c r="H37" s="2">
        <v>814</v>
      </c>
      <c r="I37" s="2"/>
      <c r="J37" s="2"/>
      <c r="K37" s="2"/>
      <c r="L37" s="2"/>
      <c r="M37" s="2">
        <v>280</v>
      </c>
      <c r="N37" s="2">
        <v>0</v>
      </c>
      <c r="O37" s="2">
        <v>0</v>
      </c>
      <c r="P37" s="2">
        <v>28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>
        <v>97</v>
      </c>
      <c r="AL37" s="2">
        <v>106</v>
      </c>
      <c r="AM37" s="2">
        <v>5</v>
      </c>
      <c r="AN37" s="2">
        <v>16</v>
      </c>
      <c r="AO37" s="4">
        <f t="shared" si="0"/>
        <v>3925</v>
      </c>
      <c r="AP37" s="4">
        <f t="shared" si="1"/>
        <v>3727</v>
      </c>
      <c r="AQ37" s="49">
        <f t="shared" si="2"/>
        <v>7652</v>
      </c>
    </row>
    <row r="38" spans="1:43" x14ac:dyDescent="0.3">
      <c r="A38" s="176"/>
      <c r="B38" s="92" t="s">
        <v>91</v>
      </c>
      <c r="C38" s="2">
        <v>2977</v>
      </c>
      <c r="D38" s="2">
        <v>2221</v>
      </c>
      <c r="E38" s="2">
        <v>1487</v>
      </c>
      <c r="F38" s="2">
        <v>925</v>
      </c>
      <c r="G38" s="2">
        <v>385</v>
      </c>
      <c r="H38" s="2">
        <v>179</v>
      </c>
      <c r="I38" s="2">
        <v>51</v>
      </c>
      <c r="J38" s="2">
        <v>54</v>
      </c>
      <c r="K38" s="2"/>
      <c r="L38" s="2"/>
      <c r="M38" s="2">
        <v>247</v>
      </c>
      <c r="N38" s="2">
        <v>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>
        <v>595</v>
      </c>
      <c r="AL38" s="2">
        <v>446</v>
      </c>
      <c r="AM38" s="2">
        <v>0</v>
      </c>
      <c r="AN38" s="2">
        <v>0</v>
      </c>
      <c r="AO38" s="4">
        <f t="shared" si="0"/>
        <v>5742</v>
      </c>
      <c r="AP38" s="4">
        <f t="shared" si="1"/>
        <v>3825</v>
      </c>
      <c r="AQ38" s="49">
        <f t="shared" si="2"/>
        <v>9567</v>
      </c>
    </row>
    <row r="39" spans="1:43" x14ac:dyDescent="0.3">
      <c r="A39" s="176"/>
      <c r="B39" s="92" t="s">
        <v>92</v>
      </c>
      <c r="C39" s="2">
        <v>921</v>
      </c>
      <c r="D39" s="2">
        <v>741</v>
      </c>
      <c r="E39" s="2">
        <v>298</v>
      </c>
      <c r="F39" s="2">
        <v>269</v>
      </c>
      <c r="G39" s="2">
        <v>203</v>
      </c>
      <c r="H39" s="2">
        <v>182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>
        <v>0</v>
      </c>
      <c r="AL39" s="2">
        <v>0</v>
      </c>
      <c r="AM39" s="2">
        <v>0</v>
      </c>
      <c r="AN39" s="2">
        <v>0</v>
      </c>
      <c r="AO39" s="4">
        <f t="shared" si="0"/>
        <v>1422</v>
      </c>
      <c r="AP39" s="4">
        <f t="shared" si="1"/>
        <v>1192</v>
      </c>
      <c r="AQ39" s="49">
        <f t="shared" si="2"/>
        <v>2614</v>
      </c>
    </row>
    <row r="40" spans="1:43" x14ac:dyDescent="0.3">
      <c r="A40" s="176"/>
      <c r="B40" s="92" t="s">
        <v>93</v>
      </c>
      <c r="C40" s="2">
        <v>2585</v>
      </c>
      <c r="D40" s="2">
        <v>2432</v>
      </c>
      <c r="E40" s="2">
        <v>1196</v>
      </c>
      <c r="F40" s="2">
        <v>1099</v>
      </c>
      <c r="G40" s="2">
        <v>1047</v>
      </c>
      <c r="H40" s="2">
        <v>1112</v>
      </c>
      <c r="I40" s="2"/>
      <c r="J40" s="2"/>
      <c r="K40" s="2"/>
      <c r="L40" s="2"/>
      <c r="M40" s="2"/>
      <c r="N40" s="2"/>
      <c r="O40" s="2">
        <v>57</v>
      </c>
      <c r="P40" s="2">
        <v>26</v>
      </c>
      <c r="Q40" s="2"/>
      <c r="R40" s="2"/>
      <c r="S40" s="2">
        <v>0</v>
      </c>
      <c r="T40" s="2">
        <v>113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>
        <v>38</v>
      </c>
      <c r="AL40" s="2">
        <v>16</v>
      </c>
      <c r="AM40" s="2">
        <v>0</v>
      </c>
      <c r="AN40" s="2">
        <v>0</v>
      </c>
      <c r="AO40" s="4">
        <f t="shared" si="0"/>
        <v>4923</v>
      </c>
      <c r="AP40" s="4">
        <f t="shared" si="1"/>
        <v>4798</v>
      </c>
      <c r="AQ40" s="49">
        <f t="shared" si="2"/>
        <v>9721</v>
      </c>
    </row>
    <row r="41" spans="1:43" x14ac:dyDescent="0.3">
      <c r="A41" s="176"/>
      <c r="B41" s="92" t="s">
        <v>94</v>
      </c>
      <c r="C41" s="2">
        <v>1402</v>
      </c>
      <c r="D41" s="2">
        <v>1242</v>
      </c>
      <c r="E41" s="2">
        <v>734</v>
      </c>
      <c r="F41" s="2">
        <v>528</v>
      </c>
      <c r="G41" s="2">
        <v>527</v>
      </c>
      <c r="H41" s="2">
        <v>484</v>
      </c>
      <c r="I41" s="2"/>
      <c r="J41" s="2"/>
      <c r="K41" s="2"/>
      <c r="L41" s="2"/>
      <c r="M41" s="2">
        <v>31</v>
      </c>
      <c r="N41" s="2">
        <v>0</v>
      </c>
      <c r="O41" s="2"/>
      <c r="P41" s="2"/>
      <c r="Q41" s="2">
        <v>0</v>
      </c>
      <c r="R41" s="2">
        <v>81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>
        <v>0</v>
      </c>
      <c r="AL41" s="2">
        <v>0</v>
      </c>
      <c r="AM41" s="2">
        <v>0</v>
      </c>
      <c r="AN41" s="2">
        <v>0</v>
      </c>
      <c r="AO41" s="4">
        <f t="shared" si="0"/>
        <v>2694</v>
      </c>
      <c r="AP41" s="4">
        <f t="shared" si="1"/>
        <v>2335</v>
      </c>
      <c r="AQ41" s="49">
        <f t="shared" si="2"/>
        <v>5029</v>
      </c>
    </row>
    <row r="42" spans="1:43" ht="41.4" x14ac:dyDescent="0.3">
      <c r="A42" s="176"/>
      <c r="B42" s="92" t="s">
        <v>95</v>
      </c>
      <c r="C42" s="2">
        <v>3203</v>
      </c>
      <c r="D42" s="2">
        <v>3128</v>
      </c>
      <c r="E42" s="2">
        <v>1347</v>
      </c>
      <c r="F42" s="2">
        <v>1238</v>
      </c>
      <c r="G42" s="2">
        <v>640</v>
      </c>
      <c r="H42" s="2">
        <v>925</v>
      </c>
      <c r="I42" s="2"/>
      <c r="J42" s="2"/>
      <c r="K42" s="2"/>
      <c r="L42" s="2"/>
      <c r="M42" s="2">
        <v>234</v>
      </c>
      <c r="N42" s="2">
        <v>121</v>
      </c>
      <c r="O42" s="2"/>
      <c r="P42" s="2"/>
      <c r="Q42" s="2">
        <v>0</v>
      </c>
      <c r="R42" s="2">
        <v>49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>
        <v>170</v>
      </c>
      <c r="AL42" s="2">
        <v>252</v>
      </c>
      <c r="AM42" s="2">
        <v>5</v>
      </c>
      <c r="AN42" s="2">
        <v>93</v>
      </c>
      <c r="AO42" s="4">
        <f t="shared" si="0"/>
        <v>5599</v>
      </c>
      <c r="AP42" s="4">
        <f t="shared" si="1"/>
        <v>5806</v>
      </c>
      <c r="AQ42" s="49">
        <f t="shared" si="2"/>
        <v>11405</v>
      </c>
    </row>
    <row r="43" spans="1:43" ht="27.6" x14ac:dyDescent="0.3">
      <c r="A43" s="176"/>
      <c r="B43" s="92" t="s">
        <v>96</v>
      </c>
      <c r="C43" s="2">
        <v>5555</v>
      </c>
      <c r="D43" s="2">
        <v>5115</v>
      </c>
      <c r="E43" s="2">
        <v>1028</v>
      </c>
      <c r="F43" s="2">
        <v>740</v>
      </c>
      <c r="G43" s="2">
        <v>342</v>
      </c>
      <c r="H43" s="2">
        <v>377</v>
      </c>
      <c r="I43" s="2"/>
      <c r="J43" s="2"/>
      <c r="K43" s="2"/>
      <c r="L43" s="2"/>
      <c r="M43" s="2">
        <v>129</v>
      </c>
      <c r="N43" s="2">
        <v>0</v>
      </c>
      <c r="O43" s="2"/>
      <c r="P43" s="2"/>
      <c r="Q43" s="2">
        <v>64</v>
      </c>
      <c r="R43" s="2">
        <v>21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>
        <v>0</v>
      </c>
      <c r="AL43" s="2">
        <v>0</v>
      </c>
      <c r="AM43" s="2">
        <v>0</v>
      </c>
      <c r="AN43" s="2">
        <v>0</v>
      </c>
      <c r="AO43" s="4">
        <f t="shared" si="0"/>
        <v>7118</v>
      </c>
      <c r="AP43" s="4">
        <f t="shared" si="1"/>
        <v>6253</v>
      </c>
      <c r="AQ43" s="49">
        <f t="shared" si="2"/>
        <v>13371</v>
      </c>
    </row>
    <row r="44" spans="1:43" x14ac:dyDescent="0.3">
      <c r="A44" s="176"/>
      <c r="B44" s="92" t="s">
        <v>97</v>
      </c>
      <c r="C44" s="2">
        <v>11343</v>
      </c>
      <c r="D44" s="2">
        <v>10649</v>
      </c>
      <c r="E44" s="2">
        <v>3938</v>
      </c>
      <c r="F44" s="2">
        <v>3449</v>
      </c>
      <c r="G44" s="2">
        <v>2511</v>
      </c>
      <c r="H44" s="2">
        <v>2360</v>
      </c>
      <c r="I44" s="2"/>
      <c r="J44" s="2"/>
      <c r="K44" s="2">
        <v>468</v>
      </c>
      <c r="L44" s="2">
        <v>244</v>
      </c>
      <c r="M44" s="2">
        <v>84</v>
      </c>
      <c r="N44" s="2">
        <v>0</v>
      </c>
      <c r="O44" s="2">
        <v>23</v>
      </c>
      <c r="P44" s="2">
        <v>107</v>
      </c>
      <c r="Q44" s="2"/>
      <c r="R44" s="2"/>
      <c r="S44" s="2">
        <v>0</v>
      </c>
      <c r="T44" s="2">
        <v>79</v>
      </c>
      <c r="U44" s="2">
        <v>293</v>
      </c>
      <c r="V44" s="2">
        <v>107</v>
      </c>
      <c r="W44" s="2">
        <v>57</v>
      </c>
      <c r="X44" s="2">
        <v>20</v>
      </c>
      <c r="Y44" s="2">
        <v>483</v>
      </c>
      <c r="Z44" s="2">
        <v>157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>
        <v>0</v>
      </c>
      <c r="AL44" s="2">
        <v>0</v>
      </c>
      <c r="AM44" s="2">
        <v>0</v>
      </c>
      <c r="AN44" s="2">
        <v>0</v>
      </c>
      <c r="AO44" s="4">
        <f t="shared" si="0"/>
        <v>19200</v>
      </c>
      <c r="AP44" s="4">
        <f t="shared" si="1"/>
        <v>17172</v>
      </c>
      <c r="AQ44" s="49">
        <f t="shared" si="2"/>
        <v>36372</v>
      </c>
    </row>
    <row r="45" spans="1:43" ht="27.6" x14ac:dyDescent="0.3">
      <c r="A45" s="176"/>
      <c r="B45" s="92" t="s">
        <v>98</v>
      </c>
      <c r="C45" s="2">
        <v>770</v>
      </c>
      <c r="D45" s="2">
        <v>720</v>
      </c>
      <c r="E45" s="2">
        <v>305</v>
      </c>
      <c r="F45" s="2">
        <v>275</v>
      </c>
      <c r="G45" s="2">
        <v>165</v>
      </c>
      <c r="H45" s="2">
        <v>170</v>
      </c>
      <c r="I45" s="2"/>
      <c r="J45" s="2"/>
      <c r="K45" s="2"/>
      <c r="L45" s="2"/>
      <c r="M45" s="2">
        <v>187</v>
      </c>
      <c r="N45" s="2">
        <v>63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>
        <v>0</v>
      </c>
      <c r="AL45" s="2">
        <v>0</v>
      </c>
      <c r="AM45" s="2">
        <v>0</v>
      </c>
      <c r="AN45" s="2">
        <v>0</v>
      </c>
      <c r="AO45" s="4">
        <f t="shared" si="0"/>
        <v>1427</v>
      </c>
      <c r="AP45" s="4">
        <f t="shared" si="1"/>
        <v>1228</v>
      </c>
      <c r="AQ45" s="49">
        <f t="shared" si="2"/>
        <v>2655</v>
      </c>
    </row>
    <row r="46" spans="1:43" x14ac:dyDescent="0.3">
      <c r="A46" s="176"/>
      <c r="B46" s="92" t="s">
        <v>99</v>
      </c>
      <c r="C46" s="2">
        <v>10099</v>
      </c>
      <c r="D46" s="2">
        <v>8053</v>
      </c>
      <c r="E46" s="2">
        <v>3045</v>
      </c>
      <c r="F46" s="2">
        <v>2675</v>
      </c>
      <c r="G46" s="2">
        <v>1718</v>
      </c>
      <c r="H46" s="2">
        <v>1637</v>
      </c>
      <c r="I46" s="2">
        <v>92</v>
      </c>
      <c r="J46" s="2">
        <v>0</v>
      </c>
      <c r="K46" s="2">
        <v>827</v>
      </c>
      <c r="L46" s="2">
        <v>400</v>
      </c>
      <c r="M46" s="2"/>
      <c r="N46" s="2"/>
      <c r="O46" s="2"/>
      <c r="P46" s="2"/>
      <c r="Q46" s="2">
        <v>26</v>
      </c>
      <c r="R46" s="2">
        <v>61</v>
      </c>
      <c r="S46" s="2"/>
      <c r="T46" s="2"/>
      <c r="U46" s="2">
        <v>102</v>
      </c>
      <c r="V46" s="2">
        <v>15</v>
      </c>
      <c r="W46" s="2"/>
      <c r="X46" s="2"/>
      <c r="Y46" s="2"/>
      <c r="Z46" s="2"/>
      <c r="AA46" s="2"/>
      <c r="AB46" s="2"/>
      <c r="AC46" s="2"/>
      <c r="AD46" s="2"/>
      <c r="AE46" s="2">
        <v>52</v>
      </c>
      <c r="AF46" s="2">
        <v>44</v>
      </c>
      <c r="AG46" s="2"/>
      <c r="AH46" s="2"/>
      <c r="AI46" s="2"/>
      <c r="AJ46" s="2"/>
      <c r="AK46" s="2">
        <v>619</v>
      </c>
      <c r="AL46" s="2">
        <v>922</v>
      </c>
      <c r="AM46" s="2">
        <v>0</v>
      </c>
      <c r="AN46" s="2">
        <v>0</v>
      </c>
      <c r="AO46" s="4">
        <f t="shared" si="0"/>
        <v>16580</v>
      </c>
      <c r="AP46" s="4">
        <f t="shared" si="1"/>
        <v>13807</v>
      </c>
      <c r="AQ46" s="49">
        <f t="shared" si="2"/>
        <v>30387</v>
      </c>
    </row>
    <row r="47" spans="1:43" x14ac:dyDescent="0.3">
      <c r="A47" s="176"/>
      <c r="B47" s="92" t="s">
        <v>100</v>
      </c>
      <c r="C47" s="2">
        <v>1596</v>
      </c>
      <c r="D47" s="2">
        <v>1145</v>
      </c>
      <c r="E47" s="2">
        <v>633</v>
      </c>
      <c r="F47" s="2">
        <v>469</v>
      </c>
      <c r="G47" s="2">
        <v>387</v>
      </c>
      <c r="H47" s="2">
        <v>155</v>
      </c>
      <c r="I47" s="2"/>
      <c r="J47" s="2"/>
      <c r="K47" s="2"/>
      <c r="L47" s="2"/>
      <c r="M47" s="2">
        <v>192</v>
      </c>
      <c r="N47" s="2">
        <v>123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>
        <v>206</v>
      </c>
      <c r="AL47" s="2">
        <v>189</v>
      </c>
      <c r="AM47" s="2">
        <v>0</v>
      </c>
      <c r="AN47" s="2">
        <v>0</v>
      </c>
      <c r="AO47" s="4">
        <f t="shared" si="0"/>
        <v>3014</v>
      </c>
      <c r="AP47" s="4">
        <f t="shared" si="1"/>
        <v>2081</v>
      </c>
      <c r="AQ47" s="49">
        <f t="shared" si="2"/>
        <v>5095</v>
      </c>
    </row>
    <row r="48" spans="1:43" x14ac:dyDescent="0.3">
      <c r="A48" s="176"/>
      <c r="B48" s="92" t="s">
        <v>101</v>
      </c>
      <c r="C48" s="2">
        <v>1613</v>
      </c>
      <c r="D48" s="2">
        <v>1082</v>
      </c>
      <c r="E48" s="2">
        <v>365</v>
      </c>
      <c r="F48" s="2">
        <v>201</v>
      </c>
      <c r="G48" s="2">
        <v>166</v>
      </c>
      <c r="H48" s="2">
        <v>41</v>
      </c>
      <c r="I48" s="2"/>
      <c r="J48" s="2"/>
      <c r="K48" s="2"/>
      <c r="L48" s="2"/>
      <c r="M48" s="2">
        <v>106</v>
      </c>
      <c r="N48" s="2">
        <v>0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>
        <v>539</v>
      </c>
      <c r="AL48" s="2">
        <v>470</v>
      </c>
      <c r="AM48" s="2">
        <v>0</v>
      </c>
      <c r="AN48" s="2">
        <v>0</v>
      </c>
      <c r="AO48" s="4">
        <f t="shared" si="0"/>
        <v>2789</v>
      </c>
      <c r="AP48" s="4">
        <f t="shared" si="1"/>
        <v>1794</v>
      </c>
      <c r="AQ48" s="49">
        <f t="shared" si="2"/>
        <v>4583</v>
      </c>
    </row>
    <row r="49" spans="1:43" x14ac:dyDescent="0.3">
      <c r="A49" s="176"/>
      <c r="B49" s="92" t="s">
        <v>102</v>
      </c>
      <c r="C49" s="2">
        <v>2038</v>
      </c>
      <c r="D49" s="2">
        <v>1770</v>
      </c>
      <c r="E49" s="2">
        <v>820</v>
      </c>
      <c r="F49" s="2">
        <v>656</v>
      </c>
      <c r="G49" s="2">
        <v>658</v>
      </c>
      <c r="H49" s="2">
        <v>430</v>
      </c>
      <c r="I49" s="2">
        <v>37</v>
      </c>
      <c r="J49" s="2">
        <v>43</v>
      </c>
      <c r="K49" s="2">
        <v>362</v>
      </c>
      <c r="L49" s="2">
        <v>13</v>
      </c>
      <c r="M49" s="2"/>
      <c r="N49" s="2"/>
      <c r="O49" s="2">
        <v>0</v>
      </c>
      <c r="P49" s="2">
        <v>86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>
        <v>95</v>
      </c>
      <c r="AL49" s="2">
        <v>139</v>
      </c>
      <c r="AM49" s="2">
        <v>0</v>
      </c>
      <c r="AN49" s="2">
        <v>0</v>
      </c>
      <c r="AO49" s="4">
        <f t="shared" si="0"/>
        <v>4010</v>
      </c>
      <c r="AP49" s="4">
        <f t="shared" si="1"/>
        <v>3137</v>
      </c>
      <c r="AQ49" s="49">
        <f t="shared" si="2"/>
        <v>7147</v>
      </c>
    </row>
    <row r="50" spans="1:43" x14ac:dyDescent="0.3">
      <c r="A50" s="176"/>
      <c r="B50" s="92" t="s">
        <v>103</v>
      </c>
      <c r="C50" s="2">
        <v>1398</v>
      </c>
      <c r="D50" s="2">
        <v>910</v>
      </c>
      <c r="E50" s="2">
        <v>415</v>
      </c>
      <c r="F50" s="2">
        <v>376</v>
      </c>
      <c r="G50" s="2">
        <v>257</v>
      </c>
      <c r="H50" s="2">
        <v>220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>
        <v>24</v>
      </c>
      <c r="AL50" s="2">
        <v>17</v>
      </c>
      <c r="AM50" s="2">
        <v>0</v>
      </c>
      <c r="AN50" s="2">
        <v>0</v>
      </c>
      <c r="AO50" s="4">
        <f t="shared" si="0"/>
        <v>2094</v>
      </c>
      <c r="AP50" s="4">
        <f t="shared" si="1"/>
        <v>1523</v>
      </c>
      <c r="AQ50" s="49">
        <f t="shared" si="2"/>
        <v>3617</v>
      </c>
    </row>
    <row r="51" spans="1:43" x14ac:dyDescent="0.3">
      <c r="A51" s="176"/>
      <c r="B51" s="92" t="s">
        <v>104</v>
      </c>
      <c r="C51" s="2">
        <v>3296</v>
      </c>
      <c r="D51" s="2">
        <v>3303</v>
      </c>
      <c r="E51" s="2">
        <v>576</v>
      </c>
      <c r="F51" s="2">
        <v>562</v>
      </c>
      <c r="G51" s="2">
        <v>255</v>
      </c>
      <c r="H51" s="2">
        <v>186</v>
      </c>
      <c r="I51" s="2"/>
      <c r="J51" s="2"/>
      <c r="K51" s="2"/>
      <c r="L51" s="2"/>
      <c r="M51" s="2">
        <v>115</v>
      </c>
      <c r="N51" s="2">
        <v>0</v>
      </c>
      <c r="O51" s="2"/>
      <c r="P51" s="2"/>
      <c r="Q51" s="2">
        <v>0</v>
      </c>
      <c r="R51" s="2">
        <v>92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>
        <v>0</v>
      </c>
      <c r="AL51" s="2">
        <v>0</v>
      </c>
      <c r="AM51" s="2">
        <v>0</v>
      </c>
      <c r="AN51" s="2">
        <v>0</v>
      </c>
      <c r="AO51" s="4">
        <f t="shared" si="0"/>
        <v>4242</v>
      </c>
      <c r="AP51" s="4">
        <f t="shared" si="1"/>
        <v>4143</v>
      </c>
      <c r="AQ51" s="49">
        <f t="shared" si="2"/>
        <v>8385</v>
      </c>
    </row>
    <row r="52" spans="1:43" x14ac:dyDescent="0.3">
      <c r="A52" s="176"/>
      <c r="B52" s="92" t="s">
        <v>105</v>
      </c>
      <c r="C52" s="2">
        <v>3218</v>
      </c>
      <c r="D52" s="2">
        <v>2552</v>
      </c>
      <c r="E52" s="2">
        <v>954</v>
      </c>
      <c r="F52" s="2">
        <v>681</v>
      </c>
      <c r="G52" s="2">
        <v>350</v>
      </c>
      <c r="H52" s="2">
        <v>142</v>
      </c>
      <c r="I52" s="2">
        <v>0</v>
      </c>
      <c r="J52" s="2">
        <v>65</v>
      </c>
      <c r="K52" s="2"/>
      <c r="L52" s="2"/>
      <c r="M52" s="2">
        <v>287</v>
      </c>
      <c r="N52" s="2">
        <v>0</v>
      </c>
      <c r="O52" s="2"/>
      <c r="P52" s="2"/>
      <c r="Q52" s="2">
        <v>54</v>
      </c>
      <c r="R52" s="2">
        <v>0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>
        <v>711</v>
      </c>
      <c r="AL52" s="2">
        <v>800</v>
      </c>
      <c r="AM52" s="2">
        <v>0</v>
      </c>
      <c r="AN52" s="2">
        <v>0</v>
      </c>
      <c r="AO52" s="4">
        <f t="shared" si="0"/>
        <v>5574</v>
      </c>
      <c r="AP52" s="4">
        <f t="shared" si="1"/>
        <v>4240</v>
      </c>
      <c r="AQ52" s="49">
        <f t="shared" si="2"/>
        <v>9814</v>
      </c>
    </row>
    <row r="53" spans="1:43" ht="27.6" x14ac:dyDescent="0.3">
      <c r="A53" s="176"/>
      <c r="B53" s="92" t="s">
        <v>106</v>
      </c>
      <c r="C53" s="2">
        <v>6197</v>
      </c>
      <c r="D53" s="2">
        <v>4898</v>
      </c>
      <c r="E53" s="2">
        <v>1968</v>
      </c>
      <c r="F53" s="2">
        <v>1387</v>
      </c>
      <c r="G53" s="2">
        <v>928</v>
      </c>
      <c r="H53" s="2">
        <v>484</v>
      </c>
      <c r="I53" s="2"/>
      <c r="J53" s="2"/>
      <c r="K53" s="2"/>
      <c r="L53" s="2"/>
      <c r="M53" s="2">
        <v>116</v>
      </c>
      <c r="N53" s="2">
        <v>57</v>
      </c>
      <c r="O53" s="2"/>
      <c r="P53" s="2"/>
      <c r="Q53" s="2">
        <v>0</v>
      </c>
      <c r="R53" s="2">
        <v>16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>
        <v>0</v>
      </c>
      <c r="AL53" s="2">
        <v>0</v>
      </c>
      <c r="AM53" s="2">
        <v>0</v>
      </c>
      <c r="AN53" s="2">
        <v>0</v>
      </c>
      <c r="AO53" s="4">
        <f t="shared" si="0"/>
        <v>9209</v>
      </c>
      <c r="AP53" s="4">
        <f t="shared" si="1"/>
        <v>6842</v>
      </c>
      <c r="AQ53" s="49">
        <f t="shared" si="2"/>
        <v>16051</v>
      </c>
    </row>
    <row r="54" spans="1:43" ht="27.6" x14ac:dyDescent="0.3">
      <c r="A54" s="176"/>
      <c r="B54" s="92" t="s">
        <v>107</v>
      </c>
      <c r="C54" s="2">
        <v>2192</v>
      </c>
      <c r="D54" s="2">
        <v>1957</v>
      </c>
      <c r="E54" s="2">
        <v>659</v>
      </c>
      <c r="F54" s="2">
        <v>657</v>
      </c>
      <c r="G54" s="2">
        <v>389</v>
      </c>
      <c r="H54" s="2">
        <v>417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>
        <v>9</v>
      </c>
      <c r="AL54" s="2">
        <v>41</v>
      </c>
      <c r="AM54" s="2">
        <v>0</v>
      </c>
      <c r="AN54" s="2">
        <v>0</v>
      </c>
      <c r="AO54" s="4">
        <f t="shared" si="0"/>
        <v>3249</v>
      </c>
      <c r="AP54" s="4">
        <f t="shared" si="1"/>
        <v>3072</v>
      </c>
      <c r="AQ54" s="49">
        <f t="shared" si="2"/>
        <v>6321</v>
      </c>
    </row>
    <row r="55" spans="1:43" x14ac:dyDescent="0.3">
      <c r="A55" s="127" t="s">
        <v>28</v>
      </c>
      <c r="B55" s="92" t="s">
        <v>108</v>
      </c>
      <c r="C55" s="2">
        <v>2675</v>
      </c>
      <c r="D55" s="2">
        <v>1796</v>
      </c>
      <c r="E55" s="2">
        <v>1078</v>
      </c>
      <c r="F55" s="2">
        <v>739</v>
      </c>
      <c r="G55" s="2">
        <v>814</v>
      </c>
      <c r="H55" s="2">
        <v>318</v>
      </c>
      <c r="I55" s="2"/>
      <c r="J55" s="2"/>
      <c r="K55" s="2"/>
      <c r="L55" s="2"/>
      <c r="M55" s="2">
        <v>339</v>
      </c>
      <c r="N55" s="2">
        <v>0</v>
      </c>
      <c r="O55" s="2"/>
      <c r="P55" s="2"/>
      <c r="Q55" s="2">
        <v>40</v>
      </c>
      <c r="R55" s="2">
        <v>40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>
        <v>0</v>
      </c>
      <c r="AL55" s="2">
        <v>0</v>
      </c>
      <c r="AM55" s="2">
        <v>0</v>
      </c>
      <c r="AN55" s="2">
        <v>0</v>
      </c>
      <c r="AO55" s="4">
        <f t="shared" si="0"/>
        <v>4946</v>
      </c>
      <c r="AP55" s="4">
        <f t="shared" si="1"/>
        <v>2893</v>
      </c>
      <c r="AQ55" s="49">
        <f t="shared" si="2"/>
        <v>7839</v>
      </c>
    </row>
    <row r="56" spans="1:43" ht="27.6" x14ac:dyDescent="0.3">
      <c r="A56" s="176"/>
      <c r="B56" s="92" t="s">
        <v>109</v>
      </c>
      <c r="C56" s="2">
        <v>20989</v>
      </c>
      <c r="D56" s="2">
        <v>13282</v>
      </c>
      <c r="E56" s="2">
        <v>6180</v>
      </c>
      <c r="F56" s="2">
        <v>3489</v>
      </c>
      <c r="G56" s="2">
        <v>3105</v>
      </c>
      <c r="H56" s="2">
        <v>2026</v>
      </c>
      <c r="I56" s="2">
        <v>156</v>
      </c>
      <c r="J56" s="2">
        <v>100</v>
      </c>
      <c r="K56" s="2">
        <v>510</v>
      </c>
      <c r="L56" s="2">
        <v>0</v>
      </c>
      <c r="M56" s="2">
        <v>110</v>
      </c>
      <c r="N56" s="2">
        <v>26</v>
      </c>
      <c r="O56" s="2"/>
      <c r="P56" s="2"/>
      <c r="Q56" s="2">
        <v>37</v>
      </c>
      <c r="R56" s="2">
        <v>215</v>
      </c>
      <c r="S56" s="2"/>
      <c r="T56" s="2"/>
      <c r="U56" s="2">
        <v>311</v>
      </c>
      <c r="V56" s="2">
        <v>162</v>
      </c>
      <c r="W56" s="2">
        <v>458</v>
      </c>
      <c r="X56" s="2">
        <v>85</v>
      </c>
      <c r="Y56" s="2">
        <v>714</v>
      </c>
      <c r="Z56" s="2">
        <v>191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>
        <v>0</v>
      </c>
      <c r="AL56" s="2">
        <v>0</v>
      </c>
      <c r="AM56" s="2">
        <v>181</v>
      </c>
      <c r="AN56" s="2">
        <v>60</v>
      </c>
      <c r="AO56" s="4">
        <f t="shared" si="0"/>
        <v>32751</v>
      </c>
      <c r="AP56" s="4">
        <f t="shared" si="1"/>
        <v>19636</v>
      </c>
      <c r="AQ56" s="49">
        <f t="shared" si="2"/>
        <v>52387</v>
      </c>
    </row>
    <row r="57" spans="1:43" x14ac:dyDescent="0.3">
      <c r="A57" s="176"/>
      <c r="B57" s="92" t="s">
        <v>110</v>
      </c>
      <c r="C57" s="2">
        <v>5713</v>
      </c>
      <c r="D57" s="2">
        <v>3849</v>
      </c>
      <c r="E57" s="2">
        <v>1979</v>
      </c>
      <c r="F57" s="2">
        <v>720</v>
      </c>
      <c r="G57" s="2">
        <v>925</v>
      </c>
      <c r="H57" s="2">
        <v>121</v>
      </c>
      <c r="I57" s="2">
        <v>115</v>
      </c>
      <c r="J57" s="2">
        <v>60</v>
      </c>
      <c r="K57" s="2"/>
      <c r="L57" s="2"/>
      <c r="M57" s="2">
        <v>246</v>
      </c>
      <c r="N57" s="2">
        <v>205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>
        <v>126</v>
      </c>
      <c r="AH57" s="2">
        <v>18</v>
      </c>
      <c r="AI57" s="2"/>
      <c r="AJ57" s="2"/>
      <c r="AK57" s="2">
        <v>0</v>
      </c>
      <c r="AL57" s="2">
        <v>0</v>
      </c>
      <c r="AM57" s="2">
        <v>82</v>
      </c>
      <c r="AN57" s="2">
        <v>68</v>
      </c>
      <c r="AO57" s="4">
        <f t="shared" si="0"/>
        <v>9186</v>
      </c>
      <c r="AP57" s="4">
        <f t="shared" si="1"/>
        <v>5041</v>
      </c>
      <c r="AQ57" s="49">
        <f t="shared" si="2"/>
        <v>14227</v>
      </c>
    </row>
    <row r="58" spans="1:43" x14ac:dyDescent="0.3">
      <c r="A58" s="176"/>
      <c r="B58" s="92" t="s">
        <v>111</v>
      </c>
      <c r="C58" s="2">
        <v>2383</v>
      </c>
      <c r="D58" s="2">
        <v>1335</v>
      </c>
      <c r="E58" s="2">
        <v>1024</v>
      </c>
      <c r="F58" s="2">
        <v>574</v>
      </c>
      <c r="G58" s="2">
        <v>685</v>
      </c>
      <c r="H58" s="2">
        <v>166</v>
      </c>
      <c r="I58" s="2">
        <v>74</v>
      </c>
      <c r="J58" s="2">
        <v>20</v>
      </c>
      <c r="K58" s="2"/>
      <c r="L58" s="2"/>
      <c r="M58" s="2">
        <v>295</v>
      </c>
      <c r="N58" s="2">
        <v>0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>
        <v>0</v>
      </c>
      <c r="AL58" s="2">
        <v>0</v>
      </c>
      <c r="AM58" s="2">
        <v>115</v>
      </c>
      <c r="AN58" s="2">
        <v>192</v>
      </c>
      <c r="AO58" s="4">
        <f t="shared" si="0"/>
        <v>4576</v>
      </c>
      <c r="AP58" s="4">
        <f t="shared" si="1"/>
        <v>2287</v>
      </c>
      <c r="AQ58" s="49">
        <f t="shared" si="2"/>
        <v>6863</v>
      </c>
    </row>
    <row r="59" spans="1:43" x14ac:dyDescent="0.3">
      <c r="A59" s="176"/>
      <c r="B59" s="92" t="s">
        <v>112</v>
      </c>
      <c r="C59" s="2">
        <v>28759</v>
      </c>
      <c r="D59" s="2">
        <v>21022</v>
      </c>
      <c r="E59" s="2">
        <v>9987</v>
      </c>
      <c r="F59" s="2">
        <v>6677</v>
      </c>
      <c r="G59" s="2">
        <v>6036</v>
      </c>
      <c r="H59" s="2">
        <v>4479</v>
      </c>
      <c r="I59" s="2"/>
      <c r="J59" s="2"/>
      <c r="K59" s="2">
        <v>337</v>
      </c>
      <c r="L59" s="2">
        <v>245</v>
      </c>
      <c r="M59" s="2">
        <v>419</v>
      </c>
      <c r="N59" s="2">
        <v>355</v>
      </c>
      <c r="O59" s="2">
        <v>144</v>
      </c>
      <c r="P59" s="2">
        <v>357</v>
      </c>
      <c r="Q59" s="2">
        <v>0</v>
      </c>
      <c r="R59" s="2">
        <v>0</v>
      </c>
      <c r="S59" s="2">
        <v>0</v>
      </c>
      <c r="T59" s="2">
        <v>53</v>
      </c>
      <c r="U59" s="2">
        <v>619</v>
      </c>
      <c r="V59" s="2">
        <v>288</v>
      </c>
      <c r="W59" s="2">
        <v>678</v>
      </c>
      <c r="X59" s="2">
        <v>315</v>
      </c>
      <c r="Y59" s="2">
        <v>2209</v>
      </c>
      <c r="Z59" s="2">
        <v>620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>
        <v>0</v>
      </c>
      <c r="AL59" s="2">
        <v>70</v>
      </c>
      <c r="AM59" s="2">
        <v>84</v>
      </c>
      <c r="AN59" s="2">
        <v>204</v>
      </c>
      <c r="AO59" s="4">
        <f t="shared" si="0"/>
        <v>49272</v>
      </c>
      <c r="AP59" s="4">
        <f t="shared" si="1"/>
        <v>34685</v>
      </c>
      <c r="AQ59" s="49">
        <f t="shared" si="2"/>
        <v>83957</v>
      </c>
    </row>
    <row r="60" spans="1:43" ht="27.6" x14ac:dyDescent="0.3">
      <c r="A60" s="176"/>
      <c r="B60" s="92" t="s">
        <v>113</v>
      </c>
      <c r="C60" s="2">
        <v>3740</v>
      </c>
      <c r="D60" s="2">
        <v>2531</v>
      </c>
      <c r="E60" s="2">
        <v>1343</v>
      </c>
      <c r="F60" s="2">
        <v>845</v>
      </c>
      <c r="G60" s="2">
        <v>1081</v>
      </c>
      <c r="H60" s="2">
        <v>440</v>
      </c>
      <c r="I60" s="2"/>
      <c r="J60" s="2"/>
      <c r="K60" s="2">
        <v>483</v>
      </c>
      <c r="L60" s="2">
        <v>259</v>
      </c>
      <c r="M60" s="2">
        <v>52</v>
      </c>
      <c r="N60" s="2">
        <v>26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>
        <v>0</v>
      </c>
      <c r="AH60" s="2">
        <v>0</v>
      </c>
      <c r="AI60" s="2"/>
      <c r="AJ60" s="2"/>
      <c r="AK60" s="2">
        <v>0</v>
      </c>
      <c r="AL60" s="2">
        <v>0</v>
      </c>
      <c r="AM60" s="2">
        <v>0</v>
      </c>
      <c r="AN60" s="2">
        <v>0</v>
      </c>
      <c r="AO60" s="4">
        <f t="shared" si="0"/>
        <v>6699</v>
      </c>
      <c r="AP60" s="4">
        <f t="shared" si="1"/>
        <v>4101</v>
      </c>
      <c r="AQ60" s="49">
        <f t="shared" si="2"/>
        <v>10800</v>
      </c>
    </row>
    <row r="61" spans="1:43" x14ac:dyDescent="0.3">
      <c r="A61" s="176"/>
      <c r="B61" s="92" t="s">
        <v>114</v>
      </c>
      <c r="C61" s="2">
        <v>3953</v>
      </c>
      <c r="D61" s="2">
        <v>3183</v>
      </c>
      <c r="E61" s="2">
        <v>1366</v>
      </c>
      <c r="F61" s="2">
        <v>988</v>
      </c>
      <c r="G61" s="2">
        <v>673</v>
      </c>
      <c r="H61" s="2">
        <v>459</v>
      </c>
      <c r="I61" s="2">
        <v>78</v>
      </c>
      <c r="J61" s="2">
        <v>0</v>
      </c>
      <c r="K61" s="2"/>
      <c r="L61" s="2"/>
      <c r="M61" s="2">
        <v>247</v>
      </c>
      <c r="N61" s="2">
        <v>0</v>
      </c>
      <c r="O61" s="2"/>
      <c r="P61" s="2"/>
      <c r="Q61" s="2">
        <v>11</v>
      </c>
      <c r="R61" s="2">
        <v>97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>
        <v>0</v>
      </c>
      <c r="AL61" s="2">
        <v>0</v>
      </c>
      <c r="AM61" s="2">
        <v>0</v>
      </c>
      <c r="AN61" s="2">
        <v>0</v>
      </c>
      <c r="AO61" s="4">
        <f t="shared" si="0"/>
        <v>6328</v>
      </c>
      <c r="AP61" s="4">
        <f t="shared" si="1"/>
        <v>4727</v>
      </c>
      <c r="AQ61" s="49">
        <f t="shared" si="2"/>
        <v>11055</v>
      </c>
    </row>
    <row r="62" spans="1:43" ht="55.2" x14ac:dyDescent="0.3">
      <c r="A62" s="176"/>
      <c r="B62" s="92" t="s">
        <v>115</v>
      </c>
      <c r="C62" s="2">
        <v>2809</v>
      </c>
      <c r="D62" s="2">
        <v>1706</v>
      </c>
      <c r="E62" s="2">
        <v>958</v>
      </c>
      <c r="F62" s="2">
        <v>261</v>
      </c>
      <c r="G62" s="2">
        <v>359</v>
      </c>
      <c r="H62" s="2">
        <v>76</v>
      </c>
      <c r="I62" s="2">
        <v>73</v>
      </c>
      <c r="J62" s="2">
        <v>7</v>
      </c>
      <c r="K62" s="2"/>
      <c r="L62" s="2"/>
      <c r="M62" s="2">
        <v>235</v>
      </c>
      <c r="N62" s="2">
        <v>56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>
        <v>0</v>
      </c>
      <c r="AL62" s="2">
        <v>0</v>
      </c>
      <c r="AM62" s="2">
        <v>0</v>
      </c>
      <c r="AN62" s="2">
        <v>0</v>
      </c>
      <c r="AO62" s="4">
        <f t="shared" si="0"/>
        <v>4434</v>
      </c>
      <c r="AP62" s="4">
        <f t="shared" si="1"/>
        <v>2106</v>
      </c>
      <c r="AQ62" s="49">
        <f t="shared" si="2"/>
        <v>6540</v>
      </c>
    </row>
    <row r="63" spans="1:43" x14ac:dyDescent="0.3">
      <c r="A63" s="176"/>
      <c r="B63" s="92" t="s">
        <v>36</v>
      </c>
      <c r="C63" s="2">
        <v>8670</v>
      </c>
      <c r="D63" s="2">
        <v>4858</v>
      </c>
      <c r="E63" s="2">
        <v>4001</v>
      </c>
      <c r="F63" s="2">
        <v>1409</v>
      </c>
      <c r="G63" s="2">
        <v>2298</v>
      </c>
      <c r="H63" s="2">
        <v>730</v>
      </c>
      <c r="I63" s="2">
        <v>228</v>
      </c>
      <c r="J63" s="2">
        <v>12</v>
      </c>
      <c r="K63" s="2"/>
      <c r="L63" s="2"/>
      <c r="M63" s="2">
        <v>838</v>
      </c>
      <c r="N63" s="2">
        <v>44</v>
      </c>
      <c r="O63" s="2"/>
      <c r="P63" s="2"/>
      <c r="Q63" s="2">
        <v>136</v>
      </c>
      <c r="R63" s="2">
        <v>100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>
        <v>0</v>
      </c>
      <c r="AL63" s="2">
        <v>0</v>
      </c>
      <c r="AM63" s="2">
        <v>0</v>
      </c>
      <c r="AN63" s="2">
        <v>0</v>
      </c>
      <c r="AO63" s="4">
        <f t="shared" si="0"/>
        <v>16171</v>
      </c>
      <c r="AP63" s="4">
        <f t="shared" si="1"/>
        <v>7153</v>
      </c>
      <c r="AQ63" s="49">
        <f t="shared" si="2"/>
        <v>23324</v>
      </c>
    </row>
    <row r="64" spans="1:43" x14ac:dyDescent="0.3">
      <c r="A64" s="176"/>
      <c r="B64" s="92" t="s">
        <v>116</v>
      </c>
      <c r="C64" s="2">
        <v>3284</v>
      </c>
      <c r="D64" s="2">
        <v>2240</v>
      </c>
      <c r="E64" s="2">
        <v>1376</v>
      </c>
      <c r="F64" s="2">
        <v>606</v>
      </c>
      <c r="G64" s="2">
        <v>889</v>
      </c>
      <c r="H64" s="2">
        <v>267</v>
      </c>
      <c r="I64" s="2"/>
      <c r="J64" s="2"/>
      <c r="K64" s="2"/>
      <c r="L64" s="2"/>
      <c r="M64" s="2">
        <v>766</v>
      </c>
      <c r="N64" s="2">
        <v>12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>
        <v>0</v>
      </c>
      <c r="AL64" s="2">
        <v>0</v>
      </c>
      <c r="AM64" s="2">
        <v>0</v>
      </c>
      <c r="AN64" s="2">
        <v>0</v>
      </c>
      <c r="AO64" s="4">
        <f t="shared" si="0"/>
        <v>6315</v>
      </c>
      <c r="AP64" s="4">
        <f t="shared" si="1"/>
        <v>3125</v>
      </c>
      <c r="AQ64" s="49">
        <f t="shared" si="2"/>
        <v>9440</v>
      </c>
    </row>
    <row r="65" spans="1:43" ht="27.6" x14ac:dyDescent="0.3">
      <c r="A65" s="176"/>
      <c r="B65" s="92" t="s">
        <v>117</v>
      </c>
      <c r="C65" s="2">
        <v>4485</v>
      </c>
      <c r="D65" s="2">
        <v>3124</v>
      </c>
      <c r="E65" s="2">
        <v>1382</v>
      </c>
      <c r="F65" s="2">
        <v>777</v>
      </c>
      <c r="G65" s="2">
        <v>447</v>
      </c>
      <c r="H65" s="2">
        <v>324</v>
      </c>
      <c r="I65" s="2"/>
      <c r="J65" s="2"/>
      <c r="K65" s="2"/>
      <c r="L65" s="2"/>
      <c r="M65" s="2">
        <v>204</v>
      </c>
      <c r="N65" s="2">
        <v>0</v>
      </c>
      <c r="O65" s="2"/>
      <c r="P65" s="2"/>
      <c r="Q65" s="2">
        <v>100</v>
      </c>
      <c r="R65" s="2">
        <v>0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>
        <v>0</v>
      </c>
      <c r="AL65" s="2">
        <v>0</v>
      </c>
      <c r="AM65" s="2">
        <v>0</v>
      </c>
      <c r="AN65" s="2">
        <v>0</v>
      </c>
      <c r="AO65" s="4">
        <f t="shared" si="0"/>
        <v>6618</v>
      </c>
      <c r="AP65" s="4">
        <f t="shared" si="1"/>
        <v>4225</v>
      </c>
      <c r="AQ65" s="49">
        <f t="shared" si="2"/>
        <v>10843</v>
      </c>
    </row>
    <row r="66" spans="1:43" x14ac:dyDescent="0.3">
      <c r="A66" s="176"/>
      <c r="B66" s="92" t="s">
        <v>118</v>
      </c>
      <c r="C66" s="2">
        <v>7972</v>
      </c>
      <c r="D66" s="2">
        <v>6007</v>
      </c>
      <c r="E66" s="2">
        <v>3268</v>
      </c>
      <c r="F66" s="2">
        <v>1720</v>
      </c>
      <c r="G66" s="2">
        <v>1717</v>
      </c>
      <c r="H66" s="2">
        <v>980</v>
      </c>
      <c r="I66" s="2">
        <v>39</v>
      </c>
      <c r="J66" s="2">
        <v>0</v>
      </c>
      <c r="K66" s="2"/>
      <c r="L66" s="2"/>
      <c r="M66" s="2">
        <v>421</v>
      </c>
      <c r="N66" s="2">
        <v>93</v>
      </c>
      <c r="O66" s="2"/>
      <c r="P66" s="2"/>
      <c r="Q66" s="2">
        <v>17</v>
      </c>
      <c r="R66" s="2">
        <v>38</v>
      </c>
      <c r="S66" s="2"/>
      <c r="T66" s="2"/>
      <c r="U66" s="2">
        <v>0</v>
      </c>
      <c r="V66" s="2">
        <v>0</v>
      </c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>
        <v>78</v>
      </c>
      <c r="AH66" s="2">
        <v>57</v>
      </c>
      <c r="AI66" s="2"/>
      <c r="AJ66" s="2"/>
      <c r="AK66" s="2">
        <v>0</v>
      </c>
      <c r="AL66" s="2">
        <v>0</v>
      </c>
      <c r="AM66" s="2">
        <v>0</v>
      </c>
      <c r="AN66" s="2">
        <v>0</v>
      </c>
      <c r="AO66" s="4">
        <f t="shared" si="0"/>
        <v>13512</v>
      </c>
      <c r="AP66" s="4">
        <f t="shared" si="1"/>
        <v>8895</v>
      </c>
      <c r="AQ66" s="49">
        <f t="shared" si="2"/>
        <v>22407</v>
      </c>
    </row>
    <row r="67" spans="1:43" x14ac:dyDescent="0.3">
      <c r="A67" s="176"/>
      <c r="B67" s="92" t="s">
        <v>119</v>
      </c>
      <c r="C67" s="2">
        <v>1746</v>
      </c>
      <c r="D67" s="2">
        <v>1470</v>
      </c>
      <c r="E67" s="2">
        <v>742</v>
      </c>
      <c r="F67" s="2">
        <v>589</v>
      </c>
      <c r="G67" s="2">
        <v>514</v>
      </c>
      <c r="H67" s="2">
        <v>278</v>
      </c>
      <c r="I67" s="2"/>
      <c r="J67" s="2"/>
      <c r="K67" s="2">
        <v>396</v>
      </c>
      <c r="L67" s="2">
        <v>48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>
        <v>56</v>
      </c>
      <c r="AH67" s="2">
        <v>29</v>
      </c>
      <c r="AI67" s="2"/>
      <c r="AJ67" s="2"/>
      <c r="AK67" s="2">
        <v>0</v>
      </c>
      <c r="AL67" s="2">
        <v>0</v>
      </c>
      <c r="AM67" s="2">
        <v>0</v>
      </c>
      <c r="AN67" s="2">
        <v>0</v>
      </c>
      <c r="AO67" s="4">
        <f t="shared" si="0"/>
        <v>3454</v>
      </c>
      <c r="AP67" s="4">
        <f t="shared" si="1"/>
        <v>2414</v>
      </c>
      <c r="AQ67" s="49">
        <f t="shared" si="2"/>
        <v>5868</v>
      </c>
    </row>
    <row r="68" spans="1:43" ht="27.6" x14ac:dyDescent="0.3">
      <c r="A68" s="176"/>
      <c r="B68" s="92" t="s">
        <v>120</v>
      </c>
      <c r="C68" s="2">
        <v>1078</v>
      </c>
      <c r="D68" s="2">
        <v>655</v>
      </c>
      <c r="E68" s="2">
        <v>405</v>
      </c>
      <c r="F68" s="2">
        <v>198</v>
      </c>
      <c r="G68" s="2">
        <v>275</v>
      </c>
      <c r="H68" s="2">
        <v>82</v>
      </c>
      <c r="I68" s="2"/>
      <c r="J68" s="2"/>
      <c r="K68" s="2"/>
      <c r="L68" s="2"/>
      <c r="M68" s="2">
        <v>294</v>
      </c>
      <c r="N68" s="2">
        <v>0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>
        <v>0</v>
      </c>
      <c r="AL68" s="2">
        <v>0</v>
      </c>
      <c r="AM68" s="2">
        <v>48</v>
      </c>
      <c r="AN68" s="2">
        <v>115</v>
      </c>
      <c r="AO68" s="4">
        <f t="shared" si="0"/>
        <v>2100</v>
      </c>
      <c r="AP68" s="4">
        <f t="shared" si="1"/>
        <v>1050</v>
      </c>
      <c r="AQ68" s="49">
        <f t="shared" si="2"/>
        <v>3150</v>
      </c>
    </row>
    <row r="69" spans="1:43" x14ac:dyDescent="0.3">
      <c r="A69" s="176"/>
      <c r="B69" s="92" t="s">
        <v>121</v>
      </c>
      <c r="C69" s="2">
        <v>6935</v>
      </c>
      <c r="D69" s="2">
        <v>4196</v>
      </c>
      <c r="E69" s="2">
        <v>2100</v>
      </c>
      <c r="F69" s="2">
        <v>924</v>
      </c>
      <c r="G69" s="2">
        <v>1097</v>
      </c>
      <c r="H69" s="2">
        <v>444</v>
      </c>
      <c r="I69" s="2">
        <v>364</v>
      </c>
      <c r="J69" s="2">
        <v>145</v>
      </c>
      <c r="K69" s="2"/>
      <c r="L69" s="2"/>
      <c r="M69" s="2">
        <v>641</v>
      </c>
      <c r="N69" s="2">
        <v>282</v>
      </c>
      <c r="O69" s="2">
        <v>10</v>
      </c>
      <c r="P69" s="2">
        <v>19</v>
      </c>
      <c r="Q69" s="2"/>
      <c r="R69" s="2"/>
      <c r="S69" s="2"/>
      <c r="T69" s="2"/>
      <c r="U69" s="2">
        <v>0</v>
      </c>
      <c r="V69" s="2">
        <v>0</v>
      </c>
      <c r="W69" s="2"/>
      <c r="X69" s="2"/>
      <c r="Y69" s="2"/>
      <c r="Z69" s="2"/>
      <c r="AA69" s="2"/>
      <c r="AB69" s="2"/>
      <c r="AC69" s="2">
        <v>329</v>
      </c>
      <c r="AD69" s="2">
        <v>0</v>
      </c>
      <c r="AE69" s="2"/>
      <c r="AF69" s="2"/>
      <c r="AG69" s="2">
        <v>78</v>
      </c>
      <c r="AH69" s="2">
        <v>25</v>
      </c>
      <c r="AI69" s="2"/>
      <c r="AJ69" s="2"/>
      <c r="AK69" s="2">
        <v>0</v>
      </c>
      <c r="AL69" s="2">
        <v>0</v>
      </c>
      <c r="AM69" s="2">
        <v>191</v>
      </c>
      <c r="AN69" s="2">
        <v>41</v>
      </c>
      <c r="AO69" s="4">
        <f t="shared" si="0"/>
        <v>11745</v>
      </c>
      <c r="AP69" s="4">
        <f t="shared" si="1"/>
        <v>6076</v>
      </c>
      <c r="AQ69" s="49">
        <f t="shared" si="2"/>
        <v>17821</v>
      </c>
    </row>
    <row r="70" spans="1:43" x14ac:dyDescent="0.3">
      <c r="A70" s="127" t="s">
        <v>29</v>
      </c>
      <c r="B70" s="92" t="s">
        <v>122</v>
      </c>
      <c r="C70" s="2">
        <v>1545</v>
      </c>
      <c r="D70" s="2">
        <v>1046</v>
      </c>
      <c r="E70" s="2">
        <v>157</v>
      </c>
      <c r="F70" s="2">
        <v>50</v>
      </c>
      <c r="G70" s="2">
        <v>0</v>
      </c>
      <c r="H70" s="2">
        <v>0</v>
      </c>
      <c r="I70" s="2"/>
      <c r="J70" s="2"/>
      <c r="K70" s="2"/>
      <c r="L70" s="2"/>
      <c r="M70" s="2">
        <v>126</v>
      </c>
      <c r="N70" s="2">
        <v>0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>
        <v>0</v>
      </c>
      <c r="AL70" s="2">
        <v>0</v>
      </c>
      <c r="AM70" s="2">
        <v>0</v>
      </c>
      <c r="AN70" s="2">
        <v>0</v>
      </c>
      <c r="AO70" s="4">
        <f t="shared" si="0"/>
        <v>1828</v>
      </c>
      <c r="AP70" s="4">
        <f t="shared" si="1"/>
        <v>1096</v>
      </c>
      <c r="AQ70" s="49">
        <f t="shared" si="2"/>
        <v>2924</v>
      </c>
    </row>
    <row r="71" spans="1:43" x14ac:dyDescent="0.3">
      <c r="A71" s="176"/>
      <c r="B71" s="92" t="s">
        <v>29</v>
      </c>
      <c r="C71" s="2">
        <v>13231</v>
      </c>
      <c r="D71" s="2">
        <v>9457</v>
      </c>
      <c r="E71" s="2">
        <v>4205</v>
      </c>
      <c r="F71" s="2">
        <v>3047</v>
      </c>
      <c r="G71" s="2">
        <v>1790</v>
      </c>
      <c r="H71" s="2">
        <v>2000</v>
      </c>
      <c r="I71" s="2"/>
      <c r="J71" s="2"/>
      <c r="K71" s="2"/>
      <c r="L71" s="2"/>
      <c r="M71" s="2">
        <v>759</v>
      </c>
      <c r="N71" s="2">
        <v>324</v>
      </c>
      <c r="O71" s="2"/>
      <c r="P71" s="2"/>
      <c r="Q71" s="2">
        <v>0</v>
      </c>
      <c r="R71" s="2">
        <v>129</v>
      </c>
      <c r="S71" s="2"/>
      <c r="T71" s="2"/>
      <c r="U71" s="2">
        <v>90</v>
      </c>
      <c r="V71" s="2">
        <v>30</v>
      </c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>
        <v>126</v>
      </c>
      <c r="AH71" s="2">
        <v>164</v>
      </c>
      <c r="AI71" s="2"/>
      <c r="AJ71" s="2"/>
      <c r="AK71" s="2">
        <v>0</v>
      </c>
      <c r="AL71" s="2">
        <v>0</v>
      </c>
      <c r="AM71" s="2">
        <v>0</v>
      </c>
      <c r="AN71" s="2">
        <v>54</v>
      </c>
      <c r="AO71" s="4">
        <f t="shared" ref="AO71:AO134" si="3">C71+E71+G71+I71+K71+M71+O71+Q71+S71+U71+W71+Y71+AA71+AC71+AE71+AG71+AI71+AK71+AM71</f>
        <v>20201</v>
      </c>
      <c r="AP71" s="4">
        <f t="shared" ref="AP71:AP134" si="4">D71+F71+H71+J71+L71+N71+P71+R71+T71+V71+X71+Z71+AB71+AD71+AF71+AH71+AJ71+AL71+AN71</f>
        <v>15205</v>
      </c>
      <c r="AQ71" s="49">
        <f t="shared" ref="AQ71:AQ134" si="5">AO71+AP71</f>
        <v>35406</v>
      </c>
    </row>
    <row r="72" spans="1:43" x14ac:dyDescent="0.3">
      <c r="A72" s="176"/>
      <c r="B72" s="92" t="s">
        <v>123</v>
      </c>
      <c r="C72" s="2">
        <v>8619</v>
      </c>
      <c r="D72" s="2">
        <v>4702</v>
      </c>
      <c r="E72" s="2">
        <v>2940</v>
      </c>
      <c r="F72" s="2">
        <v>1109</v>
      </c>
      <c r="G72" s="2">
        <v>987</v>
      </c>
      <c r="H72" s="2">
        <v>301</v>
      </c>
      <c r="I72" s="2"/>
      <c r="J72" s="2"/>
      <c r="K72" s="2"/>
      <c r="L72" s="2"/>
      <c r="M72" s="2">
        <v>166</v>
      </c>
      <c r="N72" s="2">
        <v>90</v>
      </c>
      <c r="O72" s="2"/>
      <c r="P72" s="2"/>
      <c r="Q72" s="2">
        <v>76</v>
      </c>
      <c r="R72" s="2">
        <v>50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>
        <v>76</v>
      </c>
      <c r="AH72" s="2">
        <v>50</v>
      </c>
      <c r="AI72" s="2"/>
      <c r="AJ72" s="2"/>
      <c r="AK72" s="2">
        <v>368</v>
      </c>
      <c r="AL72" s="2">
        <v>188</v>
      </c>
      <c r="AM72" s="2">
        <v>0</v>
      </c>
      <c r="AN72" s="2">
        <v>0</v>
      </c>
      <c r="AO72" s="4">
        <f t="shared" si="3"/>
        <v>13232</v>
      </c>
      <c r="AP72" s="4">
        <f t="shared" si="4"/>
        <v>6490</v>
      </c>
      <c r="AQ72" s="49">
        <f t="shared" si="5"/>
        <v>19722</v>
      </c>
    </row>
    <row r="73" spans="1:43" x14ac:dyDescent="0.3">
      <c r="A73" s="176"/>
      <c r="B73" s="92" t="s">
        <v>124</v>
      </c>
      <c r="C73" s="2">
        <v>1663</v>
      </c>
      <c r="D73" s="2">
        <v>1110</v>
      </c>
      <c r="E73" s="2">
        <v>864</v>
      </c>
      <c r="F73" s="2">
        <v>551</v>
      </c>
      <c r="G73" s="2">
        <v>516</v>
      </c>
      <c r="H73" s="2">
        <v>248</v>
      </c>
      <c r="I73" s="2"/>
      <c r="J73" s="2"/>
      <c r="K73" s="2"/>
      <c r="L73" s="2"/>
      <c r="M73" s="2">
        <v>305</v>
      </c>
      <c r="N73" s="2">
        <v>0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>
        <v>310</v>
      </c>
      <c r="AL73" s="2">
        <v>565</v>
      </c>
      <c r="AM73" s="2">
        <v>0</v>
      </c>
      <c r="AN73" s="2">
        <v>0</v>
      </c>
      <c r="AO73" s="4">
        <f t="shared" si="3"/>
        <v>3658</v>
      </c>
      <c r="AP73" s="4">
        <f t="shared" si="4"/>
        <v>2474</v>
      </c>
      <c r="AQ73" s="49">
        <f t="shared" si="5"/>
        <v>6132</v>
      </c>
    </row>
    <row r="74" spans="1:43" x14ac:dyDescent="0.3">
      <c r="A74" s="176"/>
      <c r="B74" s="92" t="s">
        <v>125</v>
      </c>
      <c r="C74" s="2">
        <v>3475</v>
      </c>
      <c r="D74" s="2">
        <v>1987</v>
      </c>
      <c r="E74" s="2">
        <v>922</v>
      </c>
      <c r="F74" s="2">
        <v>537</v>
      </c>
      <c r="G74" s="2">
        <v>452</v>
      </c>
      <c r="H74" s="2">
        <v>366</v>
      </c>
      <c r="I74" s="2"/>
      <c r="J74" s="2"/>
      <c r="K74" s="2"/>
      <c r="L74" s="2"/>
      <c r="M74" s="2">
        <v>283</v>
      </c>
      <c r="N74" s="2">
        <v>133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>
        <v>94</v>
      </c>
      <c r="AH74" s="2">
        <v>43</v>
      </c>
      <c r="AI74" s="2"/>
      <c r="AJ74" s="2"/>
      <c r="AK74" s="2">
        <v>0</v>
      </c>
      <c r="AL74" s="2">
        <v>0</v>
      </c>
      <c r="AM74" s="2">
        <v>0</v>
      </c>
      <c r="AN74" s="2">
        <v>0</v>
      </c>
      <c r="AO74" s="4">
        <f t="shared" si="3"/>
        <v>5226</v>
      </c>
      <c r="AP74" s="4">
        <f t="shared" si="4"/>
        <v>3066</v>
      </c>
      <c r="AQ74" s="49">
        <f t="shared" si="5"/>
        <v>8292</v>
      </c>
    </row>
    <row r="75" spans="1:43" x14ac:dyDescent="0.3">
      <c r="A75" s="176"/>
      <c r="B75" s="92" t="s">
        <v>126</v>
      </c>
      <c r="C75" s="2">
        <v>7081</v>
      </c>
      <c r="D75" s="2">
        <v>3630</v>
      </c>
      <c r="E75" s="2">
        <v>2034</v>
      </c>
      <c r="F75" s="2">
        <v>937</v>
      </c>
      <c r="G75" s="2">
        <v>1067</v>
      </c>
      <c r="H75" s="2">
        <v>533</v>
      </c>
      <c r="I75" s="2"/>
      <c r="J75" s="2"/>
      <c r="K75" s="2"/>
      <c r="L75" s="2"/>
      <c r="M75" s="2">
        <v>868</v>
      </c>
      <c r="N75" s="2">
        <v>277</v>
      </c>
      <c r="O75" s="2"/>
      <c r="P75" s="2"/>
      <c r="Q75" s="2">
        <v>60</v>
      </c>
      <c r="R75" s="2">
        <v>60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>
        <v>0</v>
      </c>
      <c r="AL75" s="2">
        <v>0</v>
      </c>
      <c r="AM75" s="2">
        <v>0</v>
      </c>
      <c r="AN75" s="2">
        <v>0</v>
      </c>
      <c r="AO75" s="4">
        <f t="shared" si="3"/>
        <v>11110</v>
      </c>
      <c r="AP75" s="4">
        <f t="shared" si="4"/>
        <v>5437</v>
      </c>
      <c r="AQ75" s="49">
        <f t="shared" si="5"/>
        <v>16547</v>
      </c>
    </row>
    <row r="76" spans="1:43" x14ac:dyDescent="0.3">
      <c r="A76" s="176"/>
      <c r="B76" s="92" t="s">
        <v>127</v>
      </c>
      <c r="C76" s="2">
        <v>1154</v>
      </c>
      <c r="D76" s="2">
        <v>1128</v>
      </c>
      <c r="E76" s="2">
        <v>482</v>
      </c>
      <c r="F76" s="2">
        <v>468</v>
      </c>
      <c r="G76" s="2">
        <v>343</v>
      </c>
      <c r="H76" s="2">
        <v>342</v>
      </c>
      <c r="I76" s="2"/>
      <c r="J76" s="2"/>
      <c r="K76" s="2"/>
      <c r="L76" s="2"/>
      <c r="M76" s="2">
        <v>22</v>
      </c>
      <c r="N76" s="2">
        <v>20</v>
      </c>
      <c r="O76" s="2"/>
      <c r="P76" s="2"/>
      <c r="Q76" s="2">
        <v>178</v>
      </c>
      <c r="R76" s="2">
        <v>239</v>
      </c>
      <c r="S76" s="2"/>
      <c r="T76" s="2"/>
      <c r="U76" s="2">
        <v>166</v>
      </c>
      <c r="V76" s="2">
        <v>30</v>
      </c>
      <c r="W76" s="2">
        <v>133</v>
      </c>
      <c r="X76" s="2">
        <v>38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>
        <v>0</v>
      </c>
      <c r="AL76" s="2">
        <v>0</v>
      </c>
      <c r="AM76" s="2">
        <v>0</v>
      </c>
      <c r="AN76" s="2">
        <v>0</v>
      </c>
      <c r="AO76" s="4">
        <f t="shared" si="3"/>
        <v>2478</v>
      </c>
      <c r="AP76" s="4">
        <f t="shared" si="4"/>
        <v>2265</v>
      </c>
      <c r="AQ76" s="49">
        <f t="shared" si="5"/>
        <v>4743</v>
      </c>
    </row>
    <row r="77" spans="1:43" x14ac:dyDescent="0.3">
      <c r="A77" s="176"/>
      <c r="B77" s="92" t="s">
        <v>128</v>
      </c>
      <c r="C77" s="2">
        <v>3824</v>
      </c>
      <c r="D77" s="2">
        <v>3688</v>
      </c>
      <c r="E77" s="2">
        <v>1478</v>
      </c>
      <c r="F77" s="2">
        <v>1272</v>
      </c>
      <c r="G77" s="2">
        <v>752</v>
      </c>
      <c r="H77" s="2">
        <v>824</v>
      </c>
      <c r="I77" s="2">
        <v>393</v>
      </c>
      <c r="J77" s="2">
        <v>0</v>
      </c>
      <c r="K77" s="2">
        <v>178</v>
      </c>
      <c r="L77" s="2">
        <v>0</v>
      </c>
      <c r="M77" s="2"/>
      <c r="N77" s="2"/>
      <c r="O77" s="2"/>
      <c r="P77" s="2"/>
      <c r="Q77" s="2">
        <v>56</v>
      </c>
      <c r="R77" s="2">
        <v>180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>
        <v>0</v>
      </c>
      <c r="AL77" s="2">
        <v>0</v>
      </c>
      <c r="AM77" s="2">
        <v>0</v>
      </c>
      <c r="AN77" s="2">
        <v>0</v>
      </c>
      <c r="AO77" s="4">
        <f t="shared" si="3"/>
        <v>6681</v>
      </c>
      <c r="AP77" s="4">
        <f t="shared" si="4"/>
        <v>5964</v>
      </c>
      <c r="AQ77" s="49">
        <f t="shared" si="5"/>
        <v>12645</v>
      </c>
    </row>
    <row r="78" spans="1:43" x14ac:dyDescent="0.3">
      <c r="A78" s="176"/>
      <c r="B78" s="92" t="s">
        <v>129</v>
      </c>
      <c r="C78" s="2">
        <v>11028</v>
      </c>
      <c r="D78" s="2">
        <v>10433</v>
      </c>
      <c r="E78" s="2">
        <v>3809</v>
      </c>
      <c r="F78" s="2">
        <v>3469</v>
      </c>
      <c r="G78" s="2">
        <v>1970</v>
      </c>
      <c r="H78" s="2">
        <v>2109</v>
      </c>
      <c r="I78" s="2">
        <v>75</v>
      </c>
      <c r="J78" s="2">
        <v>0</v>
      </c>
      <c r="K78" s="2"/>
      <c r="L78" s="2"/>
      <c r="M78" s="2">
        <v>410</v>
      </c>
      <c r="N78" s="2">
        <v>261</v>
      </c>
      <c r="O78" s="2"/>
      <c r="P78" s="2"/>
      <c r="Q78" s="2">
        <v>5</v>
      </c>
      <c r="R78" s="2">
        <v>92</v>
      </c>
      <c r="S78" s="2">
        <v>0</v>
      </c>
      <c r="T78" s="2">
        <v>115</v>
      </c>
      <c r="U78" s="2">
        <v>83</v>
      </c>
      <c r="V78" s="2">
        <v>34</v>
      </c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>
        <v>0</v>
      </c>
      <c r="AL78" s="2">
        <v>0</v>
      </c>
      <c r="AM78" s="2">
        <v>0</v>
      </c>
      <c r="AN78" s="2">
        <v>0</v>
      </c>
      <c r="AO78" s="4">
        <f t="shared" si="3"/>
        <v>17380</v>
      </c>
      <c r="AP78" s="4">
        <f t="shared" si="4"/>
        <v>16513</v>
      </c>
      <c r="AQ78" s="49">
        <f t="shared" si="5"/>
        <v>33893</v>
      </c>
    </row>
    <row r="79" spans="1:43" ht="27.6" x14ac:dyDescent="0.3">
      <c r="A79" s="176"/>
      <c r="B79" s="92" t="s">
        <v>130</v>
      </c>
      <c r="C79" s="2">
        <v>6076</v>
      </c>
      <c r="D79" s="2">
        <v>4820</v>
      </c>
      <c r="E79" s="2">
        <v>1875</v>
      </c>
      <c r="F79" s="2">
        <v>1469</v>
      </c>
      <c r="G79" s="2">
        <v>1074</v>
      </c>
      <c r="H79" s="2">
        <v>1019</v>
      </c>
      <c r="I79" s="2"/>
      <c r="J79" s="2"/>
      <c r="K79" s="2"/>
      <c r="L79" s="2"/>
      <c r="M79" s="2">
        <v>770</v>
      </c>
      <c r="N79" s="2">
        <v>0</v>
      </c>
      <c r="O79" s="2"/>
      <c r="P79" s="2"/>
      <c r="Q79" s="2">
        <v>27</v>
      </c>
      <c r="R79" s="2">
        <v>65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>
        <v>265</v>
      </c>
      <c r="AH79" s="2">
        <v>84</v>
      </c>
      <c r="AI79" s="2"/>
      <c r="AJ79" s="2"/>
      <c r="AK79" s="2">
        <v>0</v>
      </c>
      <c r="AL79" s="2">
        <v>0</v>
      </c>
      <c r="AM79" s="2">
        <v>0</v>
      </c>
      <c r="AN79" s="2">
        <v>0</v>
      </c>
      <c r="AO79" s="4">
        <f t="shared" si="3"/>
        <v>10087</v>
      </c>
      <c r="AP79" s="4">
        <f t="shared" si="4"/>
        <v>7457</v>
      </c>
      <c r="AQ79" s="49">
        <f t="shared" si="5"/>
        <v>17544</v>
      </c>
    </row>
    <row r="80" spans="1:43" x14ac:dyDescent="0.3">
      <c r="A80" s="176"/>
      <c r="B80" s="92" t="s">
        <v>131</v>
      </c>
      <c r="C80" s="2">
        <v>3906</v>
      </c>
      <c r="D80" s="2">
        <v>3361</v>
      </c>
      <c r="E80" s="2">
        <v>1331</v>
      </c>
      <c r="F80" s="2">
        <v>1204</v>
      </c>
      <c r="G80" s="2">
        <v>630</v>
      </c>
      <c r="H80" s="2">
        <v>355</v>
      </c>
      <c r="I80" s="2"/>
      <c r="J80" s="2"/>
      <c r="K80" s="2"/>
      <c r="L80" s="2"/>
      <c r="M80" s="2">
        <v>268</v>
      </c>
      <c r="N80" s="2">
        <v>65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>
        <v>485</v>
      </c>
      <c r="AL80" s="2">
        <v>478</v>
      </c>
      <c r="AM80" s="2">
        <v>0</v>
      </c>
      <c r="AN80" s="2">
        <v>0</v>
      </c>
      <c r="AO80" s="4">
        <f t="shared" si="3"/>
        <v>6620</v>
      </c>
      <c r="AP80" s="4">
        <f t="shared" si="4"/>
        <v>5463</v>
      </c>
      <c r="AQ80" s="49">
        <f t="shared" si="5"/>
        <v>12083</v>
      </c>
    </row>
    <row r="81" spans="1:43" x14ac:dyDescent="0.3">
      <c r="A81" s="176"/>
      <c r="B81" s="92" t="s">
        <v>132</v>
      </c>
      <c r="C81" s="2">
        <v>3161</v>
      </c>
      <c r="D81" s="2">
        <v>1155</v>
      </c>
      <c r="E81" s="2">
        <v>844</v>
      </c>
      <c r="F81" s="2">
        <v>208</v>
      </c>
      <c r="G81" s="2">
        <v>220</v>
      </c>
      <c r="H81" s="2">
        <v>79</v>
      </c>
      <c r="I81" s="2"/>
      <c r="J81" s="2"/>
      <c r="K81" s="2"/>
      <c r="L81" s="2"/>
      <c r="M81" s="2">
        <v>198</v>
      </c>
      <c r="N81" s="2">
        <v>0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>
        <v>196</v>
      </c>
      <c r="AL81" s="2">
        <v>69</v>
      </c>
      <c r="AM81" s="2">
        <v>0</v>
      </c>
      <c r="AN81" s="2">
        <v>0</v>
      </c>
      <c r="AO81" s="4">
        <f t="shared" si="3"/>
        <v>4619</v>
      </c>
      <c r="AP81" s="4">
        <f t="shared" si="4"/>
        <v>1511</v>
      </c>
      <c r="AQ81" s="49">
        <f t="shared" si="5"/>
        <v>6130</v>
      </c>
    </row>
    <row r="82" spans="1:43" x14ac:dyDescent="0.3">
      <c r="A82" s="176"/>
      <c r="B82" s="92" t="s">
        <v>133</v>
      </c>
      <c r="C82" s="2">
        <v>8569</v>
      </c>
      <c r="D82" s="2">
        <v>6394</v>
      </c>
      <c r="E82" s="2">
        <v>2918</v>
      </c>
      <c r="F82" s="2">
        <v>1995</v>
      </c>
      <c r="G82" s="2">
        <v>1604</v>
      </c>
      <c r="H82" s="2">
        <v>1129</v>
      </c>
      <c r="I82" s="2"/>
      <c r="J82" s="2"/>
      <c r="K82" s="2">
        <v>397</v>
      </c>
      <c r="L82" s="2">
        <v>82</v>
      </c>
      <c r="M82" s="2">
        <v>183</v>
      </c>
      <c r="N82" s="2">
        <v>0</v>
      </c>
      <c r="O82" s="2"/>
      <c r="P82" s="2"/>
      <c r="Q82" s="2">
        <v>20</v>
      </c>
      <c r="R82" s="2">
        <v>60</v>
      </c>
      <c r="S82" s="2"/>
      <c r="T82" s="2"/>
      <c r="U82" s="2">
        <v>102</v>
      </c>
      <c r="V82" s="2">
        <v>18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>
        <v>76</v>
      </c>
      <c r="AH82" s="2">
        <v>8</v>
      </c>
      <c r="AI82" s="2"/>
      <c r="AJ82" s="2"/>
      <c r="AK82" s="2">
        <v>0</v>
      </c>
      <c r="AL82" s="2">
        <v>0</v>
      </c>
      <c r="AM82" s="2">
        <v>0</v>
      </c>
      <c r="AN82" s="2">
        <v>0</v>
      </c>
      <c r="AO82" s="4">
        <f t="shared" si="3"/>
        <v>13869</v>
      </c>
      <c r="AP82" s="4">
        <f t="shared" si="4"/>
        <v>9686</v>
      </c>
      <c r="AQ82" s="49">
        <f t="shared" si="5"/>
        <v>23555</v>
      </c>
    </row>
    <row r="83" spans="1:43" x14ac:dyDescent="0.3">
      <c r="A83" s="176"/>
      <c r="B83" s="92" t="s">
        <v>134</v>
      </c>
      <c r="C83" s="2">
        <v>3205</v>
      </c>
      <c r="D83" s="2">
        <v>2226</v>
      </c>
      <c r="E83" s="2">
        <v>923</v>
      </c>
      <c r="F83" s="2">
        <v>579</v>
      </c>
      <c r="G83" s="2">
        <v>307</v>
      </c>
      <c r="H83" s="2">
        <v>175</v>
      </c>
      <c r="I83" s="2"/>
      <c r="J83" s="2"/>
      <c r="K83" s="2"/>
      <c r="L83" s="2"/>
      <c r="M83" s="2">
        <v>480</v>
      </c>
      <c r="N83" s="2">
        <v>0</v>
      </c>
      <c r="O83" s="2"/>
      <c r="P83" s="2"/>
      <c r="Q83" s="2">
        <v>37</v>
      </c>
      <c r="R83" s="2">
        <v>64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>
        <v>957</v>
      </c>
      <c r="AL83" s="2">
        <v>1467</v>
      </c>
      <c r="AM83" s="2">
        <v>0</v>
      </c>
      <c r="AN83" s="2">
        <v>0</v>
      </c>
      <c r="AO83" s="4">
        <f t="shared" si="3"/>
        <v>5909</v>
      </c>
      <c r="AP83" s="4">
        <f t="shared" si="4"/>
        <v>4511</v>
      </c>
      <c r="AQ83" s="49">
        <f t="shared" si="5"/>
        <v>10420</v>
      </c>
    </row>
    <row r="84" spans="1:43" x14ac:dyDescent="0.3">
      <c r="A84" s="176"/>
      <c r="B84" s="92" t="s">
        <v>135</v>
      </c>
      <c r="C84" s="2">
        <v>2535</v>
      </c>
      <c r="D84" s="2">
        <v>269</v>
      </c>
      <c r="E84" s="2">
        <v>481</v>
      </c>
      <c r="F84" s="2">
        <v>0</v>
      </c>
      <c r="G84" s="2">
        <v>188</v>
      </c>
      <c r="H84" s="2">
        <v>0</v>
      </c>
      <c r="I84" s="2"/>
      <c r="J84" s="2"/>
      <c r="K84" s="2"/>
      <c r="L84" s="2"/>
      <c r="M84" s="2">
        <v>396</v>
      </c>
      <c r="N84" s="2">
        <v>0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>
        <v>0</v>
      </c>
      <c r="AL84" s="2">
        <v>0</v>
      </c>
      <c r="AM84" s="2">
        <v>0</v>
      </c>
      <c r="AN84" s="2">
        <v>0</v>
      </c>
      <c r="AO84" s="4">
        <f t="shared" si="3"/>
        <v>3600</v>
      </c>
      <c r="AP84" s="4">
        <f t="shared" si="4"/>
        <v>269</v>
      </c>
      <c r="AQ84" s="49">
        <f t="shared" si="5"/>
        <v>3869</v>
      </c>
    </row>
    <row r="85" spans="1:43" x14ac:dyDescent="0.3">
      <c r="A85" s="176"/>
      <c r="B85" s="92" t="s">
        <v>136</v>
      </c>
      <c r="C85" s="2">
        <v>830</v>
      </c>
      <c r="D85" s="2">
        <v>1017</v>
      </c>
      <c r="E85" s="2">
        <v>354</v>
      </c>
      <c r="F85" s="2">
        <v>194</v>
      </c>
      <c r="G85" s="2">
        <v>188</v>
      </c>
      <c r="H85" s="2">
        <v>117</v>
      </c>
      <c r="I85" s="2"/>
      <c r="J85" s="2"/>
      <c r="K85" s="2"/>
      <c r="L85" s="2"/>
      <c r="M85" s="2">
        <v>414</v>
      </c>
      <c r="N85" s="2">
        <v>0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>
        <v>0</v>
      </c>
      <c r="AL85" s="2">
        <v>0</v>
      </c>
      <c r="AM85" s="2">
        <v>0</v>
      </c>
      <c r="AN85" s="2">
        <v>0</v>
      </c>
      <c r="AO85" s="4">
        <f t="shared" si="3"/>
        <v>1786</v>
      </c>
      <c r="AP85" s="4">
        <f t="shared" si="4"/>
        <v>1328</v>
      </c>
      <c r="AQ85" s="49">
        <f t="shared" si="5"/>
        <v>3114</v>
      </c>
    </row>
    <row r="86" spans="1:43" ht="27.6" x14ac:dyDescent="0.3">
      <c r="A86" s="176"/>
      <c r="B86" s="92" t="s">
        <v>137</v>
      </c>
      <c r="C86" s="2">
        <v>52273</v>
      </c>
      <c r="D86" s="2">
        <v>52908</v>
      </c>
      <c r="E86" s="2">
        <v>23725</v>
      </c>
      <c r="F86" s="2">
        <v>23401</v>
      </c>
      <c r="G86" s="2">
        <v>16257</v>
      </c>
      <c r="H86" s="2">
        <v>16079</v>
      </c>
      <c r="I86" s="2">
        <v>556</v>
      </c>
      <c r="J86" s="2">
        <v>167</v>
      </c>
      <c r="K86" s="2">
        <v>816</v>
      </c>
      <c r="L86" s="2">
        <v>1392</v>
      </c>
      <c r="M86" s="2">
        <v>546</v>
      </c>
      <c r="N86" s="2">
        <v>848</v>
      </c>
      <c r="O86" s="2">
        <v>126</v>
      </c>
      <c r="P86" s="2">
        <v>813</v>
      </c>
      <c r="Q86" s="2"/>
      <c r="R86" s="2"/>
      <c r="S86" s="2">
        <v>307</v>
      </c>
      <c r="T86" s="2">
        <v>331</v>
      </c>
      <c r="U86" s="2">
        <v>5512</v>
      </c>
      <c r="V86" s="2">
        <v>2779</v>
      </c>
      <c r="W86" s="2">
        <v>1806</v>
      </c>
      <c r="X86" s="2">
        <v>861</v>
      </c>
      <c r="Y86" s="2">
        <v>7300</v>
      </c>
      <c r="Z86" s="2">
        <v>3238</v>
      </c>
      <c r="AA86" s="2"/>
      <c r="AB86" s="2"/>
      <c r="AC86" s="2">
        <v>97</v>
      </c>
      <c r="AD86" s="2">
        <v>188</v>
      </c>
      <c r="AE86" s="2">
        <v>127</v>
      </c>
      <c r="AF86" s="2">
        <v>25</v>
      </c>
      <c r="AG86" s="2">
        <v>351</v>
      </c>
      <c r="AH86" s="2">
        <v>393</v>
      </c>
      <c r="AI86" s="2"/>
      <c r="AJ86" s="2"/>
      <c r="AK86" s="2">
        <v>42</v>
      </c>
      <c r="AL86" s="2">
        <v>28</v>
      </c>
      <c r="AM86" s="2">
        <v>1</v>
      </c>
      <c r="AN86" s="2">
        <v>26</v>
      </c>
      <c r="AO86" s="4">
        <f t="shared" si="3"/>
        <v>109842</v>
      </c>
      <c r="AP86" s="4">
        <f t="shared" si="4"/>
        <v>103477</v>
      </c>
      <c r="AQ86" s="49">
        <f t="shared" si="5"/>
        <v>213319</v>
      </c>
    </row>
    <row r="87" spans="1:43" x14ac:dyDescent="0.3">
      <c r="A87" s="176"/>
      <c r="B87" s="92" t="s">
        <v>138</v>
      </c>
      <c r="C87" s="2">
        <v>14952</v>
      </c>
      <c r="D87" s="2">
        <v>11874</v>
      </c>
      <c r="E87" s="2">
        <v>2911</v>
      </c>
      <c r="F87" s="2">
        <v>2676</v>
      </c>
      <c r="G87" s="2">
        <v>1058</v>
      </c>
      <c r="H87" s="2">
        <v>1232</v>
      </c>
      <c r="I87" s="2">
        <v>172</v>
      </c>
      <c r="J87" s="2">
        <v>0</v>
      </c>
      <c r="K87" s="2"/>
      <c r="L87" s="2"/>
      <c r="M87" s="2">
        <v>1193</v>
      </c>
      <c r="N87" s="2">
        <v>871</v>
      </c>
      <c r="O87" s="2"/>
      <c r="P87" s="2"/>
      <c r="Q87" s="2"/>
      <c r="R87" s="2"/>
      <c r="S87" s="2"/>
      <c r="T87" s="2"/>
      <c r="U87" s="2">
        <v>709</v>
      </c>
      <c r="V87" s="2">
        <v>432</v>
      </c>
      <c r="W87" s="2"/>
      <c r="X87" s="2"/>
      <c r="Y87" s="2">
        <v>930</v>
      </c>
      <c r="Z87" s="2">
        <v>289</v>
      </c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>
        <v>0</v>
      </c>
      <c r="AL87" s="2">
        <v>0</v>
      </c>
      <c r="AM87" s="2">
        <v>0</v>
      </c>
      <c r="AN87" s="2">
        <v>0</v>
      </c>
      <c r="AO87" s="4">
        <f t="shared" si="3"/>
        <v>21925</v>
      </c>
      <c r="AP87" s="4">
        <f t="shared" si="4"/>
        <v>17374</v>
      </c>
      <c r="AQ87" s="49">
        <f t="shared" si="5"/>
        <v>39299</v>
      </c>
    </row>
    <row r="88" spans="1:43" x14ac:dyDescent="0.3">
      <c r="A88" s="127" t="s">
        <v>30</v>
      </c>
      <c r="B88" s="92" t="s">
        <v>139</v>
      </c>
      <c r="C88" s="2">
        <v>12186</v>
      </c>
      <c r="D88" s="2">
        <v>7187</v>
      </c>
      <c r="E88" s="2">
        <v>5170</v>
      </c>
      <c r="F88" s="2">
        <v>1777</v>
      </c>
      <c r="G88" s="2">
        <v>3217</v>
      </c>
      <c r="H88" s="2">
        <v>934</v>
      </c>
      <c r="I88" s="2">
        <v>767</v>
      </c>
      <c r="J88" s="2">
        <v>595</v>
      </c>
      <c r="K88" s="2">
        <v>324</v>
      </c>
      <c r="L88" s="2">
        <v>300</v>
      </c>
      <c r="M88" s="2">
        <v>1096</v>
      </c>
      <c r="N88" s="2">
        <v>353</v>
      </c>
      <c r="O88" s="2"/>
      <c r="P88" s="2"/>
      <c r="Q88" s="2">
        <v>168</v>
      </c>
      <c r="R88" s="2">
        <v>66</v>
      </c>
      <c r="S88" s="2"/>
      <c r="T88" s="2"/>
      <c r="U88" s="2">
        <v>0</v>
      </c>
      <c r="V88" s="2">
        <v>0</v>
      </c>
      <c r="W88" s="2">
        <v>0</v>
      </c>
      <c r="X88" s="2">
        <v>0</v>
      </c>
      <c r="Y88" s="2">
        <v>982</v>
      </c>
      <c r="Z88" s="2">
        <v>223</v>
      </c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>
        <v>10</v>
      </c>
      <c r="AL88" s="2">
        <v>279</v>
      </c>
      <c r="AM88" s="2">
        <v>0</v>
      </c>
      <c r="AN88" s="2">
        <v>0</v>
      </c>
      <c r="AO88" s="4">
        <f t="shared" si="3"/>
        <v>23920</v>
      </c>
      <c r="AP88" s="4">
        <f t="shared" si="4"/>
        <v>11714</v>
      </c>
      <c r="AQ88" s="49">
        <f t="shared" si="5"/>
        <v>35634</v>
      </c>
    </row>
    <row r="89" spans="1:43" ht="27.6" x14ac:dyDescent="0.3">
      <c r="A89" s="176"/>
      <c r="B89" s="92" t="s">
        <v>140</v>
      </c>
      <c r="C89" s="2">
        <v>4663</v>
      </c>
      <c r="D89" s="2">
        <v>4146</v>
      </c>
      <c r="E89" s="2">
        <v>2413</v>
      </c>
      <c r="F89" s="2">
        <v>1667</v>
      </c>
      <c r="G89" s="2">
        <v>1991</v>
      </c>
      <c r="H89" s="2">
        <v>969</v>
      </c>
      <c r="I89" s="2">
        <v>1077</v>
      </c>
      <c r="J89" s="2">
        <v>1415</v>
      </c>
      <c r="K89" s="2"/>
      <c r="L89" s="2"/>
      <c r="M89" s="2">
        <v>516</v>
      </c>
      <c r="N89" s="2">
        <v>322</v>
      </c>
      <c r="O89" s="2"/>
      <c r="P89" s="2"/>
      <c r="Q89" s="2">
        <v>54</v>
      </c>
      <c r="R89" s="2">
        <v>58</v>
      </c>
      <c r="S89" s="2">
        <v>58</v>
      </c>
      <c r="T89" s="2">
        <v>0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>
        <v>0</v>
      </c>
      <c r="AL89" s="2">
        <v>162</v>
      </c>
      <c r="AM89" s="2">
        <v>0</v>
      </c>
      <c r="AN89" s="2">
        <v>0</v>
      </c>
      <c r="AO89" s="4">
        <f t="shared" si="3"/>
        <v>10772</v>
      </c>
      <c r="AP89" s="4">
        <f t="shared" si="4"/>
        <v>8739</v>
      </c>
      <c r="AQ89" s="49">
        <f t="shared" si="5"/>
        <v>19511</v>
      </c>
    </row>
    <row r="90" spans="1:43" x14ac:dyDescent="0.3">
      <c r="A90" s="176"/>
      <c r="B90" s="92" t="s">
        <v>141</v>
      </c>
      <c r="C90" s="2">
        <v>14407</v>
      </c>
      <c r="D90" s="2">
        <v>12221</v>
      </c>
      <c r="E90" s="2">
        <v>6594</v>
      </c>
      <c r="F90" s="2">
        <v>4302</v>
      </c>
      <c r="G90" s="2">
        <v>4622</v>
      </c>
      <c r="H90" s="2">
        <v>2669</v>
      </c>
      <c r="I90" s="2">
        <v>1151</v>
      </c>
      <c r="J90" s="2">
        <v>528</v>
      </c>
      <c r="K90" s="2">
        <v>1391</v>
      </c>
      <c r="L90" s="2">
        <v>1101</v>
      </c>
      <c r="M90" s="2">
        <v>1605</v>
      </c>
      <c r="N90" s="2">
        <v>337</v>
      </c>
      <c r="O90" s="2">
        <v>94</v>
      </c>
      <c r="P90" s="2">
        <v>74</v>
      </c>
      <c r="Q90" s="2"/>
      <c r="R90" s="2"/>
      <c r="S90" s="2">
        <v>322</v>
      </c>
      <c r="T90" s="2">
        <v>117</v>
      </c>
      <c r="U90" s="2">
        <v>42</v>
      </c>
      <c r="V90" s="2">
        <v>17</v>
      </c>
      <c r="W90" s="2"/>
      <c r="X90" s="2"/>
      <c r="Y90" s="2">
        <v>885</v>
      </c>
      <c r="Z90" s="2">
        <v>301</v>
      </c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>
        <v>178</v>
      </c>
      <c r="AL90" s="2">
        <v>493</v>
      </c>
      <c r="AM90" s="2">
        <v>23</v>
      </c>
      <c r="AN90" s="2">
        <v>8</v>
      </c>
      <c r="AO90" s="4">
        <f t="shared" si="3"/>
        <v>31314</v>
      </c>
      <c r="AP90" s="4">
        <f t="shared" si="4"/>
        <v>22168</v>
      </c>
      <c r="AQ90" s="49">
        <f t="shared" si="5"/>
        <v>53482</v>
      </c>
    </row>
    <row r="91" spans="1:43" x14ac:dyDescent="0.3">
      <c r="A91" s="176"/>
      <c r="B91" s="92" t="s">
        <v>142</v>
      </c>
      <c r="C91" s="2">
        <v>2264</v>
      </c>
      <c r="D91" s="2">
        <v>1804</v>
      </c>
      <c r="E91" s="2">
        <v>1212</v>
      </c>
      <c r="F91" s="2">
        <v>537</v>
      </c>
      <c r="G91" s="2">
        <v>817</v>
      </c>
      <c r="H91" s="2">
        <v>296</v>
      </c>
      <c r="I91" s="2"/>
      <c r="J91" s="2"/>
      <c r="K91" s="2">
        <v>300</v>
      </c>
      <c r="L91" s="2">
        <v>45</v>
      </c>
      <c r="M91" s="2">
        <v>196</v>
      </c>
      <c r="N91" s="2">
        <v>0</v>
      </c>
      <c r="O91" s="2"/>
      <c r="P91" s="2"/>
      <c r="Q91" s="2">
        <v>14</v>
      </c>
      <c r="R91" s="2">
        <v>0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>
        <v>314</v>
      </c>
      <c r="AL91" s="2">
        <v>71</v>
      </c>
      <c r="AM91" s="2">
        <v>0</v>
      </c>
      <c r="AN91" s="2">
        <v>32</v>
      </c>
      <c r="AO91" s="4">
        <f t="shared" si="3"/>
        <v>5117</v>
      </c>
      <c r="AP91" s="4">
        <f t="shared" si="4"/>
        <v>2785</v>
      </c>
      <c r="AQ91" s="49">
        <f t="shared" si="5"/>
        <v>7902</v>
      </c>
    </row>
    <row r="92" spans="1:43" x14ac:dyDescent="0.3">
      <c r="A92" s="176"/>
      <c r="B92" s="92" t="s">
        <v>143</v>
      </c>
      <c r="C92" s="2">
        <v>2178</v>
      </c>
      <c r="D92" s="2">
        <v>1548</v>
      </c>
      <c r="E92" s="2">
        <v>1055</v>
      </c>
      <c r="F92" s="2">
        <v>494</v>
      </c>
      <c r="G92" s="2">
        <v>591</v>
      </c>
      <c r="H92" s="2">
        <v>229</v>
      </c>
      <c r="I92" s="2">
        <v>328</v>
      </c>
      <c r="J92" s="2">
        <v>276</v>
      </c>
      <c r="K92" s="2"/>
      <c r="L92" s="2"/>
      <c r="M92" s="2">
        <v>290</v>
      </c>
      <c r="N92" s="2">
        <v>209</v>
      </c>
      <c r="O92" s="2"/>
      <c r="P92" s="2"/>
      <c r="Q92" s="2">
        <v>28</v>
      </c>
      <c r="R92" s="2">
        <v>62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>
        <v>51</v>
      </c>
      <c r="AL92" s="2">
        <v>0</v>
      </c>
      <c r="AM92" s="2">
        <v>0</v>
      </c>
      <c r="AN92" s="2">
        <v>0</v>
      </c>
      <c r="AO92" s="4">
        <f t="shared" si="3"/>
        <v>4521</v>
      </c>
      <c r="AP92" s="4">
        <f t="shared" si="4"/>
        <v>2818</v>
      </c>
      <c r="AQ92" s="49">
        <f t="shared" si="5"/>
        <v>7339</v>
      </c>
    </row>
    <row r="93" spans="1:43" x14ac:dyDescent="0.3">
      <c r="A93" s="176"/>
      <c r="B93" s="92" t="s">
        <v>144</v>
      </c>
      <c r="C93" s="2">
        <v>3332</v>
      </c>
      <c r="D93" s="2">
        <v>2988</v>
      </c>
      <c r="E93" s="2">
        <v>1636</v>
      </c>
      <c r="F93" s="2">
        <v>928</v>
      </c>
      <c r="G93" s="2">
        <v>1164</v>
      </c>
      <c r="H93" s="2">
        <v>446</v>
      </c>
      <c r="I93" s="2">
        <v>384</v>
      </c>
      <c r="J93" s="2">
        <v>224</v>
      </c>
      <c r="K93" s="2">
        <v>508</v>
      </c>
      <c r="L93" s="2">
        <v>12</v>
      </c>
      <c r="M93" s="2">
        <v>648</v>
      </c>
      <c r="N93" s="2">
        <v>38</v>
      </c>
      <c r="O93" s="2"/>
      <c r="P93" s="2"/>
      <c r="Q93" s="2">
        <v>75</v>
      </c>
      <c r="R93" s="2">
        <v>68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>
        <v>12</v>
      </c>
      <c r="AL93" s="2">
        <v>166</v>
      </c>
      <c r="AM93" s="2">
        <v>0</v>
      </c>
      <c r="AN93" s="2">
        <v>0</v>
      </c>
      <c r="AO93" s="4">
        <f t="shared" si="3"/>
        <v>7759</v>
      </c>
      <c r="AP93" s="4">
        <f t="shared" si="4"/>
        <v>4870</v>
      </c>
      <c r="AQ93" s="49">
        <f t="shared" si="5"/>
        <v>12629</v>
      </c>
    </row>
    <row r="94" spans="1:43" x14ac:dyDescent="0.3">
      <c r="A94" s="176"/>
      <c r="B94" s="92" t="s">
        <v>145</v>
      </c>
      <c r="C94" s="2">
        <v>1588</v>
      </c>
      <c r="D94" s="2">
        <v>1517</v>
      </c>
      <c r="E94" s="2">
        <v>749</v>
      </c>
      <c r="F94" s="2">
        <v>476</v>
      </c>
      <c r="G94" s="2">
        <v>613</v>
      </c>
      <c r="H94" s="2">
        <v>223</v>
      </c>
      <c r="I94" s="2"/>
      <c r="J94" s="2"/>
      <c r="K94" s="2"/>
      <c r="L94" s="2"/>
      <c r="M94" s="2">
        <v>293</v>
      </c>
      <c r="N94" s="2">
        <v>0</v>
      </c>
      <c r="O94" s="2">
        <v>0</v>
      </c>
      <c r="P94" s="2">
        <v>69</v>
      </c>
      <c r="Q94" s="2"/>
      <c r="R94" s="2"/>
      <c r="S94" s="2"/>
      <c r="T94" s="2"/>
      <c r="U94" s="2"/>
      <c r="V94" s="2"/>
      <c r="W94" s="2"/>
      <c r="X94" s="2"/>
      <c r="Y94" s="2">
        <v>49</v>
      </c>
      <c r="Z94" s="2">
        <v>108</v>
      </c>
      <c r="AA94" s="2"/>
      <c r="AB94" s="2"/>
      <c r="AC94" s="2">
        <v>49</v>
      </c>
      <c r="AD94" s="2">
        <v>0</v>
      </c>
      <c r="AE94" s="2"/>
      <c r="AF94" s="2"/>
      <c r="AG94" s="2"/>
      <c r="AH94" s="2"/>
      <c r="AI94" s="2"/>
      <c r="AJ94" s="2"/>
      <c r="AK94" s="2">
        <v>46</v>
      </c>
      <c r="AL94" s="2">
        <v>118</v>
      </c>
      <c r="AM94" s="2">
        <v>0</v>
      </c>
      <c r="AN94" s="2">
        <v>14</v>
      </c>
      <c r="AO94" s="4">
        <f t="shared" si="3"/>
        <v>3387</v>
      </c>
      <c r="AP94" s="4">
        <f t="shared" si="4"/>
        <v>2525</v>
      </c>
      <c r="AQ94" s="49">
        <f t="shared" si="5"/>
        <v>5912</v>
      </c>
    </row>
    <row r="95" spans="1:43" x14ac:dyDescent="0.3">
      <c r="A95" s="176"/>
      <c r="B95" s="92" t="s">
        <v>146</v>
      </c>
      <c r="C95" s="2">
        <v>5343</v>
      </c>
      <c r="D95" s="2">
        <v>2581</v>
      </c>
      <c r="E95" s="2">
        <v>1481</v>
      </c>
      <c r="F95" s="2">
        <v>397</v>
      </c>
      <c r="G95" s="2">
        <v>916</v>
      </c>
      <c r="H95" s="2">
        <v>219</v>
      </c>
      <c r="I95" s="2">
        <v>102</v>
      </c>
      <c r="J95" s="2">
        <v>277</v>
      </c>
      <c r="K95" s="2">
        <v>427</v>
      </c>
      <c r="L95" s="2">
        <v>0</v>
      </c>
      <c r="M95" s="2">
        <v>316</v>
      </c>
      <c r="N95" s="2">
        <v>0</v>
      </c>
      <c r="O95" s="2"/>
      <c r="P95" s="2"/>
      <c r="Q95" s="2">
        <v>42</v>
      </c>
      <c r="R95" s="2">
        <v>66</v>
      </c>
      <c r="S95" s="2">
        <v>167</v>
      </c>
      <c r="T95" s="2">
        <v>92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>
        <v>0</v>
      </c>
      <c r="AL95" s="2">
        <v>0</v>
      </c>
      <c r="AM95" s="2">
        <v>0</v>
      </c>
      <c r="AN95" s="2">
        <v>0</v>
      </c>
      <c r="AO95" s="4">
        <f t="shared" si="3"/>
        <v>8794</v>
      </c>
      <c r="AP95" s="4">
        <f t="shared" si="4"/>
        <v>3632</v>
      </c>
      <c r="AQ95" s="49">
        <f t="shared" si="5"/>
        <v>12426</v>
      </c>
    </row>
    <row r="96" spans="1:43" x14ac:dyDescent="0.3">
      <c r="A96" s="176"/>
      <c r="B96" s="92" t="s">
        <v>147</v>
      </c>
      <c r="C96" s="2">
        <v>9119</v>
      </c>
      <c r="D96" s="2">
        <v>5330</v>
      </c>
      <c r="E96" s="2">
        <v>3744</v>
      </c>
      <c r="F96" s="2">
        <v>1515</v>
      </c>
      <c r="G96" s="2">
        <v>2281</v>
      </c>
      <c r="H96" s="2">
        <v>770</v>
      </c>
      <c r="I96" s="2"/>
      <c r="J96" s="2"/>
      <c r="K96" s="2">
        <v>103</v>
      </c>
      <c r="L96" s="2">
        <v>0</v>
      </c>
      <c r="M96" s="2">
        <v>281</v>
      </c>
      <c r="N96" s="2">
        <v>64</v>
      </c>
      <c r="O96" s="2">
        <v>128</v>
      </c>
      <c r="P96" s="2">
        <v>256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>
        <v>0</v>
      </c>
      <c r="AL96" s="2">
        <v>0</v>
      </c>
      <c r="AM96" s="2">
        <v>0</v>
      </c>
      <c r="AN96" s="2">
        <v>0</v>
      </c>
      <c r="AO96" s="4">
        <f t="shared" si="3"/>
        <v>15656</v>
      </c>
      <c r="AP96" s="4">
        <f t="shared" si="4"/>
        <v>7935</v>
      </c>
      <c r="AQ96" s="49">
        <f t="shared" si="5"/>
        <v>23591</v>
      </c>
    </row>
    <row r="97" spans="1:43" x14ac:dyDescent="0.3">
      <c r="A97" s="176"/>
      <c r="B97" s="92" t="s">
        <v>148</v>
      </c>
      <c r="C97" s="2">
        <v>2678</v>
      </c>
      <c r="D97" s="2">
        <v>1058</v>
      </c>
      <c r="E97" s="2">
        <v>686</v>
      </c>
      <c r="F97" s="2">
        <v>14</v>
      </c>
      <c r="G97" s="2">
        <v>302</v>
      </c>
      <c r="H97" s="2">
        <v>0</v>
      </c>
      <c r="I97" s="2">
        <v>58</v>
      </c>
      <c r="J97" s="2">
        <v>16</v>
      </c>
      <c r="K97" s="2">
        <v>228</v>
      </c>
      <c r="L97" s="2">
        <v>23</v>
      </c>
      <c r="M97" s="2">
        <v>146</v>
      </c>
      <c r="N97" s="2">
        <v>0</v>
      </c>
      <c r="O97" s="2"/>
      <c r="P97" s="2"/>
      <c r="Q97" s="2">
        <v>80</v>
      </c>
      <c r="R97" s="2">
        <v>0</v>
      </c>
      <c r="S97" s="2">
        <v>87</v>
      </c>
      <c r="T97" s="2">
        <v>115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>
        <v>0</v>
      </c>
      <c r="AL97" s="2">
        <v>0</v>
      </c>
      <c r="AM97" s="2">
        <v>0</v>
      </c>
      <c r="AN97" s="2">
        <v>0</v>
      </c>
      <c r="AO97" s="4">
        <f t="shared" si="3"/>
        <v>4265</v>
      </c>
      <c r="AP97" s="4">
        <f t="shared" si="4"/>
        <v>1226</v>
      </c>
      <c r="AQ97" s="49">
        <f t="shared" si="5"/>
        <v>5491</v>
      </c>
    </row>
    <row r="98" spans="1:43" ht="27.6" x14ac:dyDescent="0.3">
      <c r="A98" s="127" t="s">
        <v>31</v>
      </c>
      <c r="B98" s="92" t="s">
        <v>149</v>
      </c>
      <c r="C98" s="2">
        <v>5446</v>
      </c>
      <c r="D98" s="2">
        <v>554</v>
      </c>
      <c r="E98" s="2">
        <v>1714</v>
      </c>
      <c r="F98" s="2">
        <v>0</v>
      </c>
      <c r="G98" s="2">
        <v>856</v>
      </c>
      <c r="H98" s="2">
        <v>0</v>
      </c>
      <c r="I98" s="2"/>
      <c r="J98" s="2"/>
      <c r="K98" s="2"/>
      <c r="L98" s="2"/>
      <c r="M98" s="2">
        <v>0</v>
      </c>
      <c r="N98" s="2">
        <v>0</v>
      </c>
      <c r="O98" s="2"/>
      <c r="P98" s="2"/>
      <c r="Q98" s="2">
        <v>67</v>
      </c>
      <c r="R98" s="2">
        <v>0</v>
      </c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>
        <v>95</v>
      </c>
      <c r="AL98" s="2">
        <v>0</v>
      </c>
      <c r="AM98" s="2">
        <v>0</v>
      </c>
      <c r="AN98" s="2">
        <v>0</v>
      </c>
      <c r="AO98" s="4">
        <f t="shared" si="3"/>
        <v>8178</v>
      </c>
      <c r="AP98" s="4">
        <f t="shared" si="4"/>
        <v>554</v>
      </c>
      <c r="AQ98" s="49">
        <f t="shared" si="5"/>
        <v>8732</v>
      </c>
    </row>
    <row r="99" spans="1:43" x14ac:dyDescent="0.3">
      <c r="A99" s="176"/>
      <c r="B99" s="92" t="s">
        <v>150</v>
      </c>
      <c r="C99" s="2">
        <v>6746</v>
      </c>
      <c r="D99" s="2">
        <v>3705</v>
      </c>
      <c r="E99" s="2">
        <v>1787</v>
      </c>
      <c r="F99" s="2">
        <v>363</v>
      </c>
      <c r="G99" s="2">
        <v>966</v>
      </c>
      <c r="H99" s="2">
        <v>125</v>
      </c>
      <c r="I99" s="2"/>
      <c r="J99" s="2"/>
      <c r="K99" s="2"/>
      <c r="L99" s="2"/>
      <c r="M99" s="2">
        <v>0</v>
      </c>
      <c r="N99" s="2">
        <v>0</v>
      </c>
      <c r="O99" s="2"/>
      <c r="P99" s="2"/>
      <c r="Q99" s="2">
        <v>58</v>
      </c>
      <c r="R99" s="2">
        <v>0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>
        <v>25</v>
      </c>
      <c r="AL99" s="2">
        <v>80</v>
      </c>
      <c r="AM99" s="2">
        <v>0</v>
      </c>
      <c r="AN99" s="2">
        <v>0</v>
      </c>
      <c r="AO99" s="4">
        <f t="shared" si="3"/>
        <v>9582</v>
      </c>
      <c r="AP99" s="4">
        <f t="shared" si="4"/>
        <v>4273</v>
      </c>
      <c r="AQ99" s="49">
        <f t="shared" si="5"/>
        <v>13855</v>
      </c>
    </row>
    <row r="100" spans="1:43" x14ac:dyDescent="0.3">
      <c r="A100" s="176"/>
      <c r="B100" s="92" t="s">
        <v>151</v>
      </c>
      <c r="C100" s="2">
        <v>7986</v>
      </c>
      <c r="D100" s="2">
        <v>4504</v>
      </c>
      <c r="E100" s="2">
        <v>2002</v>
      </c>
      <c r="F100" s="2">
        <v>859</v>
      </c>
      <c r="G100" s="2">
        <v>1340</v>
      </c>
      <c r="H100" s="2">
        <v>266</v>
      </c>
      <c r="I100" s="2"/>
      <c r="J100" s="2"/>
      <c r="K100" s="2"/>
      <c r="L100" s="2"/>
      <c r="M100" s="2">
        <v>124</v>
      </c>
      <c r="N100" s="2">
        <v>183</v>
      </c>
      <c r="O100" s="2"/>
      <c r="P100" s="2"/>
      <c r="Q100" s="2">
        <v>0</v>
      </c>
      <c r="R100" s="2">
        <v>0</v>
      </c>
      <c r="S100" s="2"/>
      <c r="T100" s="2"/>
      <c r="U100" s="2">
        <v>878</v>
      </c>
      <c r="V100" s="2">
        <v>0</v>
      </c>
      <c r="W100" s="2">
        <v>778</v>
      </c>
      <c r="X100" s="2">
        <v>0</v>
      </c>
      <c r="Y100" s="2">
        <v>2391</v>
      </c>
      <c r="Z100" s="2">
        <v>0</v>
      </c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>
        <v>0</v>
      </c>
      <c r="AL100" s="2">
        <v>0</v>
      </c>
      <c r="AM100" s="2">
        <v>0</v>
      </c>
      <c r="AN100" s="2">
        <v>0</v>
      </c>
      <c r="AO100" s="4">
        <f t="shared" si="3"/>
        <v>15499</v>
      </c>
      <c r="AP100" s="4">
        <f t="shared" si="4"/>
        <v>5812</v>
      </c>
      <c r="AQ100" s="49">
        <f t="shared" si="5"/>
        <v>21311</v>
      </c>
    </row>
    <row r="101" spans="1:43" ht="27.6" x14ac:dyDescent="0.3">
      <c r="A101" s="176"/>
      <c r="B101" s="92" t="s">
        <v>152</v>
      </c>
      <c r="C101" s="2">
        <v>4282</v>
      </c>
      <c r="D101" s="2">
        <v>1954</v>
      </c>
      <c r="E101" s="2">
        <v>938</v>
      </c>
      <c r="F101" s="2">
        <v>336</v>
      </c>
      <c r="G101" s="2">
        <v>367</v>
      </c>
      <c r="H101" s="2">
        <v>76</v>
      </c>
      <c r="I101" s="2"/>
      <c r="J101" s="2"/>
      <c r="K101" s="2"/>
      <c r="L101" s="2"/>
      <c r="M101" s="2">
        <v>0</v>
      </c>
      <c r="N101" s="2">
        <v>0</v>
      </c>
      <c r="O101" s="2"/>
      <c r="P101" s="2"/>
      <c r="Q101" s="2">
        <v>23</v>
      </c>
      <c r="R101" s="2">
        <v>16</v>
      </c>
      <c r="S101" s="2"/>
      <c r="T101" s="2"/>
      <c r="U101" s="2">
        <v>383</v>
      </c>
      <c r="V101" s="2">
        <v>8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>
        <v>0</v>
      </c>
      <c r="AL101" s="2">
        <v>0</v>
      </c>
      <c r="AM101" s="2">
        <v>0</v>
      </c>
      <c r="AN101" s="2">
        <v>0</v>
      </c>
      <c r="AO101" s="4">
        <f t="shared" si="3"/>
        <v>5993</v>
      </c>
      <c r="AP101" s="4">
        <f t="shared" si="4"/>
        <v>2390</v>
      </c>
      <c r="AQ101" s="49">
        <f t="shared" si="5"/>
        <v>8383</v>
      </c>
    </row>
    <row r="102" spans="1:43" ht="41.4" x14ac:dyDescent="0.3">
      <c r="A102" s="176"/>
      <c r="B102" s="92" t="s">
        <v>153</v>
      </c>
      <c r="C102" s="2">
        <v>5743</v>
      </c>
      <c r="D102" s="2">
        <v>3230</v>
      </c>
      <c r="E102" s="2">
        <v>1812</v>
      </c>
      <c r="F102" s="2">
        <v>262</v>
      </c>
      <c r="G102" s="2">
        <v>969</v>
      </c>
      <c r="H102" s="2">
        <v>83</v>
      </c>
      <c r="I102" s="2"/>
      <c r="J102" s="2"/>
      <c r="K102" s="2"/>
      <c r="L102" s="2"/>
      <c r="M102" s="2">
        <v>159</v>
      </c>
      <c r="N102" s="2">
        <v>146</v>
      </c>
      <c r="O102" s="2"/>
      <c r="P102" s="2"/>
      <c r="Q102" s="2">
        <v>80</v>
      </c>
      <c r="R102" s="2">
        <v>0</v>
      </c>
      <c r="S102" s="2"/>
      <c r="T102" s="2"/>
      <c r="U102" s="2"/>
      <c r="V102" s="2"/>
      <c r="W102" s="2">
        <v>275</v>
      </c>
      <c r="X102" s="2">
        <v>55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>
        <v>41</v>
      </c>
      <c r="AL102" s="2">
        <v>169</v>
      </c>
      <c r="AM102" s="2">
        <v>0</v>
      </c>
      <c r="AN102" s="2">
        <v>0</v>
      </c>
      <c r="AO102" s="4">
        <f t="shared" si="3"/>
        <v>9079</v>
      </c>
      <c r="AP102" s="4">
        <f t="shared" si="4"/>
        <v>3945</v>
      </c>
      <c r="AQ102" s="49">
        <f t="shared" si="5"/>
        <v>13024</v>
      </c>
    </row>
    <row r="103" spans="1:43" x14ac:dyDescent="0.3">
      <c r="A103" s="176"/>
      <c r="B103" s="92" t="s">
        <v>154</v>
      </c>
      <c r="C103" s="2">
        <v>16518</v>
      </c>
      <c r="D103" s="2">
        <v>110</v>
      </c>
      <c r="E103" s="2">
        <v>3189</v>
      </c>
      <c r="F103" s="2">
        <v>0</v>
      </c>
      <c r="G103" s="2">
        <v>1403</v>
      </c>
      <c r="H103" s="2">
        <v>0</v>
      </c>
      <c r="I103" s="2"/>
      <c r="J103" s="2"/>
      <c r="K103" s="2"/>
      <c r="L103" s="2"/>
      <c r="M103" s="2">
        <v>0</v>
      </c>
      <c r="N103" s="2">
        <v>0</v>
      </c>
      <c r="O103" s="2"/>
      <c r="P103" s="2"/>
      <c r="Q103" s="2">
        <v>0</v>
      </c>
      <c r="R103" s="2">
        <v>0</v>
      </c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>
        <v>0</v>
      </c>
      <c r="AL103" s="2">
        <v>0</v>
      </c>
      <c r="AM103" s="2">
        <v>0</v>
      </c>
      <c r="AN103" s="2">
        <v>0</v>
      </c>
      <c r="AO103" s="4">
        <f t="shared" si="3"/>
        <v>21110</v>
      </c>
      <c r="AP103" s="4">
        <f t="shared" si="4"/>
        <v>110</v>
      </c>
      <c r="AQ103" s="49">
        <f t="shared" si="5"/>
        <v>21220</v>
      </c>
    </row>
    <row r="104" spans="1:43" ht="27.6" x14ac:dyDescent="0.3">
      <c r="A104" s="176"/>
      <c r="B104" s="92" t="s">
        <v>155</v>
      </c>
      <c r="C104" s="2">
        <v>3901</v>
      </c>
      <c r="D104" s="2">
        <v>1772</v>
      </c>
      <c r="E104" s="2">
        <v>1189</v>
      </c>
      <c r="F104" s="2">
        <v>108</v>
      </c>
      <c r="G104" s="2">
        <v>656</v>
      </c>
      <c r="H104" s="2">
        <v>35</v>
      </c>
      <c r="I104" s="2"/>
      <c r="J104" s="2"/>
      <c r="K104" s="2"/>
      <c r="L104" s="2"/>
      <c r="M104" s="2">
        <v>198</v>
      </c>
      <c r="N104" s="2">
        <v>119</v>
      </c>
      <c r="O104" s="2"/>
      <c r="P104" s="2"/>
      <c r="Q104" s="2">
        <v>55</v>
      </c>
      <c r="R104" s="2">
        <v>0</v>
      </c>
      <c r="S104" s="2"/>
      <c r="T104" s="2"/>
      <c r="U104" s="2"/>
      <c r="V104" s="2"/>
      <c r="W104" s="2">
        <v>427</v>
      </c>
      <c r="X104" s="2">
        <v>57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>
        <v>0</v>
      </c>
      <c r="AL104" s="2">
        <v>60</v>
      </c>
      <c r="AM104" s="2">
        <v>0</v>
      </c>
      <c r="AN104" s="2">
        <v>0</v>
      </c>
      <c r="AO104" s="4">
        <f t="shared" si="3"/>
        <v>6426</v>
      </c>
      <c r="AP104" s="4">
        <f t="shared" si="4"/>
        <v>2151</v>
      </c>
      <c r="AQ104" s="49">
        <f t="shared" si="5"/>
        <v>8577</v>
      </c>
    </row>
    <row r="105" spans="1:43" x14ac:dyDescent="0.3">
      <c r="A105" s="176"/>
      <c r="B105" s="92" t="s">
        <v>156</v>
      </c>
      <c r="C105" s="2">
        <v>387</v>
      </c>
      <c r="D105" s="2">
        <v>274</v>
      </c>
      <c r="E105" s="2">
        <v>141</v>
      </c>
      <c r="F105" s="2">
        <v>24</v>
      </c>
      <c r="G105" s="2">
        <v>42</v>
      </c>
      <c r="H105" s="2">
        <v>0</v>
      </c>
      <c r="I105" s="2"/>
      <c r="J105" s="2"/>
      <c r="K105" s="2"/>
      <c r="L105" s="2"/>
      <c r="M105" s="2">
        <v>0</v>
      </c>
      <c r="N105" s="2">
        <v>0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>
        <v>0</v>
      </c>
      <c r="AL105" s="2">
        <v>0</v>
      </c>
      <c r="AM105" s="2">
        <v>0</v>
      </c>
      <c r="AN105" s="2">
        <v>0</v>
      </c>
      <c r="AO105" s="4">
        <f t="shared" si="3"/>
        <v>570</v>
      </c>
      <c r="AP105" s="4">
        <f t="shared" si="4"/>
        <v>298</v>
      </c>
      <c r="AQ105" s="49">
        <f t="shared" si="5"/>
        <v>868</v>
      </c>
    </row>
    <row r="106" spans="1:43" x14ac:dyDescent="0.3">
      <c r="A106" s="176"/>
      <c r="B106" s="92" t="s">
        <v>157</v>
      </c>
      <c r="C106" s="2">
        <v>2138</v>
      </c>
      <c r="D106" s="2">
        <v>130</v>
      </c>
      <c r="E106" s="2">
        <v>356</v>
      </c>
      <c r="F106" s="2">
        <v>0</v>
      </c>
      <c r="G106" s="2">
        <v>13</v>
      </c>
      <c r="H106" s="2">
        <v>0</v>
      </c>
      <c r="I106" s="2"/>
      <c r="J106" s="2"/>
      <c r="K106" s="2"/>
      <c r="L106" s="2"/>
      <c r="M106" s="2">
        <v>0</v>
      </c>
      <c r="N106" s="2">
        <v>0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>
        <v>0</v>
      </c>
      <c r="AL106" s="2">
        <v>0</v>
      </c>
      <c r="AM106" s="2">
        <v>0</v>
      </c>
      <c r="AN106" s="2">
        <v>0</v>
      </c>
      <c r="AO106" s="4">
        <f t="shared" si="3"/>
        <v>2507</v>
      </c>
      <c r="AP106" s="4">
        <f t="shared" si="4"/>
        <v>130</v>
      </c>
      <c r="AQ106" s="49">
        <f t="shared" si="5"/>
        <v>2637</v>
      </c>
    </row>
    <row r="107" spans="1:43" x14ac:dyDescent="0.3">
      <c r="A107" s="176"/>
      <c r="B107" s="92" t="s">
        <v>158</v>
      </c>
      <c r="C107" s="2">
        <v>23643</v>
      </c>
      <c r="D107" s="2">
        <v>14196</v>
      </c>
      <c r="E107" s="2">
        <v>7280</v>
      </c>
      <c r="F107" s="2">
        <v>2673</v>
      </c>
      <c r="G107" s="2">
        <v>4583</v>
      </c>
      <c r="H107" s="2">
        <v>1056</v>
      </c>
      <c r="I107" s="2">
        <v>512</v>
      </c>
      <c r="J107" s="2">
        <v>198</v>
      </c>
      <c r="K107" s="2">
        <v>1006</v>
      </c>
      <c r="L107" s="2">
        <v>11</v>
      </c>
      <c r="M107" s="2">
        <v>366</v>
      </c>
      <c r="N107" s="2">
        <v>764</v>
      </c>
      <c r="O107" s="2">
        <v>121</v>
      </c>
      <c r="P107" s="2">
        <v>81</v>
      </c>
      <c r="Q107" s="2"/>
      <c r="R107" s="2"/>
      <c r="S107" s="2"/>
      <c r="T107" s="2"/>
      <c r="U107" s="2">
        <v>1906</v>
      </c>
      <c r="V107" s="2">
        <v>196</v>
      </c>
      <c r="W107" s="2">
        <v>575</v>
      </c>
      <c r="X107" s="2">
        <v>37</v>
      </c>
      <c r="Y107" s="2">
        <v>4187</v>
      </c>
      <c r="Z107" s="2">
        <v>237</v>
      </c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>
        <v>543</v>
      </c>
      <c r="AL107" s="2">
        <v>2111</v>
      </c>
      <c r="AM107" s="2">
        <v>0</v>
      </c>
      <c r="AN107" s="2">
        <v>0</v>
      </c>
      <c r="AO107" s="4">
        <f t="shared" si="3"/>
        <v>44722</v>
      </c>
      <c r="AP107" s="4">
        <f t="shared" si="4"/>
        <v>21560</v>
      </c>
      <c r="AQ107" s="49">
        <f t="shared" si="5"/>
        <v>66282</v>
      </c>
    </row>
    <row r="108" spans="1:43" ht="41.4" x14ac:dyDescent="0.3">
      <c r="A108" s="176"/>
      <c r="B108" s="92" t="s">
        <v>159</v>
      </c>
      <c r="C108" s="2">
        <v>3326</v>
      </c>
      <c r="D108" s="2">
        <v>1443</v>
      </c>
      <c r="E108" s="2">
        <v>888</v>
      </c>
      <c r="F108" s="2">
        <v>59</v>
      </c>
      <c r="G108" s="2">
        <v>329</v>
      </c>
      <c r="H108" s="2">
        <v>0</v>
      </c>
      <c r="I108" s="2"/>
      <c r="J108" s="2"/>
      <c r="K108" s="2"/>
      <c r="L108" s="2"/>
      <c r="M108" s="2">
        <v>0</v>
      </c>
      <c r="N108" s="2">
        <v>0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>
        <v>0</v>
      </c>
      <c r="AL108" s="2">
        <v>0</v>
      </c>
      <c r="AM108" s="2">
        <v>0</v>
      </c>
      <c r="AN108" s="2">
        <v>0</v>
      </c>
      <c r="AO108" s="4">
        <f t="shared" si="3"/>
        <v>4543</v>
      </c>
      <c r="AP108" s="4">
        <f t="shared" si="4"/>
        <v>1502</v>
      </c>
      <c r="AQ108" s="49">
        <f t="shared" si="5"/>
        <v>6045</v>
      </c>
    </row>
    <row r="109" spans="1:43" ht="27.6" x14ac:dyDescent="0.3">
      <c r="A109" s="176"/>
      <c r="B109" s="92" t="s">
        <v>160</v>
      </c>
      <c r="C109" s="2">
        <v>1508</v>
      </c>
      <c r="D109" s="2">
        <v>277</v>
      </c>
      <c r="E109" s="2">
        <v>363</v>
      </c>
      <c r="F109" s="2">
        <v>2</v>
      </c>
      <c r="G109" s="2">
        <v>159</v>
      </c>
      <c r="H109" s="2">
        <v>0</v>
      </c>
      <c r="I109" s="2"/>
      <c r="J109" s="2"/>
      <c r="K109" s="2"/>
      <c r="L109" s="2"/>
      <c r="M109" s="2">
        <v>0</v>
      </c>
      <c r="N109" s="2">
        <v>0</v>
      </c>
      <c r="O109" s="2"/>
      <c r="P109" s="2"/>
      <c r="Q109" s="2">
        <v>0</v>
      </c>
      <c r="R109" s="2">
        <v>0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>
        <v>15</v>
      </c>
      <c r="AL109" s="2">
        <v>174</v>
      </c>
      <c r="AM109" s="2">
        <v>0</v>
      </c>
      <c r="AN109" s="2">
        <v>0</v>
      </c>
      <c r="AO109" s="4">
        <f t="shared" si="3"/>
        <v>2045</v>
      </c>
      <c r="AP109" s="4">
        <f t="shared" si="4"/>
        <v>453</v>
      </c>
      <c r="AQ109" s="49">
        <f t="shared" si="5"/>
        <v>2498</v>
      </c>
    </row>
    <row r="110" spans="1:43" x14ac:dyDescent="0.3">
      <c r="A110" s="176"/>
      <c r="B110" s="92" t="s">
        <v>161</v>
      </c>
      <c r="C110" s="2">
        <v>1666</v>
      </c>
      <c r="D110" s="2">
        <v>922</v>
      </c>
      <c r="E110" s="2">
        <v>528</v>
      </c>
      <c r="F110" s="2">
        <v>170</v>
      </c>
      <c r="G110" s="2">
        <v>270</v>
      </c>
      <c r="H110" s="2">
        <v>60</v>
      </c>
      <c r="I110" s="2"/>
      <c r="J110" s="2"/>
      <c r="K110" s="2"/>
      <c r="L110" s="2"/>
      <c r="M110" s="2"/>
      <c r="N110" s="2"/>
      <c r="O110" s="2"/>
      <c r="P110" s="2"/>
      <c r="Q110" s="2">
        <v>0</v>
      </c>
      <c r="R110" s="2">
        <v>0</v>
      </c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>
        <v>0</v>
      </c>
      <c r="AL110" s="2">
        <v>149</v>
      </c>
      <c r="AM110" s="2">
        <v>0</v>
      </c>
      <c r="AN110" s="2">
        <v>0</v>
      </c>
      <c r="AO110" s="4">
        <f t="shared" si="3"/>
        <v>2464</v>
      </c>
      <c r="AP110" s="4">
        <f t="shared" si="4"/>
        <v>1301</v>
      </c>
      <c r="AQ110" s="49">
        <f t="shared" si="5"/>
        <v>3765</v>
      </c>
    </row>
    <row r="111" spans="1:43" ht="27.6" x14ac:dyDescent="0.3">
      <c r="A111" s="176"/>
      <c r="B111" s="92" t="s">
        <v>162</v>
      </c>
      <c r="C111" s="2">
        <v>2625</v>
      </c>
      <c r="D111" s="2">
        <v>372</v>
      </c>
      <c r="E111" s="2">
        <v>680</v>
      </c>
      <c r="F111" s="2">
        <v>16</v>
      </c>
      <c r="G111" s="2">
        <v>118</v>
      </c>
      <c r="H111" s="2">
        <v>0</v>
      </c>
      <c r="I111" s="2"/>
      <c r="J111" s="2"/>
      <c r="K111" s="2"/>
      <c r="L111" s="2"/>
      <c r="M111" s="2">
        <v>77</v>
      </c>
      <c r="N111" s="2">
        <v>0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>
        <v>0</v>
      </c>
      <c r="AL111" s="2">
        <v>0</v>
      </c>
      <c r="AM111" s="2">
        <v>0</v>
      </c>
      <c r="AN111" s="2">
        <v>0</v>
      </c>
      <c r="AO111" s="4">
        <f t="shared" si="3"/>
        <v>3500</v>
      </c>
      <c r="AP111" s="4">
        <f t="shared" si="4"/>
        <v>388</v>
      </c>
      <c r="AQ111" s="49">
        <f t="shared" si="5"/>
        <v>3888</v>
      </c>
    </row>
    <row r="112" spans="1:43" x14ac:dyDescent="0.3">
      <c r="A112" s="127" t="s">
        <v>32</v>
      </c>
      <c r="B112" s="92" t="s">
        <v>163</v>
      </c>
      <c r="C112" s="2">
        <v>9536</v>
      </c>
      <c r="D112" s="2">
        <v>2205</v>
      </c>
      <c r="E112" s="2">
        <v>2483</v>
      </c>
      <c r="F112" s="2">
        <v>376</v>
      </c>
      <c r="G112" s="2">
        <v>1205</v>
      </c>
      <c r="H112" s="2">
        <v>63</v>
      </c>
      <c r="I112" s="2">
        <v>0</v>
      </c>
      <c r="J112" s="2">
        <v>177</v>
      </c>
      <c r="K112" s="2">
        <v>774</v>
      </c>
      <c r="L112" s="2">
        <v>0</v>
      </c>
      <c r="M112" s="2">
        <v>146</v>
      </c>
      <c r="N112" s="2">
        <v>224</v>
      </c>
      <c r="O112" s="2"/>
      <c r="P112" s="2"/>
      <c r="Q112" s="2">
        <v>217</v>
      </c>
      <c r="R112" s="2">
        <v>79</v>
      </c>
      <c r="S112" s="2"/>
      <c r="T112" s="2"/>
      <c r="U112" s="2"/>
      <c r="V112" s="2"/>
      <c r="W112" s="2">
        <v>78</v>
      </c>
      <c r="X112" s="2">
        <v>6</v>
      </c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>
        <v>4</v>
      </c>
      <c r="AL112" s="2">
        <v>137</v>
      </c>
      <c r="AM112" s="2">
        <v>5</v>
      </c>
      <c r="AN112" s="2">
        <v>157</v>
      </c>
      <c r="AO112" s="4">
        <f t="shared" si="3"/>
        <v>14448</v>
      </c>
      <c r="AP112" s="4">
        <f t="shared" si="4"/>
        <v>3424</v>
      </c>
      <c r="AQ112" s="49">
        <f t="shared" si="5"/>
        <v>17872</v>
      </c>
    </row>
    <row r="113" spans="1:43" x14ac:dyDescent="0.3">
      <c r="A113" s="176"/>
      <c r="B113" s="92" t="s">
        <v>164</v>
      </c>
      <c r="C113" s="2">
        <v>2018</v>
      </c>
      <c r="D113" s="2">
        <v>743</v>
      </c>
      <c r="E113" s="2">
        <v>385</v>
      </c>
      <c r="F113" s="2">
        <v>50</v>
      </c>
      <c r="G113" s="2">
        <v>168</v>
      </c>
      <c r="H113" s="2">
        <v>0</v>
      </c>
      <c r="I113" s="2"/>
      <c r="J113" s="2"/>
      <c r="K113" s="2"/>
      <c r="L113" s="2"/>
      <c r="M113" s="2">
        <v>0</v>
      </c>
      <c r="N113" s="2">
        <v>0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>
        <v>34</v>
      </c>
      <c r="AL113" s="2">
        <v>8</v>
      </c>
      <c r="AM113" s="2">
        <v>0</v>
      </c>
      <c r="AN113" s="2">
        <v>0</v>
      </c>
      <c r="AO113" s="4">
        <f t="shared" si="3"/>
        <v>2605</v>
      </c>
      <c r="AP113" s="4">
        <f t="shared" si="4"/>
        <v>801</v>
      </c>
      <c r="AQ113" s="49">
        <f t="shared" si="5"/>
        <v>3406</v>
      </c>
    </row>
    <row r="114" spans="1:43" x14ac:dyDescent="0.3">
      <c r="A114" s="176"/>
      <c r="B114" s="92" t="s">
        <v>165</v>
      </c>
      <c r="C114" s="2">
        <v>902</v>
      </c>
      <c r="D114" s="2">
        <v>45</v>
      </c>
      <c r="E114" s="2">
        <v>282</v>
      </c>
      <c r="F114" s="2">
        <v>0</v>
      </c>
      <c r="G114" s="2">
        <v>0</v>
      </c>
      <c r="H114" s="2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>
        <v>68</v>
      </c>
      <c r="AL114" s="2">
        <v>0</v>
      </c>
      <c r="AM114" s="2">
        <v>81</v>
      </c>
      <c r="AN114" s="2">
        <v>0</v>
      </c>
      <c r="AO114" s="4">
        <f t="shared" si="3"/>
        <v>1333</v>
      </c>
      <c r="AP114" s="4">
        <f t="shared" si="4"/>
        <v>45</v>
      </c>
      <c r="AQ114" s="49">
        <f t="shared" si="5"/>
        <v>1378</v>
      </c>
    </row>
    <row r="115" spans="1:43" x14ac:dyDescent="0.3">
      <c r="A115" s="176"/>
      <c r="B115" s="92" t="s">
        <v>166</v>
      </c>
      <c r="C115" s="2">
        <v>1480</v>
      </c>
      <c r="D115" s="2">
        <v>0</v>
      </c>
      <c r="E115" s="2">
        <v>42</v>
      </c>
      <c r="F115" s="2">
        <v>0</v>
      </c>
      <c r="G115" s="2">
        <v>0</v>
      </c>
      <c r="H115" s="2">
        <v>0</v>
      </c>
      <c r="I115" s="2"/>
      <c r="J115" s="2"/>
      <c r="K115" s="2"/>
      <c r="L115" s="2"/>
      <c r="M115" s="2">
        <v>52</v>
      </c>
      <c r="N115" s="2">
        <v>0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>
        <v>0</v>
      </c>
      <c r="AL115" s="2">
        <v>0</v>
      </c>
      <c r="AM115" s="2">
        <v>0</v>
      </c>
      <c r="AN115" s="2">
        <v>0</v>
      </c>
      <c r="AO115" s="4">
        <f t="shared" si="3"/>
        <v>1574</v>
      </c>
      <c r="AP115" s="4">
        <f t="shared" si="4"/>
        <v>0</v>
      </c>
      <c r="AQ115" s="49">
        <f t="shared" si="5"/>
        <v>1574</v>
      </c>
    </row>
    <row r="116" spans="1:43" x14ac:dyDescent="0.3">
      <c r="A116" s="176"/>
      <c r="B116" s="92" t="s">
        <v>167</v>
      </c>
      <c r="C116" s="2">
        <v>4746</v>
      </c>
      <c r="D116" s="2">
        <v>871</v>
      </c>
      <c r="E116" s="2">
        <v>653</v>
      </c>
      <c r="F116" s="2">
        <v>32</v>
      </c>
      <c r="G116" s="2">
        <v>155</v>
      </c>
      <c r="H116" s="2">
        <v>0</v>
      </c>
      <c r="I116" s="2"/>
      <c r="J116" s="2"/>
      <c r="K116" s="2"/>
      <c r="L116" s="2"/>
      <c r="M116" s="2">
        <v>34</v>
      </c>
      <c r="N116" s="2">
        <v>0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>
        <v>0</v>
      </c>
      <c r="AL116" s="2">
        <v>0</v>
      </c>
      <c r="AM116" s="2">
        <v>0</v>
      </c>
      <c r="AN116" s="2">
        <v>0</v>
      </c>
      <c r="AO116" s="4">
        <f t="shared" si="3"/>
        <v>5588</v>
      </c>
      <c r="AP116" s="4">
        <f t="shared" si="4"/>
        <v>903</v>
      </c>
      <c r="AQ116" s="49">
        <f t="shared" si="5"/>
        <v>6491</v>
      </c>
    </row>
    <row r="117" spans="1:43" ht="41.4" x14ac:dyDescent="0.3">
      <c r="A117" s="176"/>
      <c r="B117" s="92" t="s">
        <v>168</v>
      </c>
      <c r="C117" s="2">
        <v>6220</v>
      </c>
      <c r="D117" s="2">
        <v>1053</v>
      </c>
      <c r="E117" s="2">
        <v>886</v>
      </c>
      <c r="F117" s="2">
        <v>0</v>
      </c>
      <c r="G117" s="2">
        <v>396</v>
      </c>
      <c r="H117" s="2">
        <v>0</v>
      </c>
      <c r="I117" s="2"/>
      <c r="J117" s="2"/>
      <c r="K117" s="2"/>
      <c r="L117" s="2"/>
      <c r="M117" s="2"/>
      <c r="N117" s="2"/>
      <c r="O117" s="2"/>
      <c r="P117" s="2"/>
      <c r="Q117" s="2">
        <v>71</v>
      </c>
      <c r="R117" s="2">
        <v>0</v>
      </c>
      <c r="S117" s="2"/>
      <c r="T117" s="2"/>
      <c r="U117" s="2"/>
      <c r="V117" s="2"/>
      <c r="W117" s="2"/>
      <c r="X117" s="2"/>
      <c r="Y117" s="2">
        <v>204</v>
      </c>
      <c r="Z117" s="2">
        <v>18</v>
      </c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>
        <v>8</v>
      </c>
      <c r="AL117" s="2">
        <v>227</v>
      </c>
      <c r="AM117" s="2">
        <v>0</v>
      </c>
      <c r="AN117" s="2">
        <v>0</v>
      </c>
      <c r="AO117" s="4">
        <f t="shared" si="3"/>
        <v>7785</v>
      </c>
      <c r="AP117" s="4">
        <f t="shared" si="4"/>
        <v>1298</v>
      </c>
      <c r="AQ117" s="49">
        <f t="shared" si="5"/>
        <v>9083</v>
      </c>
    </row>
    <row r="118" spans="1:43" x14ac:dyDescent="0.3">
      <c r="A118" s="176"/>
      <c r="B118" s="92" t="s">
        <v>169</v>
      </c>
      <c r="C118" s="2">
        <v>2885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>
        <v>0</v>
      </c>
      <c r="AL118" s="2">
        <v>0</v>
      </c>
      <c r="AM118" s="2">
        <v>0</v>
      </c>
      <c r="AN118" s="2">
        <v>0</v>
      </c>
      <c r="AO118" s="4">
        <f t="shared" si="3"/>
        <v>2885</v>
      </c>
      <c r="AP118" s="4">
        <f t="shared" si="4"/>
        <v>0</v>
      </c>
      <c r="AQ118" s="49">
        <f t="shared" si="5"/>
        <v>2885</v>
      </c>
    </row>
    <row r="119" spans="1:43" x14ac:dyDescent="0.3">
      <c r="A119" s="176"/>
      <c r="B119" s="92" t="s">
        <v>170</v>
      </c>
      <c r="C119" s="2">
        <v>1859</v>
      </c>
      <c r="D119" s="2">
        <v>109</v>
      </c>
      <c r="E119" s="2">
        <v>387</v>
      </c>
      <c r="F119" s="2">
        <v>0</v>
      </c>
      <c r="G119" s="2">
        <v>160</v>
      </c>
      <c r="H119" s="2">
        <v>0</v>
      </c>
      <c r="I119" s="2"/>
      <c r="J119" s="2"/>
      <c r="K119" s="2"/>
      <c r="L119" s="2"/>
      <c r="M119" s="2">
        <v>142</v>
      </c>
      <c r="N119" s="2">
        <v>128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>
        <v>0</v>
      </c>
      <c r="AL119" s="2">
        <v>0</v>
      </c>
      <c r="AM119" s="2">
        <v>0</v>
      </c>
      <c r="AN119" s="2">
        <v>0</v>
      </c>
      <c r="AO119" s="4">
        <f t="shared" si="3"/>
        <v>2548</v>
      </c>
      <c r="AP119" s="4">
        <f t="shared" si="4"/>
        <v>237</v>
      </c>
      <c r="AQ119" s="49">
        <f t="shared" si="5"/>
        <v>2785</v>
      </c>
    </row>
    <row r="120" spans="1:43" x14ac:dyDescent="0.3">
      <c r="A120" s="176"/>
      <c r="B120" s="92" t="s">
        <v>171</v>
      </c>
      <c r="C120" s="2">
        <v>2634</v>
      </c>
      <c r="D120" s="2">
        <v>979</v>
      </c>
      <c r="E120" s="2">
        <v>332</v>
      </c>
      <c r="F120" s="2">
        <v>0</v>
      </c>
      <c r="G120" s="2">
        <v>99</v>
      </c>
      <c r="H120" s="2">
        <v>0</v>
      </c>
      <c r="I120" s="2"/>
      <c r="J120" s="2"/>
      <c r="K120" s="2"/>
      <c r="L120" s="2"/>
      <c r="M120" s="2">
        <v>0</v>
      </c>
      <c r="N120" s="2">
        <v>172</v>
      </c>
      <c r="O120" s="2"/>
      <c r="P120" s="2"/>
      <c r="Q120" s="2">
        <v>0</v>
      </c>
      <c r="R120" s="2">
        <v>0</v>
      </c>
      <c r="S120" s="2"/>
      <c r="T120" s="2"/>
      <c r="U120" s="2">
        <v>86</v>
      </c>
      <c r="V120" s="2">
        <v>0</v>
      </c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>
        <v>101</v>
      </c>
      <c r="AL120" s="2">
        <v>221</v>
      </c>
      <c r="AM120" s="2">
        <v>0</v>
      </c>
      <c r="AN120" s="2">
        <v>58</v>
      </c>
      <c r="AO120" s="4">
        <f t="shared" si="3"/>
        <v>3252</v>
      </c>
      <c r="AP120" s="4">
        <f t="shared" si="4"/>
        <v>1430</v>
      </c>
      <c r="AQ120" s="49">
        <f t="shared" si="5"/>
        <v>4682</v>
      </c>
    </row>
    <row r="121" spans="1:43" x14ac:dyDescent="0.3">
      <c r="A121" s="176"/>
      <c r="B121" s="92" t="s">
        <v>172</v>
      </c>
      <c r="C121" s="2">
        <v>5268</v>
      </c>
      <c r="D121" s="2">
        <v>2133</v>
      </c>
      <c r="E121" s="2">
        <v>1227</v>
      </c>
      <c r="F121" s="2">
        <v>156</v>
      </c>
      <c r="G121" s="2">
        <v>464</v>
      </c>
      <c r="H121" s="2">
        <v>27</v>
      </c>
      <c r="I121" s="2">
        <v>493</v>
      </c>
      <c r="J121" s="2">
        <v>0</v>
      </c>
      <c r="K121" s="2"/>
      <c r="L121" s="2"/>
      <c r="M121" s="2">
        <v>649</v>
      </c>
      <c r="N121" s="2">
        <v>15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>
        <v>150</v>
      </c>
      <c r="Z121" s="2">
        <v>0</v>
      </c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>
        <v>65</v>
      </c>
      <c r="AL121" s="2">
        <v>143</v>
      </c>
      <c r="AM121" s="2">
        <v>21</v>
      </c>
      <c r="AN121" s="2">
        <v>30</v>
      </c>
      <c r="AO121" s="4">
        <f t="shared" si="3"/>
        <v>8337</v>
      </c>
      <c r="AP121" s="4">
        <f t="shared" si="4"/>
        <v>2504</v>
      </c>
      <c r="AQ121" s="49">
        <f t="shared" si="5"/>
        <v>10841</v>
      </c>
    </row>
    <row r="122" spans="1:43" x14ac:dyDescent="0.3">
      <c r="A122" s="176"/>
      <c r="B122" s="92" t="s">
        <v>173</v>
      </c>
      <c r="C122" s="2">
        <v>6366</v>
      </c>
      <c r="D122" s="2">
        <v>1195</v>
      </c>
      <c r="E122" s="2">
        <v>2269</v>
      </c>
      <c r="F122" s="2">
        <v>15</v>
      </c>
      <c r="G122" s="2">
        <v>1642</v>
      </c>
      <c r="H122" s="2">
        <v>8</v>
      </c>
      <c r="I122" s="2">
        <v>587</v>
      </c>
      <c r="J122" s="2">
        <v>0</v>
      </c>
      <c r="K122" s="2">
        <v>0</v>
      </c>
      <c r="L122" s="2">
        <v>0</v>
      </c>
      <c r="M122" s="2"/>
      <c r="N122" s="2"/>
      <c r="O122" s="2"/>
      <c r="P122" s="2"/>
      <c r="Q122" s="2">
        <v>149</v>
      </c>
      <c r="R122" s="2">
        <v>0</v>
      </c>
      <c r="S122" s="2"/>
      <c r="T122" s="2"/>
      <c r="U122" s="2">
        <v>33</v>
      </c>
      <c r="V122" s="2">
        <v>7</v>
      </c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>
        <v>434</v>
      </c>
      <c r="AL122" s="2">
        <v>1146</v>
      </c>
      <c r="AM122" s="2">
        <v>0</v>
      </c>
      <c r="AN122" s="2">
        <v>0</v>
      </c>
      <c r="AO122" s="4">
        <f t="shared" si="3"/>
        <v>11480</v>
      </c>
      <c r="AP122" s="4">
        <f t="shared" si="4"/>
        <v>2371</v>
      </c>
      <c r="AQ122" s="49">
        <f t="shared" si="5"/>
        <v>13851</v>
      </c>
    </row>
    <row r="123" spans="1:43" x14ac:dyDescent="0.3">
      <c r="A123" s="176"/>
      <c r="B123" s="92" t="s">
        <v>174</v>
      </c>
      <c r="C123" s="2">
        <v>3860</v>
      </c>
      <c r="D123" s="2">
        <v>2574</v>
      </c>
      <c r="E123" s="2">
        <v>1343</v>
      </c>
      <c r="F123" s="2">
        <v>399</v>
      </c>
      <c r="G123" s="2">
        <v>458</v>
      </c>
      <c r="H123" s="2">
        <v>0</v>
      </c>
      <c r="I123" s="2"/>
      <c r="J123" s="2"/>
      <c r="K123" s="2"/>
      <c r="L123" s="2"/>
      <c r="M123" s="2">
        <v>343</v>
      </c>
      <c r="N123" s="2">
        <v>0</v>
      </c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>
        <v>327</v>
      </c>
      <c r="AL123" s="2">
        <v>700</v>
      </c>
      <c r="AM123" s="2">
        <v>0</v>
      </c>
      <c r="AN123" s="2">
        <v>0</v>
      </c>
      <c r="AO123" s="4">
        <f t="shared" si="3"/>
        <v>6331</v>
      </c>
      <c r="AP123" s="4">
        <f t="shared" si="4"/>
        <v>3673</v>
      </c>
      <c r="AQ123" s="49">
        <f t="shared" si="5"/>
        <v>10004</v>
      </c>
    </row>
    <row r="124" spans="1:43" x14ac:dyDescent="0.3">
      <c r="A124" s="176"/>
      <c r="B124" s="92" t="s">
        <v>175</v>
      </c>
      <c r="C124" s="2">
        <v>1768</v>
      </c>
      <c r="D124" s="2">
        <v>0</v>
      </c>
      <c r="E124" s="2">
        <v>377</v>
      </c>
      <c r="F124" s="2">
        <v>0</v>
      </c>
      <c r="G124" s="2">
        <v>172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>
        <v>0</v>
      </c>
      <c r="AL124" s="2">
        <v>0</v>
      </c>
      <c r="AM124" s="2">
        <v>0</v>
      </c>
      <c r="AN124" s="2">
        <v>0</v>
      </c>
      <c r="AO124" s="4">
        <f t="shared" si="3"/>
        <v>2317</v>
      </c>
      <c r="AP124" s="4">
        <f t="shared" si="4"/>
        <v>0</v>
      </c>
      <c r="AQ124" s="49">
        <f t="shared" si="5"/>
        <v>2317</v>
      </c>
    </row>
    <row r="125" spans="1:43" x14ac:dyDescent="0.3">
      <c r="A125" s="176"/>
      <c r="B125" s="92" t="s">
        <v>176</v>
      </c>
      <c r="C125" s="2">
        <v>3341</v>
      </c>
      <c r="D125" s="2">
        <v>345</v>
      </c>
      <c r="E125" s="2">
        <v>628</v>
      </c>
      <c r="F125" s="2">
        <v>0</v>
      </c>
      <c r="G125" s="2">
        <v>287</v>
      </c>
      <c r="H125" s="2"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>
        <v>70</v>
      </c>
      <c r="AL125" s="2">
        <v>274</v>
      </c>
      <c r="AM125" s="2">
        <v>0</v>
      </c>
      <c r="AN125" s="2">
        <v>75</v>
      </c>
      <c r="AO125" s="4">
        <f t="shared" si="3"/>
        <v>4326</v>
      </c>
      <c r="AP125" s="4">
        <f t="shared" si="4"/>
        <v>694</v>
      </c>
      <c r="AQ125" s="49">
        <f t="shared" si="5"/>
        <v>5020</v>
      </c>
    </row>
    <row r="126" spans="1:43" x14ac:dyDescent="0.3">
      <c r="A126" s="176"/>
      <c r="B126" s="92" t="s">
        <v>177</v>
      </c>
      <c r="C126" s="2">
        <v>1060</v>
      </c>
      <c r="D126" s="2">
        <v>231</v>
      </c>
      <c r="E126" s="2">
        <v>468</v>
      </c>
      <c r="F126" s="2">
        <v>24</v>
      </c>
      <c r="G126" s="2">
        <v>144</v>
      </c>
      <c r="H126" s="2">
        <v>27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>
        <v>0</v>
      </c>
      <c r="AL126" s="2">
        <v>0</v>
      </c>
      <c r="AM126" s="2">
        <v>0</v>
      </c>
      <c r="AN126" s="2">
        <v>0</v>
      </c>
      <c r="AO126" s="4">
        <f t="shared" si="3"/>
        <v>1672</v>
      </c>
      <c r="AP126" s="4">
        <f t="shared" si="4"/>
        <v>282</v>
      </c>
      <c r="AQ126" s="49">
        <f t="shared" si="5"/>
        <v>1954</v>
      </c>
    </row>
    <row r="127" spans="1:43" ht="27.6" x14ac:dyDescent="0.3">
      <c r="A127" s="176"/>
      <c r="B127" s="92" t="s">
        <v>178</v>
      </c>
      <c r="C127" s="2">
        <v>5940</v>
      </c>
      <c r="D127" s="2">
        <v>150</v>
      </c>
      <c r="E127" s="2">
        <v>1383</v>
      </c>
      <c r="F127" s="2">
        <v>0</v>
      </c>
      <c r="G127" s="2">
        <v>222</v>
      </c>
      <c r="H127" s="2">
        <v>0</v>
      </c>
      <c r="I127" s="2"/>
      <c r="J127" s="2"/>
      <c r="K127" s="2">
        <v>105</v>
      </c>
      <c r="L127" s="2">
        <v>0</v>
      </c>
      <c r="M127" s="2">
        <v>116</v>
      </c>
      <c r="N127" s="2">
        <v>0</v>
      </c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>
        <v>0</v>
      </c>
      <c r="AL127" s="2">
        <v>0</v>
      </c>
      <c r="AM127" s="2">
        <v>0</v>
      </c>
      <c r="AN127" s="2">
        <v>0</v>
      </c>
      <c r="AO127" s="4">
        <f t="shared" si="3"/>
        <v>7766</v>
      </c>
      <c r="AP127" s="4">
        <f t="shared" si="4"/>
        <v>150</v>
      </c>
      <c r="AQ127" s="49">
        <f t="shared" si="5"/>
        <v>7916</v>
      </c>
    </row>
    <row r="128" spans="1:43" x14ac:dyDescent="0.3">
      <c r="A128" s="176"/>
      <c r="B128" s="92" t="s">
        <v>179</v>
      </c>
      <c r="C128" s="2">
        <v>3463</v>
      </c>
      <c r="D128" s="2">
        <v>128</v>
      </c>
      <c r="E128" s="2">
        <v>254</v>
      </c>
      <c r="F128" s="2">
        <v>0</v>
      </c>
      <c r="G128" s="2">
        <v>0</v>
      </c>
      <c r="H128" s="2">
        <v>0</v>
      </c>
      <c r="I128" s="2"/>
      <c r="J128" s="2"/>
      <c r="K128" s="2">
        <v>113</v>
      </c>
      <c r="L128" s="2">
        <v>0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>
        <v>0</v>
      </c>
      <c r="AL128" s="2">
        <v>0</v>
      </c>
      <c r="AM128" s="2">
        <v>0</v>
      </c>
      <c r="AN128" s="2">
        <v>0</v>
      </c>
      <c r="AO128" s="4">
        <f t="shared" si="3"/>
        <v>3830</v>
      </c>
      <c r="AP128" s="4">
        <f t="shared" si="4"/>
        <v>128</v>
      </c>
      <c r="AQ128" s="49">
        <f t="shared" si="5"/>
        <v>3958</v>
      </c>
    </row>
    <row r="129" spans="1:43" x14ac:dyDescent="0.3">
      <c r="A129" s="176"/>
      <c r="B129" s="92" t="s">
        <v>180</v>
      </c>
      <c r="C129" s="2">
        <v>4309</v>
      </c>
      <c r="D129" s="2">
        <v>183</v>
      </c>
      <c r="E129" s="2">
        <v>592</v>
      </c>
      <c r="F129" s="2">
        <v>0</v>
      </c>
      <c r="G129" s="2">
        <v>113</v>
      </c>
      <c r="H129" s="2">
        <v>0</v>
      </c>
      <c r="I129" s="2">
        <v>198</v>
      </c>
      <c r="J129" s="2">
        <v>153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>
        <v>57</v>
      </c>
      <c r="AL129" s="2">
        <v>124</v>
      </c>
      <c r="AM129" s="2">
        <v>42</v>
      </c>
      <c r="AN129" s="2">
        <v>12</v>
      </c>
      <c r="AO129" s="4">
        <f t="shared" si="3"/>
        <v>5311</v>
      </c>
      <c r="AP129" s="4">
        <f t="shared" si="4"/>
        <v>472</v>
      </c>
      <c r="AQ129" s="49">
        <f t="shared" si="5"/>
        <v>5783</v>
      </c>
    </row>
    <row r="130" spans="1:43" x14ac:dyDescent="0.3">
      <c r="A130" s="176"/>
      <c r="B130" s="92" t="s">
        <v>181</v>
      </c>
      <c r="C130" s="2">
        <v>5349</v>
      </c>
      <c r="D130" s="2">
        <v>930</v>
      </c>
      <c r="E130" s="2">
        <v>1092</v>
      </c>
      <c r="F130" s="2">
        <v>14</v>
      </c>
      <c r="G130" s="2">
        <v>537</v>
      </c>
      <c r="H130" s="2">
        <v>0</v>
      </c>
      <c r="I130" s="2"/>
      <c r="J130" s="2"/>
      <c r="K130" s="2"/>
      <c r="L130" s="2"/>
      <c r="M130" s="2">
        <v>56</v>
      </c>
      <c r="N130" s="2">
        <v>53</v>
      </c>
      <c r="O130" s="2"/>
      <c r="P130" s="2"/>
      <c r="Q130" s="2">
        <v>0</v>
      </c>
      <c r="R130" s="2">
        <v>0</v>
      </c>
      <c r="S130" s="2"/>
      <c r="T130" s="2"/>
      <c r="U130" s="2"/>
      <c r="V130" s="2"/>
      <c r="W130" s="2"/>
      <c r="X130" s="2"/>
      <c r="Y130" s="2">
        <v>76</v>
      </c>
      <c r="Z130" s="2">
        <v>10</v>
      </c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>
        <v>57</v>
      </c>
      <c r="AL130" s="2">
        <v>48</v>
      </c>
      <c r="AM130" s="2">
        <v>0</v>
      </c>
      <c r="AN130" s="2">
        <v>0</v>
      </c>
      <c r="AO130" s="4">
        <f t="shared" si="3"/>
        <v>7167</v>
      </c>
      <c r="AP130" s="4">
        <f t="shared" si="4"/>
        <v>1055</v>
      </c>
      <c r="AQ130" s="49">
        <f t="shared" si="5"/>
        <v>8222</v>
      </c>
    </row>
    <row r="131" spans="1:43" x14ac:dyDescent="0.3">
      <c r="A131" s="127" t="s">
        <v>33</v>
      </c>
      <c r="B131" s="92" t="s">
        <v>182</v>
      </c>
      <c r="C131" s="2">
        <v>848</v>
      </c>
      <c r="D131" s="2">
        <v>755</v>
      </c>
      <c r="E131" s="2">
        <v>440</v>
      </c>
      <c r="F131" s="2">
        <v>331</v>
      </c>
      <c r="G131" s="2">
        <v>443</v>
      </c>
      <c r="H131" s="2">
        <v>248</v>
      </c>
      <c r="I131" s="2"/>
      <c r="J131" s="2"/>
      <c r="K131" s="2"/>
      <c r="L131" s="2"/>
      <c r="M131" s="2">
        <v>77</v>
      </c>
      <c r="N131" s="2">
        <v>60</v>
      </c>
      <c r="O131" s="2"/>
      <c r="P131" s="2"/>
      <c r="Q131" s="2">
        <v>38</v>
      </c>
      <c r="R131" s="2">
        <v>72</v>
      </c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>
        <v>0</v>
      </c>
      <c r="AL131" s="2">
        <v>0</v>
      </c>
      <c r="AM131" s="2">
        <v>0</v>
      </c>
      <c r="AN131" s="2">
        <v>0</v>
      </c>
      <c r="AO131" s="4">
        <f t="shared" si="3"/>
        <v>1846</v>
      </c>
      <c r="AP131" s="4">
        <f t="shared" si="4"/>
        <v>1466</v>
      </c>
      <c r="AQ131" s="49">
        <f t="shared" si="5"/>
        <v>3312</v>
      </c>
    </row>
    <row r="132" spans="1:43" x14ac:dyDescent="0.3">
      <c r="A132" s="176"/>
      <c r="B132" s="92" t="s">
        <v>183</v>
      </c>
      <c r="C132" s="2">
        <v>773</v>
      </c>
      <c r="D132" s="2">
        <v>641</v>
      </c>
      <c r="E132" s="2">
        <v>436</v>
      </c>
      <c r="F132" s="2">
        <v>341</v>
      </c>
      <c r="G132" s="2">
        <v>428</v>
      </c>
      <c r="H132" s="2">
        <v>353</v>
      </c>
      <c r="I132" s="2">
        <v>111</v>
      </c>
      <c r="J132" s="2">
        <v>0</v>
      </c>
      <c r="K132" s="2">
        <v>383</v>
      </c>
      <c r="L132" s="2">
        <v>73</v>
      </c>
      <c r="M132" s="2">
        <v>200</v>
      </c>
      <c r="N132" s="2">
        <v>216</v>
      </c>
      <c r="O132" s="2">
        <v>85</v>
      </c>
      <c r="P132" s="2">
        <v>72</v>
      </c>
      <c r="Q132" s="2"/>
      <c r="R132" s="2"/>
      <c r="S132" s="2">
        <v>68</v>
      </c>
      <c r="T132" s="2">
        <v>75</v>
      </c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>
        <v>0</v>
      </c>
      <c r="AL132" s="2">
        <v>0</v>
      </c>
      <c r="AM132" s="2">
        <v>0</v>
      </c>
      <c r="AN132" s="2">
        <v>0</v>
      </c>
      <c r="AO132" s="4">
        <f t="shared" si="3"/>
        <v>2484</v>
      </c>
      <c r="AP132" s="4">
        <f t="shared" si="4"/>
        <v>1771</v>
      </c>
      <c r="AQ132" s="49">
        <f t="shared" si="5"/>
        <v>4255</v>
      </c>
    </row>
    <row r="133" spans="1:43" x14ac:dyDescent="0.3">
      <c r="A133" s="176"/>
      <c r="B133" s="92" t="s">
        <v>184</v>
      </c>
      <c r="C133" s="2">
        <v>1168</v>
      </c>
      <c r="D133" s="2">
        <v>917</v>
      </c>
      <c r="E133" s="2">
        <v>464</v>
      </c>
      <c r="F133" s="2">
        <v>186</v>
      </c>
      <c r="G133" s="2">
        <v>294</v>
      </c>
      <c r="H133" s="2">
        <v>41</v>
      </c>
      <c r="I133" s="2"/>
      <c r="J133" s="2"/>
      <c r="K133" s="2"/>
      <c r="L133" s="2"/>
      <c r="M133" s="2">
        <v>365</v>
      </c>
      <c r="N133" s="2">
        <v>20</v>
      </c>
      <c r="O133" s="2"/>
      <c r="P133" s="2"/>
      <c r="Q133" s="2">
        <v>31</v>
      </c>
      <c r="R133" s="2">
        <v>0</v>
      </c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>
        <v>0</v>
      </c>
      <c r="AL133" s="2">
        <v>0</v>
      </c>
      <c r="AM133" s="2">
        <v>0</v>
      </c>
      <c r="AN133" s="2">
        <v>0</v>
      </c>
      <c r="AO133" s="4">
        <f t="shared" si="3"/>
        <v>2322</v>
      </c>
      <c r="AP133" s="4">
        <f t="shared" si="4"/>
        <v>1164</v>
      </c>
      <c r="AQ133" s="49">
        <f t="shared" si="5"/>
        <v>3486</v>
      </c>
    </row>
    <row r="134" spans="1:43" ht="41.4" x14ac:dyDescent="0.3">
      <c r="A134" s="176"/>
      <c r="B134" s="92" t="s">
        <v>185</v>
      </c>
      <c r="C134" s="2">
        <v>1996</v>
      </c>
      <c r="D134" s="2">
        <v>1912</v>
      </c>
      <c r="E134" s="2">
        <v>883</v>
      </c>
      <c r="F134" s="2">
        <v>615</v>
      </c>
      <c r="G134" s="2">
        <v>790</v>
      </c>
      <c r="H134" s="2">
        <v>483</v>
      </c>
      <c r="I134" s="2">
        <v>176</v>
      </c>
      <c r="J134" s="2">
        <v>0</v>
      </c>
      <c r="K134" s="2">
        <v>803</v>
      </c>
      <c r="L134" s="2">
        <v>249</v>
      </c>
      <c r="M134" s="2">
        <v>129</v>
      </c>
      <c r="N134" s="2">
        <v>159</v>
      </c>
      <c r="O134" s="2"/>
      <c r="P134" s="2"/>
      <c r="Q134" s="2">
        <v>30</v>
      </c>
      <c r="R134" s="2">
        <v>14</v>
      </c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>
        <v>60</v>
      </c>
      <c r="AF134" s="2">
        <v>0</v>
      </c>
      <c r="AG134" s="2"/>
      <c r="AH134" s="2"/>
      <c r="AI134" s="2"/>
      <c r="AJ134" s="2"/>
      <c r="AK134" s="2">
        <v>0</v>
      </c>
      <c r="AL134" s="2">
        <v>0</v>
      </c>
      <c r="AM134" s="2">
        <v>0</v>
      </c>
      <c r="AN134" s="2">
        <v>0</v>
      </c>
      <c r="AO134" s="4">
        <f t="shared" si="3"/>
        <v>4867</v>
      </c>
      <c r="AP134" s="4">
        <f t="shared" si="4"/>
        <v>3432</v>
      </c>
      <c r="AQ134" s="49">
        <f t="shared" si="5"/>
        <v>8299</v>
      </c>
    </row>
    <row r="135" spans="1:43" x14ac:dyDescent="0.3">
      <c r="A135" s="176"/>
      <c r="B135" s="92" t="s">
        <v>186</v>
      </c>
      <c r="C135" s="2">
        <v>887</v>
      </c>
      <c r="D135" s="2">
        <v>869</v>
      </c>
      <c r="E135" s="2">
        <v>426</v>
      </c>
      <c r="F135" s="2">
        <v>322</v>
      </c>
      <c r="G135" s="2">
        <v>371</v>
      </c>
      <c r="H135" s="2">
        <v>259</v>
      </c>
      <c r="I135" s="2"/>
      <c r="J135" s="2"/>
      <c r="K135" s="2"/>
      <c r="L135" s="2"/>
      <c r="M135" s="2">
        <v>358</v>
      </c>
      <c r="N135" s="2">
        <v>211</v>
      </c>
      <c r="O135" s="2"/>
      <c r="P135" s="2"/>
      <c r="Q135" s="2">
        <v>56</v>
      </c>
      <c r="R135" s="2">
        <v>32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>
        <v>0</v>
      </c>
      <c r="AL135" s="2">
        <v>0</v>
      </c>
      <c r="AM135" s="2">
        <v>0</v>
      </c>
      <c r="AN135" s="2">
        <v>0</v>
      </c>
      <c r="AO135" s="4">
        <f t="shared" ref="AO135:AO198" si="6">C135+E135+G135+I135+K135+M135+O135+Q135+S135+U135+W135+Y135+AA135+AC135+AE135+AG135+AI135+AK135+AM135</f>
        <v>2098</v>
      </c>
      <c r="AP135" s="4">
        <f t="shared" ref="AP135:AP198" si="7">D135+F135+H135+J135+L135+N135+P135+R135+T135+V135+X135+Z135+AB135+AD135+AF135+AH135+AJ135+AL135+AN135</f>
        <v>1693</v>
      </c>
      <c r="AQ135" s="49">
        <f t="shared" ref="AQ135:AQ198" si="8">AO135+AP135</f>
        <v>3791</v>
      </c>
    </row>
    <row r="136" spans="1:43" x14ac:dyDescent="0.3">
      <c r="A136" s="176"/>
      <c r="B136" s="92" t="s">
        <v>187</v>
      </c>
      <c r="C136" s="2">
        <v>752</v>
      </c>
      <c r="D136" s="2">
        <v>780</v>
      </c>
      <c r="E136" s="2">
        <v>351</v>
      </c>
      <c r="F136" s="2">
        <v>286</v>
      </c>
      <c r="G136" s="2">
        <v>332</v>
      </c>
      <c r="H136" s="2">
        <v>269</v>
      </c>
      <c r="I136" s="2"/>
      <c r="J136" s="2"/>
      <c r="K136" s="2"/>
      <c r="L136" s="2"/>
      <c r="M136" s="2">
        <v>214</v>
      </c>
      <c r="N136" s="2">
        <v>0</v>
      </c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>
        <v>0</v>
      </c>
      <c r="AL136" s="2">
        <v>0</v>
      </c>
      <c r="AM136" s="2">
        <v>0</v>
      </c>
      <c r="AN136" s="2">
        <v>0</v>
      </c>
      <c r="AO136" s="4">
        <f t="shared" si="6"/>
        <v>1649</v>
      </c>
      <c r="AP136" s="4">
        <f t="shared" si="7"/>
        <v>1335</v>
      </c>
      <c r="AQ136" s="49">
        <f t="shared" si="8"/>
        <v>2984</v>
      </c>
    </row>
    <row r="137" spans="1:43" x14ac:dyDescent="0.3">
      <c r="A137" s="176"/>
      <c r="B137" s="92" t="s">
        <v>188</v>
      </c>
      <c r="C137" s="2">
        <v>404</v>
      </c>
      <c r="D137" s="2">
        <v>435</v>
      </c>
      <c r="E137" s="2">
        <v>185</v>
      </c>
      <c r="F137" s="2">
        <v>220</v>
      </c>
      <c r="G137" s="2">
        <v>170</v>
      </c>
      <c r="H137" s="2">
        <v>123</v>
      </c>
      <c r="I137" s="2"/>
      <c r="J137" s="2"/>
      <c r="K137" s="2"/>
      <c r="L137" s="2"/>
      <c r="M137" s="2">
        <v>170</v>
      </c>
      <c r="N137" s="2">
        <v>20</v>
      </c>
      <c r="O137" s="2"/>
      <c r="P137" s="2"/>
      <c r="Q137" s="2">
        <v>0</v>
      </c>
      <c r="R137" s="2">
        <v>24</v>
      </c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>
        <v>0</v>
      </c>
      <c r="AL137" s="2">
        <v>0</v>
      </c>
      <c r="AM137" s="2">
        <v>0</v>
      </c>
      <c r="AN137" s="2">
        <v>0</v>
      </c>
      <c r="AO137" s="4">
        <f t="shared" si="6"/>
        <v>929</v>
      </c>
      <c r="AP137" s="4">
        <f t="shared" si="7"/>
        <v>822</v>
      </c>
      <c r="AQ137" s="49">
        <f t="shared" si="8"/>
        <v>1751</v>
      </c>
    </row>
    <row r="138" spans="1:43" x14ac:dyDescent="0.3">
      <c r="A138" s="176"/>
      <c r="B138" s="92" t="s">
        <v>189</v>
      </c>
      <c r="C138" s="2">
        <v>1615</v>
      </c>
      <c r="D138" s="2">
        <v>1668</v>
      </c>
      <c r="E138" s="2">
        <v>888</v>
      </c>
      <c r="F138" s="2">
        <v>720</v>
      </c>
      <c r="G138" s="2">
        <v>643</v>
      </c>
      <c r="H138" s="2">
        <v>511</v>
      </c>
      <c r="I138" s="2">
        <v>27</v>
      </c>
      <c r="J138" s="2">
        <v>6</v>
      </c>
      <c r="K138" s="2"/>
      <c r="L138" s="2"/>
      <c r="M138" s="2">
        <v>405</v>
      </c>
      <c r="N138" s="2">
        <v>102</v>
      </c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>
        <v>0</v>
      </c>
      <c r="AL138" s="2">
        <v>0</v>
      </c>
      <c r="AM138" s="2">
        <v>0</v>
      </c>
      <c r="AN138" s="2">
        <v>0</v>
      </c>
      <c r="AO138" s="4">
        <f t="shared" si="6"/>
        <v>3578</v>
      </c>
      <c r="AP138" s="4">
        <f t="shared" si="7"/>
        <v>3007</v>
      </c>
      <c r="AQ138" s="49">
        <f t="shared" si="8"/>
        <v>6585</v>
      </c>
    </row>
    <row r="139" spans="1:43" x14ac:dyDescent="0.3">
      <c r="A139" s="127" t="s">
        <v>34</v>
      </c>
      <c r="B139" s="92" t="s">
        <v>190</v>
      </c>
      <c r="C139" s="2">
        <v>6055</v>
      </c>
      <c r="D139" s="2">
        <v>3543</v>
      </c>
      <c r="E139" s="2">
        <v>1831</v>
      </c>
      <c r="F139" s="2">
        <v>784</v>
      </c>
      <c r="G139" s="2">
        <v>819</v>
      </c>
      <c r="H139" s="2">
        <v>255</v>
      </c>
      <c r="I139" s="2">
        <v>356</v>
      </c>
      <c r="J139" s="2">
        <v>0</v>
      </c>
      <c r="K139" s="2"/>
      <c r="L139" s="2"/>
      <c r="M139" s="2">
        <v>557</v>
      </c>
      <c r="N139" s="2">
        <v>146</v>
      </c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>
        <v>317</v>
      </c>
      <c r="AL139" s="2">
        <v>96</v>
      </c>
      <c r="AM139" s="2">
        <v>0</v>
      </c>
      <c r="AN139" s="2">
        <v>0</v>
      </c>
      <c r="AO139" s="4">
        <f t="shared" si="6"/>
        <v>9935</v>
      </c>
      <c r="AP139" s="4">
        <f t="shared" si="7"/>
        <v>4824</v>
      </c>
      <c r="AQ139" s="49">
        <f t="shared" si="8"/>
        <v>14759</v>
      </c>
    </row>
    <row r="140" spans="1:43" x14ac:dyDescent="0.3">
      <c r="A140" s="176"/>
      <c r="B140" s="92" t="s">
        <v>191</v>
      </c>
      <c r="C140" s="2">
        <v>2800</v>
      </c>
      <c r="D140" s="2">
        <v>2075</v>
      </c>
      <c r="E140" s="2">
        <v>818</v>
      </c>
      <c r="F140" s="2">
        <v>575</v>
      </c>
      <c r="G140" s="2">
        <v>326</v>
      </c>
      <c r="H140" s="2">
        <v>188</v>
      </c>
      <c r="I140" s="2"/>
      <c r="J140" s="2"/>
      <c r="K140" s="2"/>
      <c r="L140" s="2"/>
      <c r="M140" s="2">
        <v>316</v>
      </c>
      <c r="N140" s="2">
        <v>100</v>
      </c>
      <c r="O140" s="2"/>
      <c r="P140" s="2"/>
      <c r="Q140" s="2">
        <v>20</v>
      </c>
      <c r="R140" s="2">
        <v>53</v>
      </c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>
        <v>62</v>
      </c>
      <c r="AL140" s="2">
        <v>101</v>
      </c>
      <c r="AM140" s="2">
        <v>0</v>
      </c>
      <c r="AN140" s="2">
        <v>0</v>
      </c>
      <c r="AO140" s="4">
        <f t="shared" si="6"/>
        <v>4342</v>
      </c>
      <c r="AP140" s="4">
        <f t="shared" si="7"/>
        <v>3092</v>
      </c>
      <c r="AQ140" s="49">
        <f t="shared" si="8"/>
        <v>7434</v>
      </c>
    </row>
    <row r="141" spans="1:43" x14ac:dyDescent="0.3">
      <c r="A141" s="176"/>
      <c r="B141" s="92" t="s">
        <v>83</v>
      </c>
      <c r="C141" s="2">
        <v>5180</v>
      </c>
      <c r="D141" s="2">
        <v>3865</v>
      </c>
      <c r="E141" s="2">
        <v>1143</v>
      </c>
      <c r="F141" s="2">
        <v>656</v>
      </c>
      <c r="G141" s="2">
        <v>379</v>
      </c>
      <c r="H141" s="2">
        <v>263</v>
      </c>
      <c r="I141" s="2"/>
      <c r="J141" s="2"/>
      <c r="K141" s="2"/>
      <c r="L141" s="2"/>
      <c r="M141" s="2">
        <v>287</v>
      </c>
      <c r="N141" s="2">
        <v>0</v>
      </c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>
        <v>0</v>
      </c>
      <c r="AL141" s="2">
        <v>0</v>
      </c>
      <c r="AM141" s="2">
        <v>0</v>
      </c>
      <c r="AN141" s="2">
        <v>0</v>
      </c>
      <c r="AO141" s="4">
        <f t="shared" si="6"/>
        <v>6989</v>
      </c>
      <c r="AP141" s="4">
        <f t="shared" si="7"/>
        <v>4784</v>
      </c>
      <c r="AQ141" s="49">
        <f t="shared" si="8"/>
        <v>11773</v>
      </c>
    </row>
    <row r="142" spans="1:43" x14ac:dyDescent="0.3">
      <c r="A142" s="176"/>
      <c r="B142" s="92" t="s">
        <v>192</v>
      </c>
      <c r="C142" s="2">
        <v>30007</v>
      </c>
      <c r="D142" s="2">
        <v>25280</v>
      </c>
      <c r="E142" s="2">
        <v>10771</v>
      </c>
      <c r="F142" s="2">
        <v>8483</v>
      </c>
      <c r="G142" s="2">
        <v>6146</v>
      </c>
      <c r="H142" s="2">
        <v>5077</v>
      </c>
      <c r="I142" s="2">
        <v>536</v>
      </c>
      <c r="J142" s="2">
        <v>364</v>
      </c>
      <c r="K142" s="2">
        <v>514</v>
      </c>
      <c r="L142" s="2">
        <v>458</v>
      </c>
      <c r="M142" s="2">
        <v>1097</v>
      </c>
      <c r="N142" s="2">
        <v>311</v>
      </c>
      <c r="O142" s="2">
        <v>0</v>
      </c>
      <c r="P142" s="2">
        <v>423</v>
      </c>
      <c r="Q142" s="2"/>
      <c r="R142" s="2"/>
      <c r="S142" s="2">
        <v>0</v>
      </c>
      <c r="T142" s="2">
        <v>134</v>
      </c>
      <c r="U142" s="2">
        <v>198</v>
      </c>
      <c r="V142" s="2">
        <v>89</v>
      </c>
      <c r="W142" s="2">
        <v>577</v>
      </c>
      <c r="X142" s="2">
        <v>314</v>
      </c>
      <c r="Y142" s="2">
        <v>2460</v>
      </c>
      <c r="Z142" s="2">
        <v>874</v>
      </c>
      <c r="AA142" s="2"/>
      <c r="AB142" s="2"/>
      <c r="AC142" s="2">
        <v>160</v>
      </c>
      <c r="AD142" s="2">
        <v>67</v>
      </c>
      <c r="AE142" s="2"/>
      <c r="AF142" s="2"/>
      <c r="AG142" s="2">
        <v>296</v>
      </c>
      <c r="AH142" s="2">
        <v>98</v>
      </c>
      <c r="AI142" s="2"/>
      <c r="AJ142" s="2"/>
      <c r="AK142" s="2">
        <v>284</v>
      </c>
      <c r="AL142" s="2">
        <v>368</v>
      </c>
      <c r="AM142" s="2">
        <v>0</v>
      </c>
      <c r="AN142" s="2">
        <v>0</v>
      </c>
      <c r="AO142" s="4">
        <f t="shared" si="6"/>
        <v>53046</v>
      </c>
      <c r="AP142" s="4">
        <f t="shared" si="7"/>
        <v>42340</v>
      </c>
      <c r="AQ142" s="49">
        <f t="shared" si="8"/>
        <v>95386</v>
      </c>
    </row>
    <row r="143" spans="1:43" x14ac:dyDescent="0.3">
      <c r="A143" s="176"/>
      <c r="B143" s="92" t="s">
        <v>193</v>
      </c>
      <c r="C143" s="2">
        <v>2681</v>
      </c>
      <c r="D143" s="2">
        <v>1702</v>
      </c>
      <c r="E143" s="2">
        <v>706</v>
      </c>
      <c r="F143" s="2">
        <v>265</v>
      </c>
      <c r="G143" s="2">
        <v>275</v>
      </c>
      <c r="H143" s="2">
        <v>67</v>
      </c>
      <c r="I143" s="2">
        <v>53</v>
      </c>
      <c r="J143" s="2">
        <v>56</v>
      </c>
      <c r="K143" s="2"/>
      <c r="L143" s="2"/>
      <c r="M143" s="2">
        <v>271</v>
      </c>
      <c r="N143" s="2">
        <v>92</v>
      </c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>
        <v>0</v>
      </c>
      <c r="AL143" s="2">
        <v>0</v>
      </c>
      <c r="AM143" s="2">
        <v>0</v>
      </c>
      <c r="AN143" s="2">
        <v>0</v>
      </c>
      <c r="AO143" s="4">
        <f t="shared" si="6"/>
        <v>3986</v>
      </c>
      <c r="AP143" s="4">
        <f t="shared" si="7"/>
        <v>2182</v>
      </c>
      <c r="AQ143" s="49">
        <f t="shared" si="8"/>
        <v>6168</v>
      </c>
    </row>
    <row r="144" spans="1:43" x14ac:dyDescent="0.3">
      <c r="A144" s="176"/>
      <c r="B144" s="92" t="s">
        <v>194</v>
      </c>
      <c r="C144" s="2">
        <v>7766</v>
      </c>
      <c r="D144" s="2">
        <v>7132</v>
      </c>
      <c r="E144" s="2">
        <v>2018</v>
      </c>
      <c r="F144" s="2">
        <v>1794</v>
      </c>
      <c r="G144" s="2">
        <v>856</v>
      </c>
      <c r="H144" s="2">
        <v>889</v>
      </c>
      <c r="I144" s="2"/>
      <c r="J144" s="2"/>
      <c r="K144" s="2">
        <v>717</v>
      </c>
      <c r="L144" s="2">
        <v>161</v>
      </c>
      <c r="M144" s="2">
        <v>182</v>
      </c>
      <c r="N144" s="2">
        <v>0</v>
      </c>
      <c r="O144" s="2"/>
      <c r="P144" s="2"/>
      <c r="Q144" s="2">
        <v>25</v>
      </c>
      <c r="R144" s="2">
        <v>86</v>
      </c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>
        <v>32</v>
      </c>
      <c r="AL144" s="2">
        <v>35</v>
      </c>
      <c r="AM144" s="2">
        <v>0</v>
      </c>
      <c r="AN144" s="2">
        <v>0</v>
      </c>
      <c r="AO144" s="4">
        <f t="shared" si="6"/>
        <v>11596</v>
      </c>
      <c r="AP144" s="4">
        <f t="shared" si="7"/>
        <v>10097</v>
      </c>
      <c r="AQ144" s="49">
        <f t="shared" si="8"/>
        <v>21693</v>
      </c>
    </row>
    <row r="145" spans="1:43" ht="41.4" x14ac:dyDescent="0.3">
      <c r="A145" s="176"/>
      <c r="B145" s="92" t="s">
        <v>195</v>
      </c>
      <c r="C145" s="2">
        <v>4428</v>
      </c>
      <c r="D145" s="2">
        <v>3649</v>
      </c>
      <c r="E145" s="2">
        <v>993</v>
      </c>
      <c r="F145" s="2">
        <v>835</v>
      </c>
      <c r="G145" s="2">
        <v>432</v>
      </c>
      <c r="H145" s="2">
        <v>412</v>
      </c>
      <c r="I145" s="2"/>
      <c r="J145" s="2"/>
      <c r="K145" s="2">
        <v>524</v>
      </c>
      <c r="L145" s="2">
        <v>351</v>
      </c>
      <c r="M145" s="2"/>
      <c r="N145" s="2"/>
      <c r="O145" s="2"/>
      <c r="P145" s="2"/>
      <c r="Q145" s="2">
        <v>85</v>
      </c>
      <c r="R145" s="2">
        <v>25</v>
      </c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>
        <v>0</v>
      </c>
      <c r="AL145" s="2">
        <v>0</v>
      </c>
      <c r="AM145" s="2">
        <v>0</v>
      </c>
      <c r="AN145" s="2">
        <v>0</v>
      </c>
      <c r="AO145" s="4">
        <f t="shared" si="6"/>
        <v>6462</v>
      </c>
      <c r="AP145" s="4">
        <f t="shared" si="7"/>
        <v>5272</v>
      </c>
      <c r="AQ145" s="49">
        <f t="shared" si="8"/>
        <v>11734</v>
      </c>
    </row>
    <row r="146" spans="1:43" ht="27.6" x14ac:dyDescent="0.3">
      <c r="A146" s="176"/>
      <c r="B146" s="92" t="s">
        <v>196</v>
      </c>
      <c r="C146" s="2">
        <v>6159</v>
      </c>
      <c r="D146" s="2">
        <v>4364</v>
      </c>
      <c r="E146" s="2">
        <v>1718</v>
      </c>
      <c r="F146" s="2">
        <v>798</v>
      </c>
      <c r="G146" s="2">
        <v>564</v>
      </c>
      <c r="H146" s="2">
        <v>431</v>
      </c>
      <c r="I146" s="2"/>
      <c r="J146" s="2"/>
      <c r="K146" s="2"/>
      <c r="L146" s="2"/>
      <c r="M146" s="2">
        <v>275</v>
      </c>
      <c r="N146" s="2">
        <v>194</v>
      </c>
      <c r="O146" s="2"/>
      <c r="P146" s="2"/>
      <c r="Q146" s="2">
        <v>36</v>
      </c>
      <c r="R146" s="2">
        <v>64</v>
      </c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>
        <v>429</v>
      </c>
      <c r="AL146" s="2">
        <v>422</v>
      </c>
      <c r="AM146" s="2">
        <v>0</v>
      </c>
      <c r="AN146" s="2">
        <v>0</v>
      </c>
      <c r="AO146" s="4">
        <f t="shared" si="6"/>
        <v>9181</v>
      </c>
      <c r="AP146" s="4">
        <f t="shared" si="7"/>
        <v>6273</v>
      </c>
      <c r="AQ146" s="49">
        <f t="shared" si="8"/>
        <v>15454</v>
      </c>
    </row>
    <row r="147" spans="1:43" x14ac:dyDescent="0.3">
      <c r="A147" s="176"/>
      <c r="B147" s="92" t="s">
        <v>197</v>
      </c>
      <c r="C147" s="2">
        <v>3817</v>
      </c>
      <c r="D147" s="2">
        <v>1788</v>
      </c>
      <c r="E147" s="2">
        <v>814</v>
      </c>
      <c r="F147" s="2">
        <v>227</v>
      </c>
      <c r="G147" s="2">
        <v>309</v>
      </c>
      <c r="H147" s="2">
        <v>111</v>
      </c>
      <c r="I147" s="2">
        <v>0</v>
      </c>
      <c r="J147" s="2">
        <v>145</v>
      </c>
      <c r="K147" s="2"/>
      <c r="L147" s="2"/>
      <c r="M147" s="2">
        <v>257</v>
      </c>
      <c r="N147" s="2">
        <v>0</v>
      </c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>
        <v>0</v>
      </c>
      <c r="AL147" s="2">
        <v>0</v>
      </c>
      <c r="AM147" s="2">
        <v>0</v>
      </c>
      <c r="AN147" s="2">
        <v>0</v>
      </c>
      <c r="AO147" s="4">
        <f t="shared" si="6"/>
        <v>5197</v>
      </c>
      <c r="AP147" s="4">
        <f t="shared" si="7"/>
        <v>2271</v>
      </c>
      <c r="AQ147" s="49">
        <f t="shared" si="8"/>
        <v>7468</v>
      </c>
    </row>
    <row r="148" spans="1:43" x14ac:dyDescent="0.3">
      <c r="A148" s="176"/>
      <c r="B148" s="92" t="s">
        <v>198</v>
      </c>
      <c r="C148" s="2">
        <v>5748</v>
      </c>
      <c r="D148" s="2">
        <v>4621</v>
      </c>
      <c r="E148" s="2">
        <v>1778</v>
      </c>
      <c r="F148" s="2">
        <v>1516</v>
      </c>
      <c r="G148" s="2">
        <v>612</v>
      </c>
      <c r="H148" s="2">
        <v>813</v>
      </c>
      <c r="I148" s="2"/>
      <c r="J148" s="2"/>
      <c r="K148" s="2"/>
      <c r="L148" s="2"/>
      <c r="M148" s="2">
        <v>514</v>
      </c>
      <c r="N148" s="2">
        <v>302</v>
      </c>
      <c r="O148" s="2"/>
      <c r="P148" s="2"/>
      <c r="Q148" s="2">
        <v>48</v>
      </c>
      <c r="R148" s="2">
        <v>88</v>
      </c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>
        <v>325</v>
      </c>
      <c r="AL148" s="2">
        <v>389</v>
      </c>
      <c r="AM148" s="2">
        <v>0</v>
      </c>
      <c r="AN148" s="2">
        <v>0</v>
      </c>
      <c r="AO148" s="4">
        <f t="shared" si="6"/>
        <v>9025</v>
      </c>
      <c r="AP148" s="4">
        <f t="shared" si="7"/>
        <v>7729</v>
      </c>
      <c r="AQ148" s="49">
        <f t="shared" si="8"/>
        <v>16754</v>
      </c>
    </row>
    <row r="149" spans="1:43" x14ac:dyDescent="0.3">
      <c r="A149" s="176"/>
      <c r="B149" s="92" t="s">
        <v>199</v>
      </c>
      <c r="C149" s="2">
        <v>13934</v>
      </c>
      <c r="D149" s="2">
        <v>10350</v>
      </c>
      <c r="E149" s="2">
        <v>3605</v>
      </c>
      <c r="F149" s="2">
        <v>2458</v>
      </c>
      <c r="G149" s="2">
        <v>1496</v>
      </c>
      <c r="H149" s="2">
        <v>1357</v>
      </c>
      <c r="I149" s="2"/>
      <c r="J149" s="2"/>
      <c r="K149" s="2"/>
      <c r="L149" s="2"/>
      <c r="M149" s="2">
        <v>436</v>
      </c>
      <c r="N149" s="2">
        <v>234</v>
      </c>
      <c r="O149" s="2"/>
      <c r="P149" s="2"/>
      <c r="Q149" s="2">
        <v>77</v>
      </c>
      <c r="R149" s="2">
        <v>164</v>
      </c>
      <c r="S149" s="2"/>
      <c r="T149" s="2"/>
      <c r="U149" s="2">
        <v>70</v>
      </c>
      <c r="V149" s="2">
        <v>94</v>
      </c>
      <c r="W149" s="2">
        <v>95</v>
      </c>
      <c r="X149" s="2">
        <v>36</v>
      </c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>
        <v>824</v>
      </c>
      <c r="AL149" s="2">
        <v>1621</v>
      </c>
      <c r="AM149" s="2">
        <v>0</v>
      </c>
      <c r="AN149" s="2">
        <v>0</v>
      </c>
      <c r="AO149" s="4">
        <f t="shared" si="6"/>
        <v>20537</v>
      </c>
      <c r="AP149" s="4">
        <f t="shared" si="7"/>
        <v>16314</v>
      </c>
      <c r="AQ149" s="49">
        <f t="shared" si="8"/>
        <v>36851</v>
      </c>
    </row>
    <row r="150" spans="1:43" x14ac:dyDescent="0.3">
      <c r="A150" s="176"/>
      <c r="B150" s="92" t="s">
        <v>200</v>
      </c>
      <c r="C150" s="2">
        <v>4448</v>
      </c>
      <c r="D150" s="2">
        <v>3948</v>
      </c>
      <c r="E150" s="2">
        <v>1567</v>
      </c>
      <c r="F150" s="2">
        <v>1334</v>
      </c>
      <c r="G150" s="2">
        <v>823</v>
      </c>
      <c r="H150" s="2">
        <v>657</v>
      </c>
      <c r="I150" s="2"/>
      <c r="J150" s="2"/>
      <c r="K150" s="2">
        <v>434</v>
      </c>
      <c r="L150" s="2">
        <v>250</v>
      </c>
      <c r="M150" s="2"/>
      <c r="N150" s="2"/>
      <c r="O150" s="2"/>
      <c r="P150" s="2"/>
      <c r="Q150" s="2">
        <v>0</v>
      </c>
      <c r="R150" s="2">
        <v>104</v>
      </c>
      <c r="S150" s="2"/>
      <c r="T150" s="2"/>
      <c r="U150" s="2"/>
      <c r="V150" s="2"/>
      <c r="W150" s="2"/>
      <c r="X150" s="2"/>
      <c r="Y150" s="2"/>
      <c r="Z150" s="2"/>
      <c r="AA150" s="2">
        <v>93</v>
      </c>
      <c r="AB150" s="2">
        <v>0</v>
      </c>
      <c r="AC150" s="2"/>
      <c r="AD150" s="2"/>
      <c r="AE150" s="2"/>
      <c r="AF150" s="2"/>
      <c r="AG150" s="2"/>
      <c r="AH150" s="2"/>
      <c r="AI150" s="2"/>
      <c r="AJ150" s="2"/>
      <c r="AK150" s="2">
        <v>600</v>
      </c>
      <c r="AL150" s="2">
        <v>529</v>
      </c>
      <c r="AM150" s="2">
        <v>0</v>
      </c>
      <c r="AN150" s="2">
        <v>0</v>
      </c>
      <c r="AO150" s="4">
        <f t="shared" si="6"/>
        <v>7965</v>
      </c>
      <c r="AP150" s="4">
        <f t="shared" si="7"/>
        <v>6822</v>
      </c>
      <c r="AQ150" s="49">
        <f t="shared" si="8"/>
        <v>14787</v>
      </c>
    </row>
    <row r="151" spans="1:43" x14ac:dyDescent="0.3">
      <c r="A151" s="176"/>
      <c r="B151" s="92" t="s">
        <v>201</v>
      </c>
      <c r="C151" s="2">
        <v>3775</v>
      </c>
      <c r="D151" s="2">
        <v>2712</v>
      </c>
      <c r="E151" s="2">
        <v>860</v>
      </c>
      <c r="F151" s="2">
        <v>538</v>
      </c>
      <c r="G151" s="2">
        <v>381</v>
      </c>
      <c r="H151" s="2">
        <v>271</v>
      </c>
      <c r="I151" s="2"/>
      <c r="J151" s="2"/>
      <c r="K151" s="2"/>
      <c r="L151" s="2"/>
      <c r="M151" s="2">
        <v>341</v>
      </c>
      <c r="N151" s="2">
        <v>40</v>
      </c>
      <c r="O151" s="2"/>
      <c r="P151" s="2"/>
      <c r="Q151" s="2">
        <v>15</v>
      </c>
      <c r="R151" s="2">
        <v>68</v>
      </c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>
        <v>199</v>
      </c>
      <c r="AL151" s="2">
        <v>253</v>
      </c>
      <c r="AM151" s="2">
        <v>0</v>
      </c>
      <c r="AN151" s="2">
        <v>0</v>
      </c>
      <c r="AO151" s="4">
        <f t="shared" si="6"/>
        <v>5571</v>
      </c>
      <c r="AP151" s="4">
        <f t="shared" si="7"/>
        <v>3882</v>
      </c>
      <c r="AQ151" s="49">
        <f t="shared" si="8"/>
        <v>9453</v>
      </c>
    </row>
    <row r="152" spans="1:43" x14ac:dyDescent="0.3">
      <c r="A152" s="176"/>
      <c r="B152" s="92" t="s">
        <v>202</v>
      </c>
      <c r="C152" s="2">
        <v>1283</v>
      </c>
      <c r="D152" s="2">
        <v>876</v>
      </c>
      <c r="E152" s="2">
        <v>298</v>
      </c>
      <c r="F152" s="2">
        <v>192</v>
      </c>
      <c r="G152" s="2">
        <v>122</v>
      </c>
      <c r="H152" s="2">
        <v>11</v>
      </c>
      <c r="I152" s="2">
        <v>55</v>
      </c>
      <c r="J152" s="2">
        <v>33</v>
      </c>
      <c r="K152" s="2"/>
      <c r="L152" s="2"/>
      <c r="M152" s="2">
        <v>180</v>
      </c>
      <c r="N152" s="2">
        <v>40</v>
      </c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>
        <v>177</v>
      </c>
      <c r="AL152" s="2">
        <v>149</v>
      </c>
      <c r="AM152" s="2">
        <v>0</v>
      </c>
      <c r="AN152" s="2">
        <v>0</v>
      </c>
      <c r="AO152" s="4">
        <f t="shared" si="6"/>
        <v>2115</v>
      </c>
      <c r="AP152" s="4">
        <f t="shared" si="7"/>
        <v>1301</v>
      </c>
      <c r="AQ152" s="49">
        <f t="shared" si="8"/>
        <v>3416</v>
      </c>
    </row>
    <row r="153" spans="1:43" ht="27.6" x14ac:dyDescent="0.3">
      <c r="A153" s="176"/>
      <c r="B153" s="92" t="s">
        <v>203</v>
      </c>
      <c r="C153" s="2">
        <v>854</v>
      </c>
      <c r="D153" s="2">
        <v>868</v>
      </c>
      <c r="E153" s="2">
        <v>299</v>
      </c>
      <c r="F153" s="2">
        <v>284</v>
      </c>
      <c r="G153" s="2">
        <v>63</v>
      </c>
      <c r="H153" s="2">
        <v>10</v>
      </c>
      <c r="I153" s="2"/>
      <c r="J153" s="2"/>
      <c r="K153" s="2"/>
      <c r="L153" s="2"/>
      <c r="M153" s="2">
        <v>340</v>
      </c>
      <c r="N153" s="2">
        <v>90</v>
      </c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>
        <v>0</v>
      </c>
      <c r="AL153" s="2">
        <v>0</v>
      </c>
      <c r="AM153" s="2">
        <v>0</v>
      </c>
      <c r="AN153" s="2">
        <v>0</v>
      </c>
      <c r="AO153" s="4">
        <f t="shared" si="6"/>
        <v>1556</v>
      </c>
      <c r="AP153" s="4">
        <f t="shared" si="7"/>
        <v>1252</v>
      </c>
      <c r="AQ153" s="49">
        <f t="shared" si="8"/>
        <v>2808</v>
      </c>
    </row>
    <row r="154" spans="1:43" x14ac:dyDescent="0.3">
      <c r="A154" s="176"/>
      <c r="B154" s="92" t="s">
        <v>204</v>
      </c>
      <c r="C154" s="2">
        <v>3470</v>
      </c>
      <c r="D154" s="2">
        <v>3120</v>
      </c>
      <c r="E154" s="2">
        <v>1296</v>
      </c>
      <c r="F154" s="2">
        <v>1208</v>
      </c>
      <c r="G154" s="2">
        <v>765</v>
      </c>
      <c r="H154" s="2">
        <v>778</v>
      </c>
      <c r="I154" s="2">
        <v>24</v>
      </c>
      <c r="J154" s="2">
        <v>31</v>
      </c>
      <c r="K154" s="2"/>
      <c r="L154" s="2"/>
      <c r="M154" s="2">
        <v>314</v>
      </c>
      <c r="N154" s="2">
        <v>176</v>
      </c>
      <c r="O154" s="2"/>
      <c r="P154" s="2"/>
      <c r="Q154" s="2">
        <v>0</v>
      </c>
      <c r="R154" s="2">
        <v>160</v>
      </c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>
        <v>380</v>
      </c>
      <c r="AL154" s="2">
        <v>377</v>
      </c>
      <c r="AM154" s="2">
        <v>0</v>
      </c>
      <c r="AN154" s="2">
        <v>0</v>
      </c>
      <c r="AO154" s="4">
        <f t="shared" si="6"/>
        <v>6249</v>
      </c>
      <c r="AP154" s="4">
        <f t="shared" si="7"/>
        <v>5850</v>
      </c>
      <c r="AQ154" s="49">
        <f t="shared" si="8"/>
        <v>12099</v>
      </c>
    </row>
    <row r="155" spans="1:43" x14ac:dyDescent="0.3">
      <c r="A155" s="176"/>
      <c r="B155" s="92" t="s">
        <v>205</v>
      </c>
      <c r="C155" s="2">
        <v>5124</v>
      </c>
      <c r="D155" s="2">
        <v>4173</v>
      </c>
      <c r="E155" s="2">
        <v>1489</v>
      </c>
      <c r="F155" s="2">
        <v>1098</v>
      </c>
      <c r="G155" s="2">
        <v>689</v>
      </c>
      <c r="H155" s="2">
        <v>583</v>
      </c>
      <c r="I155" s="2"/>
      <c r="J155" s="2"/>
      <c r="K155" s="2"/>
      <c r="L155" s="2"/>
      <c r="M155" s="2">
        <v>495</v>
      </c>
      <c r="N155" s="2">
        <v>361</v>
      </c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>
        <v>273</v>
      </c>
      <c r="Z155" s="2">
        <v>112</v>
      </c>
      <c r="AA155" s="2"/>
      <c r="AB155" s="2"/>
      <c r="AC155" s="2"/>
      <c r="AD155" s="2"/>
      <c r="AE155" s="2"/>
      <c r="AF155" s="2"/>
      <c r="AG155" s="2">
        <v>47</v>
      </c>
      <c r="AH155" s="2">
        <v>70</v>
      </c>
      <c r="AI155" s="2"/>
      <c r="AJ155" s="2"/>
      <c r="AK155" s="2">
        <v>514</v>
      </c>
      <c r="AL155" s="2">
        <v>521</v>
      </c>
      <c r="AM155" s="2">
        <v>0</v>
      </c>
      <c r="AN155" s="2">
        <v>0</v>
      </c>
      <c r="AO155" s="4">
        <f t="shared" si="6"/>
        <v>8631</v>
      </c>
      <c r="AP155" s="4">
        <f t="shared" si="7"/>
        <v>6918</v>
      </c>
      <c r="AQ155" s="49">
        <f t="shared" si="8"/>
        <v>15549</v>
      </c>
    </row>
    <row r="156" spans="1:43" x14ac:dyDescent="0.3">
      <c r="A156" s="127" t="s">
        <v>35</v>
      </c>
      <c r="B156" s="92" t="s">
        <v>206</v>
      </c>
      <c r="C156" s="2">
        <v>6468</v>
      </c>
      <c r="D156" s="2">
        <v>4419</v>
      </c>
      <c r="E156" s="2">
        <v>1613</v>
      </c>
      <c r="F156" s="2">
        <v>1130</v>
      </c>
      <c r="G156" s="2">
        <v>651</v>
      </c>
      <c r="H156" s="2">
        <v>627</v>
      </c>
      <c r="I156" s="2"/>
      <c r="J156" s="2"/>
      <c r="K156" s="2"/>
      <c r="L156" s="2"/>
      <c r="M156" s="2">
        <v>188</v>
      </c>
      <c r="N156" s="2">
        <v>0</v>
      </c>
      <c r="O156" s="2"/>
      <c r="P156" s="2"/>
      <c r="Q156" s="2">
        <v>0</v>
      </c>
      <c r="R156" s="2">
        <v>155</v>
      </c>
      <c r="S156" s="2"/>
      <c r="T156" s="2"/>
      <c r="U156" s="2">
        <v>232</v>
      </c>
      <c r="V156" s="2">
        <v>22</v>
      </c>
      <c r="W156" s="2"/>
      <c r="X156" s="2"/>
      <c r="Y156" s="2">
        <v>376</v>
      </c>
      <c r="Z156" s="2">
        <v>30</v>
      </c>
      <c r="AA156" s="2"/>
      <c r="AB156" s="2"/>
      <c r="AC156" s="2"/>
      <c r="AD156" s="2"/>
      <c r="AE156" s="2"/>
      <c r="AF156" s="2"/>
      <c r="AG156" s="2">
        <v>163</v>
      </c>
      <c r="AH156" s="2">
        <v>74</v>
      </c>
      <c r="AI156" s="2"/>
      <c r="AJ156" s="2"/>
      <c r="AK156" s="2">
        <v>216</v>
      </c>
      <c r="AL156" s="2">
        <v>369</v>
      </c>
      <c r="AM156" s="2">
        <v>0</v>
      </c>
      <c r="AN156" s="2">
        <v>407</v>
      </c>
      <c r="AO156" s="4">
        <f t="shared" si="6"/>
        <v>9907</v>
      </c>
      <c r="AP156" s="4">
        <f t="shared" si="7"/>
        <v>7233</v>
      </c>
      <c r="AQ156" s="49">
        <f t="shared" si="8"/>
        <v>17140</v>
      </c>
    </row>
    <row r="157" spans="1:43" x14ac:dyDescent="0.3">
      <c r="A157" s="176"/>
      <c r="B157" s="92" t="s">
        <v>207</v>
      </c>
      <c r="C157" s="2">
        <v>1549</v>
      </c>
      <c r="D157" s="2">
        <v>961</v>
      </c>
      <c r="E157" s="2">
        <v>201</v>
      </c>
      <c r="F157" s="2">
        <v>120</v>
      </c>
      <c r="G157" s="2">
        <v>59</v>
      </c>
      <c r="H157" s="2">
        <v>0</v>
      </c>
      <c r="I157" s="2">
        <v>129</v>
      </c>
      <c r="J157" s="2">
        <v>0</v>
      </c>
      <c r="K157" s="2"/>
      <c r="L157" s="2"/>
      <c r="M157" s="2">
        <v>160</v>
      </c>
      <c r="N157" s="2">
        <v>0</v>
      </c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>
        <v>151</v>
      </c>
      <c r="AL157" s="2">
        <v>171</v>
      </c>
      <c r="AM157" s="2">
        <v>46</v>
      </c>
      <c r="AN157" s="2">
        <v>61</v>
      </c>
      <c r="AO157" s="4">
        <f t="shared" si="6"/>
        <v>2295</v>
      </c>
      <c r="AP157" s="4">
        <f t="shared" si="7"/>
        <v>1313</v>
      </c>
      <c r="AQ157" s="49">
        <f t="shared" si="8"/>
        <v>3608</v>
      </c>
    </row>
    <row r="158" spans="1:43" x14ac:dyDescent="0.3">
      <c r="A158" s="176"/>
      <c r="B158" s="92" t="s">
        <v>208</v>
      </c>
      <c r="C158" s="2">
        <v>1669</v>
      </c>
      <c r="D158" s="2">
        <v>457</v>
      </c>
      <c r="E158" s="2">
        <v>441</v>
      </c>
      <c r="F158" s="2">
        <v>89</v>
      </c>
      <c r="G158" s="2">
        <v>139</v>
      </c>
      <c r="H158" s="2">
        <v>68</v>
      </c>
      <c r="I158" s="2"/>
      <c r="J158" s="2"/>
      <c r="K158" s="2"/>
      <c r="L158" s="2"/>
      <c r="M158" s="2">
        <v>114</v>
      </c>
      <c r="N158" s="2">
        <v>0</v>
      </c>
      <c r="O158" s="2"/>
      <c r="P158" s="2"/>
      <c r="Q158" s="2">
        <v>0</v>
      </c>
      <c r="R158" s="2">
        <v>0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>
        <v>0</v>
      </c>
      <c r="AL158" s="2">
        <v>0</v>
      </c>
      <c r="AM158" s="2">
        <v>0</v>
      </c>
      <c r="AN158" s="2">
        <v>0</v>
      </c>
      <c r="AO158" s="4">
        <f t="shared" si="6"/>
        <v>2363</v>
      </c>
      <c r="AP158" s="4">
        <f t="shared" si="7"/>
        <v>614</v>
      </c>
      <c r="AQ158" s="49">
        <f t="shared" si="8"/>
        <v>2977</v>
      </c>
    </row>
    <row r="159" spans="1:43" ht="27.6" x14ac:dyDescent="0.3">
      <c r="A159" s="176"/>
      <c r="B159" s="92" t="s">
        <v>209</v>
      </c>
      <c r="C159" s="2">
        <v>2890</v>
      </c>
      <c r="D159" s="2">
        <v>1814</v>
      </c>
      <c r="E159" s="2">
        <v>874</v>
      </c>
      <c r="F159" s="2">
        <v>496</v>
      </c>
      <c r="G159" s="2">
        <v>291</v>
      </c>
      <c r="H159" s="2">
        <v>167</v>
      </c>
      <c r="I159" s="2"/>
      <c r="J159" s="2"/>
      <c r="K159" s="2"/>
      <c r="L159" s="2"/>
      <c r="M159" s="2">
        <v>202</v>
      </c>
      <c r="N159" s="2">
        <v>0</v>
      </c>
      <c r="O159" s="2"/>
      <c r="P159" s="2"/>
      <c r="Q159" s="2">
        <v>27</v>
      </c>
      <c r="R159" s="2">
        <v>91</v>
      </c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>
        <v>39</v>
      </c>
      <c r="AL159" s="2">
        <v>18</v>
      </c>
      <c r="AM159" s="2">
        <v>0</v>
      </c>
      <c r="AN159" s="2">
        <v>32</v>
      </c>
      <c r="AO159" s="4">
        <f t="shared" si="6"/>
        <v>4323</v>
      </c>
      <c r="AP159" s="4">
        <f t="shared" si="7"/>
        <v>2618</v>
      </c>
      <c r="AQ159" s="49">
        <f t="shared" si="8"/>
        <v>6941</v>
      </c>
    </row>
    <row r="160" spans="1:43" x14ac:dyDescent="0.3">
      <c r="A160" s="176"/>
      <c r="B160" s="92" t="s">
        <v>210</v>
      </c>
      <c r="C160" s="2">
        <v>4838</v>
      </c>
      <c r="D160" s="2">
        <v>4554</v>
      </c>
      <c r="E160" s="2">
        <v>1339</v>
      </c>
      <c r="F160" s="2">
        <v>1185</v>
      </c>
      <c r="G160" s="2">
        <v>492</v>
      </c>
      <c r="H160" s="2">
        <v>459</v>
      </c>
      <c r="I160" s="2">
        <v>69</v>
      </c>
      <c r="J160" s="2">
        <v>0</v>
      </c>
      <c r="K160" s="2"/>
      <c r="L160" s="2"/>
      <c r="M160" s="2">
        <v>566</v>
      </c>
      <c r="N160" s="2">
        <v>128</v>
      </c>
      <c r="O160" s="2"/>
      <c r="P160" s="2"/>
      <c r="Q160" s="2">
        <v>0</v>
      </c>
      <c r="R160" s="2">
        <v>0</v>
      </c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>
        <v>0</v>
      </c>
      <c r="AL160" s="2">
        <v>0</v>
      </c>
      <c r="AM160" s="2">
        <v>0</v>
      </c>
      <c r="AN160" s="2">
        <v>0</v>
      </c>
      <c r="AO160" s="4">
        <f t="shared" si="6"/>
        <v>7304</v>
      </c>
      <c r="AP160" s="4">
        <f t="shared" si="7"/>
        <v>6326</v>
      </c>
      <c r="AQ160" s="49">
        <f t="shared" si="8"/>
        <v>13630</v>
      </c>
    </row>
    <row r="161" spans="1:43" x14ac:dyDescent="0.3">
      <c r="A161" s="176"/>
      <c r="B161" s="92" t="s">
        <v>211</v>
      </c>
      <c r="C161" s="2">
        <v>20986</v>
      </c>
      <c r="D161" s="2">
        <v>19231</v>
      </c>
      <c r="E161" s="2">
        <v>7460</v>
      </c>
      <c r="F161" s="2">
        <v>6620</v>
      </c>
      <c r="G161" s="2">
        <v>4870</v>
      </c>
      <c r="H161" s="2">
        <v>4979</v>
      </c>
      <c r="I161" s="2">
        <v>286</v>
      </c>
      <c r="J161" s="2">
        <v>0</v>
      </c>
      <c r="K161" s="2">
        <v>390</v>
      </c>
      <c r="L161" s="2">
        <v>0</v>
      </c>
      <c r="M161" s="2">
        <v>315</v>
      </c>
      <c r="N161" s="2">
        <v>273</v>
      </c>
      <c r="O161" s="2">
        <v>90</v>
      </c>
      <c r="P161" s="2">
        <v>374</v>
      </c>
      <c r="Q161" s="2"/>
      <c r="R161" s="2"/>
      <c r="S161" s="2">
        <v>787</v>
      </c>
      <c r="T161" s="2">
        <v>424</v>
      </c>
      <c r="U161" s="2">
        <v>416</v>
      </c>
      <c r="V161" s="2">
        <v>220</v>
      </c>
      <c r="W161" s="2">
        <v>548</v>
      </c>
      <c r="X161" s="2">
        <v>214</v>
      </c>
      <c r="Y161" s="2">
        <v>619</v>
      </c>
      <c r="Z161" s="2">
        <v>206</v>
      </c>
      <c r="AA161" s="2"/>
      <c r="AB161" s="2"/>
      <c r="AC161" s="2"/>
      <c r="AD161" s="2"/>
      <c r="AE161" s="2"/>
      <c r="AF161" s="2"/>
      <c r="AG161" s="2">
        <v>39</v>
      </c>
      <c r="AH161" s="2">
        <v>25</v>
      </c>
      <c r="AI161" s="2"/>
      <c r="AJ161" s="2"/>
      <c r="AK161" s="2">
        <v>393</v>
      </c>
      <c r="AL161" s="2">
        <v>440</v>
      </c>
      <c r="AM161" s="2">
        <v>5</v>
      </c>
      <c r="AN161" s="2">
        <v>25</v>
      </c>
      <c r="AO161" s="4">
        <f t="shared" si="6"/>
        <v>37204</v>
      </c>
      <c r="AP161" s="4">
        <f t="shared" si="7"/>
        <v>33031</v>
      </c>
      <c r="AQ161" s="49">
        <f t="shared" si="8"/>
        <v>70235</v>
      </c>
    </row>
    <row r="162" spans="1:43" x14ac:dyDescent="0.3">
      <c r="A162" s="176"/>
      <c r="B162" s="92" t="s">
        <v>97</v>
      </c>
      <c r="C162" s="2">
        <v>3215</v>
      </c>
      <c r="D162" s="2">
        <v>2772</v>
      </c>
      <c r="E162" s="2">
        <v>1337</v>
      </c>
      <c r="F162" s="2">
        <v>1091</v>
      </c>
      <c r="G162" s="2">
        <v>399</v>
      </c>
      <c r="H162" s="2">
        <v>320</v>
      </c>
      <c r="I162" s="2"/>
      <c r="J162" s="2"/>
      <c r="K162" s="2"/>
      <c r="L162" s="2"/>
      <c r="M162" s="2">
        <v>763</v>
      </c>
      <c r="N162" s="2">
        <v>0</v>
      </c>
      <c r="O162" s="2"/>
      <c r="P162" s="2"/>
      <c r="Q162" s="2">
        <v>18</v>
      </c>
      <c r="R162" s="2">
        <v>25</v>
      </c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>
        <v>200</v>
      </c>
      <c r="AL162" s="2">
        <v>362</v>
      </c>
      <c r="AM162" s="2">
        <v>0</v>
      </c>
      <c r="AN162" s="2">
        <v>0</v>
      </c>
      <c r="AO162" s="4">
        <f t="shared" si="6"/>
        <v>5932</v>
      </c>
      <c r="AP162" s="4">
        <f t="shared" si="7"/>
        <v>4570</v>
      </c>
      <c r="AQ162" s="49">
        <f t="shared" si="8"/>
        <v>10502</v>
      </c>
    </row>
    <row r="163" spans="1:43" x14ac:dyDescent="0.3">
      <c r="A163" s="176"/>
      <c r="B163" s="92" t="s">
        <v>212</v>
      </c>
      <c r="C163" s="2">
        <v>2280</v>
      </c>
      <c r="D163" s="2">
        <v>314</v>
      </c>
      <c r="E163" s="2">
        <v>572</v>
      </c>
      <c r="F163" s="2">
        <v>66</v>
      </c>
      <c r="G163" s="2">
        <v>209</v>
      </c>
      <c r="H163" s="2">
        <v>24</v>
      </c>
      <c r="I163" s="2">
        <v>257</v>
      </c>
      <c r="J163" s="2">
        <v>0</v>
      </c>
      <c r="K163" s="2"/>
      <c r="L163" s="2"/>
      <c r="M163" s="2">
        <v>187</v>
      </c>
      <c r="N163" s="2">
        <v>0</v>
      </c>
      <c r="O163" s="2"/>
      <c r="P163" s="2"/>
      <c r="Q163" s="2">
        <v>33</v>
      </c>
      <c r="R163" s="2">
        <v>27</v>
      </c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>
        <v>0</v>
      </c>
      <c r="AL163" s="2">
        <v>0</v>
      </c>
      <c r="AM163" s="2">
        <v>0</v>
      </c>
      <c r="AN163" s="2">
        <v>0</v>
      </c>
      <c r="AO163" s="4">
        <f t="shared" si="6"/>
        <v>3538</v>
      </c>
      <c r="AP163" s="4">
        <f t="shared" si="7"/>
        <v>431</v>
      </c>
      <c r="AQ163" s="49">
        <f t="shared" si="8"/>
        <v>3969</v>
      </c>
    </row>
    <row r="164" spans="1:43" x14ac:dyDescent="0.3">
      <c r="A164" s="176"/>
      <c r="B164" s="92" t="s">
        <v>213</v>
      </c>
      <c r="C164" s="2">
        <v>2239</v>
      </c>
      <c r="D164" s="2">
        <v>1435</v>
      </c>
      <c r="E164" s="2">
        <v>534</v>
      </c>
      <c r="F164" s="2">
        <v>4</v>
      </c>
      <c r="G164" s="2">
        <v>148</v>
      </c>
      <c r="H164" s="2">
        <v>0</v>
      </c>
      <c r="I164" s="2">
        <v>62</v>
      </c>
      <c r="J164" s="2">
        <v>0</v>
      </c>
      <c r="K164" s="2"/>
      <c r="L164" s="2"/>
      <c r="M164" s="2">
        <v>161</v>
      </c>
      <c r="N164" s="2">
        <v>0</v>
      </c>
      <c r="O164" s="2"/>
      <c r="P164" s="2"/>
      <c r="Q164" s="2">
        <v>0</v>
      </c>
      <c r="R164" s="2">
        <v>0</v>
      </c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>
        <v>0</v>
      </c>
      <c r="AL164" s="2">
        <v>0</v>
      </c>
      <c r="AM164" s="2">
        <v>0</v>
      </c>
      <c r="AN164" s="2">
        <v>0</v>
      </c>
      <c r="AO164" s="4">
        <f t="shared" si="6"/>
        <v>3144</v>
      </c>
      <c r="AP164" s="4">
        <f t="shared" si="7"/>
        <v>1439</v>
      </c>
      <c r="AQ164" s="49">
        <f t="shared" si="8"/>
        <v>4583</v>
      </c>
    </row>
    <row r="165" spans="1:43" x14ac:dyDescent="0.3">
      <c r="A165" s="176"/>
      <c r="B165" s="92" t="s">
        <v>214</v>
      </c>
      <c r="C165" s="2">
        <v>3237</v>
      </c>
      <c r="D165" s="2">
        <v>1780</v>
      </c>
      <c r="E165" s="2">
        <v>857</v>
      </c>
      <c r="F165" s="2">
        <v>308</v>
      </c>
      <c r="G165" s="2">
        <v>325</v>
      </c>
      <c r="H165" s="2">
        <v>132</v>
      </c>
      <c r="I165" s="2"/>
      <c r="J165" s="2"/>
      <c r="K165" s="2"/>
      <c r="L165" s="2"/>
      <c r="M165" s="2">
        <v>229</v>
      </c>
      <c r="N165" s="2">
        <v>0</v>
      </c>
      <c r="O165" s="2"/>
      <c r="P165" s="2"/>
      <c r="Q165" s="2">
        <v>0</v>
      </c>
      <c r="R165" s="2">
        <v>0</v>
      </c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>
        <v>0</v>
      </c>
      <c r="AL165" s="2">
        <v>0</v>
      </c>
      <c r="AM165" s="2">
        <v>0</v>
      </c>
      <c r="AN165" s="2">
        <v>0</v>
      </c>
      <c r="AO165" s="4">
        <f t="shared" si="6"/>
        <v>4648</v>
      </c>
      <c r="AP165" s="4">
        <f t="shared" si="7"/>
        <v>2220</v>
      </c>
      <c r="AQ165" s="49">
        <f t="shared" si="8"/>
        <v>6868</v>
      </c>
    </row>
    <row r="166" spans="1:43" ht="27.6" x14ac:dyDescent="0.3">
      <c r="A166" s="176"/>
      <c r="B166" s="92" t="s">
        <v>215</v>
      </c>
      <c r="C166" s="2">
        <v>3309</v>
      </c>
      <c r="D166" s="2">
        <v>1105</v>
      </c>
      <c r="E166" s="2">
        <v>793</v>
      </c>
      <c r="F166" s="2">
        <v>1</v>
      </c>
      <c r="G166" s="2">
        <v>261</v>
      </c>
      <c r="H166" s="2">
        <v>0</v>
      </c>
      <c r="I166" s="2">
        <v>167</v>
      </c>
      <c r="J166" s="2">
        <v>0</v>
      </c>
      <c r="K166" s="2"/>
      <c r="L166" s="2"/>
      <c r="M166" s="2">
        <v>206</v>
      </c>
      <c r="N166" s="2">
        <v>0</v>
      </c>
      <c r="O166" s="2"/>
      <c r="P166" s="2"/>
      <c r="Q166" s="2">
        <v>0</v>
      </c>
      <c r="R166" s="2">
        <v>0</v>
      </c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>
        <v>0</v>
      </c>
      <c r="AL166" s="2">
        <v>0</v>
      </c>
      <c r="AM166" s="2">
        <v>0</v>
      </c>
      <c r="AN166" s="2">
        <v>0</v>
      </c>
      <c r="AO166" s="4">
        <f t="shared" si="6"/>
        <v>4736</v>
      </c>
      <c r="AP166" s="4">
        <f t="shared" si="7"/>
        <v>1106</v>
      </c>
      <c r="AQ166" s="49">
        <f t="shared" si="8"/>
        <v>5842</v>
      </c>
    </row>
    <row r="167" spans="1:43" ht="41.4" x14ac:dyDescent="0.3">
      <c r="A167" s="127" t="s">
        <v>36</v>
      </c>
      <c r="B167" s="92" t="s">
        <v>216</v>
      </c>
      <c r="C167" s="2">
        <v>13702</v>
      </c>
      <c r="D167" s="2">
        <v>8015</v>
      </c>
      <c r="E167" s="2">
        <v>4104</v>
      </c>
      <c r="F167" s="2">
        <v>2024</v>
      </c>
      <c r="G167" s="2">
        <v>2608</v>
      </c>
      <c r="H167" s="2">
        <v>1073</v>
      </c>
      <c r="I167" s="2"/>
      <c r="J167" s="2"/>
      <c r="K167" s="2"/>
      <c r="L167" s="2"/>
      <c r="M167" s="2">
        <v>382</v>
      </c>
      <c r="N167" s="2">
        <v>0</v>
      </c>
      <c r="O167" s="2"/>
      <c r="P167" s="2"/>
      <c r="Q167" s="2">
        <v>32</v>
      </c>
      <c r="R167" s="2">
        <v>0</v>
      </c>
      <c r="S167" s="2"/>
      <c r="T167" s="2"/>
      <c r="U167" s="2">
        <v>576</v>
      </c>
      <c r="V167" s="2">
        <v>36</v>
      </c>
      <c r="W167" s="2">
        <v>503</v>
      </c>
      <c r="X167" s="2">
        <v>29</v>
      </c>
      <c r="Y167" s="2">
        <v>2953</v>
      </c>
      <c r="Z167" s="2">
        <v>171</v>
      </c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>
        <v>0</v>
      </c>
      <c r="AL167" s="2">
        <v>17</v>
      </c>
      <c r="AM167" s="2">
        <v>0</v>
      </c>
      <c r="AN167" s="2">
        <v>0</v>
      </c>
      <c r="AO167" s="4">
        <f t="shared" si="6"/>
        <v>24860</v>
      </c>
      <c r="AP167" s="4">
        <f t="shared" si="7"/>
        <v>11365</v>
      </c>
      <c r="AQ167" s="49">
        <f t="shared" si="8"/>
        <v>36225</v>
      </c>
    </row>
    <row r="168" spans="1:43" x14ac:dyDescent="0.3">
      <c r="A168" s="176"/>
      <c r="B168" s="92" t="s">
        <v>217</v>
      </c>
      <c r="C168" s="2">
        <v>5694</v>
      </c>
      <c r="D168" s="2">
        <v>674</v>
      </c>
      <c r="E168" s="2">
        <v>1616</v>
      </c>
      <c r="F168" s="2">
        <v>280</v>
      </c>
      <c r="G168" s="2">
        <v>733</v>
      </c>
      <c r="H168" s="2">
        <v>73</v>
      </c>
      <c r="I168" s="2"/>
      <c r="J168" s="2"/>
      <c r="K168" s="2"/>
      <c r="L168" s="2"/>
      <c r="M168" s="2"/>
      <c r="N168" s="2"/>
      <c r="O168" s="2"/>
      <c r="P168" s="2"/>
      <c r="Q168" s="2">
        <v>48</v>
      </c>
      <c r="R168" s="2">
        <v>0</v>
      </c>
      <c r="S168" s="2"/>
      <c r="T168" s="2"/>
      <c r="U168" s="2">
        <v>9</v>
      </c>
      <c r="V168" s="2">
        <v>0</v>
      </c>
      <c r="W168" s="2">
        <v>111</v>
      </c>
      <c r="X168" s="2">
        <v>0</v>
      </c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>
        <v>0</v>
      </c>
      <c r="AL168" s="2">
        <v>0</v>
      </c>
      <c r="AM168" s="2">
        <v>0</v>
      </c>
      <c r="AN168" s="2">
        <v>0</v>
      </c>
      <c r="AO168" s="4">
        <f t="shared" si="6"/>
        <v>8211</v>
      </c>
      <c r="AP168" s="4">
        <f t="shared" si="7"/>
        <v>1027</v>
      </c>
      <c r="AQ168" s="49">
        <f t="shared" si="8"/>
        <v>9238</v>
      </c>
    </row>
    <row r="169" spans="1:43" x14ac:dyDescent="0.3">
      <c r="A169" s="176"/>
      <c r="B169" s="92" t="s">
        <v>218</v>
      </c>
      <c r="C169" s="2">
        <v>8541</v>
      </c>
      <c r="D169" s="2">
        <v>2922</v>
      </c>
      <c r="E169" s="2">
        <v>1531</v>
      </c>
      <c r="F169" s="2">
        <v>625</v>
      </c>
      <c r="G169" s="2">
        <v>1021</v>
      </c>
      <c r="H169" s="2">
        <v>84</v>
      </c>
      <c r="I169" s="2"/>
      <c r="J169" s="2"/>
      <c r="K169" s="2"/>
      <c r="L169" s="2"/>
      <c r="M169" s="2">
        <v>0</v>
      </c>
      <c r="N169" s="2">
        <v>0</v>
      </c>
      <c r="O169" s="2"/>
      <c r="P169" s="2"/>
      <c r="Q169" s="2">
        <v>200</v>
      </c>
      <c r="R169" s="2">
        <v>78</v>
      </c>
      <c r="S169" s="2"/>
      <c r="T169" s="2"/>
      <c r="U169" s="2">
        <v>418</v>
      </c>
      <c r="V169" s="2">
        <v>0</v>
      </c>
      <c r="W169" s="2">
        <v>500</v>
      </c>
      <c r="X169" s="2">
        <v>0</v>
      </c>
      <c r="Y169" s="2">
        <v>1605</v>
      </c>
      <c r="Z169" s="2">
        <v>0</v>
      </c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>
        <v>0</v>
      </c>
      <c r="AL169" s="2">
        <v>0</v>
      </c>
      <c r="AM169" s="2">
        <v>0</v>
      </c>
      <c r="AN169" s="2">
        <v>0</v>
      </c>
      <c r="AO169" s="4">
        <f t="shared" si="6"/>
        <v>13816</v>
      </c>
      <c r="AP169" s="4">
        <f t="shared" si="7"/>
        <v>3709</v>
      </c>
      <c r="AQ169" s="49">
        <f t="shared" si="8"/>
        <v>17525</v>
      </c>
    </row>
    <row r="170" spans="1:43" ht="27.6" x14ac:dyDescent="0.3">
      <c r="A170" s="176"/>
      <c r="B170" s="92" t="s">
        <v>219</v>
      </c>
      <c r="C170" s="2">
        <v>9131</v>
      </c>
      <c r="D170" s="2">
        <v>7826</v>
      </c>
      <c r="E170" s="2">
        <v>2479</v>
      </c>
      <c r="F170" s="2">
        <v>1143</v>
      </c>
      <c r="G170" s="2">
        <v>1317</v>
      </c>
      <c r="H170" s="2">
        <v>420</v>
      </c>
      <c r="I170" s="2"/>
      <c r="J170" s="2"/>
      <c r="K170" s="2"/>
      <c r="L170" s="2"/>
      <c r="M170" s="2">
        <v>396</v>
      </c>
      <c r="N170" s="2">
        <v>415</v>
      </c>
      <c r="O170" s="2"/>
      <c r="P170" s="2"/>
      <c r="Q170" s="2">
        <v>0</v>
      </c>
      <c r="R170" s="2">
        <v>0</v>
      </c>
      <c r="S170" s="2"/>
      <c r="T170" s="2"/>
      <c r="U170" s="2">
        <v>160</v>
      </c>
      <c r="V170" s="2">
        <v>0</v>
      </c>
      <c r="W170" s="2">
        <v>438</v>
      </c>
      <c r="X170" s="2">
        <v>0</v>
      </c>
      <c r="Y170" s="2">
        <v>711</v>
      </c>
      <c r="Z170" s="2">
        <v>0</v>
      </c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>
        <v>0</v>
      </c>
      <c r="AL170" s="2">
        <v>27</v>
      </c>
      <c r="AM170" s="2">
        <v>148</v>
      </c>
      <c r="AN170" s="2">
        <v>234</v>
      </c>
      <c r="AO170" s="4">
        <f t="shared" si="6"/>
        <v>14780</v>
      </c>
      <c r="AP170" s="4">
        <f t="shared" si="7"/>
        <v>10065</v>
      </c>
      <c r="AQ170" s="49">
        <f t="shared" si="8"/>
        <v>24845</v>
      </c>
    </row>
    <row r="171" spans="1:43" x14ac:dyDescent="0.3">
      <c r="A171" s="176"/>
      <c r="B171" s="92" t="s">
        <v>220</v>
      </c>
      <c r="C171" s="2">
        <v>5832</v>
      </c>
      <c r="D171" s="2">
        <v>4416</v>
      </c>
      <c r="E171" s="2">
        <v>2150</v>
      </c>
      <c r="F171" s="2">
        <v>861</v>
      </c>
      <c r="G171" s="2">
        <v>966</v>
      </c>
      <c r="H171" s="2">
        <v>196</v>
      </c>
      <c r="I171" s="2">
        <v>141</v>
      </c>
      <c r="J171" s="2">
        <v>132</v>
      </c>
      <c r="K171" s="2"/>
      <c r="L171" s="2"/>
      <c r="M171" s="2">
        <v>467</v>
      </c>
      <c r="N171" s="2">
        <v>179</v>
      </c>
      <c r="O171" s="2"/>
      <c r="P171" s="2"/>
      <c r="Q171" s="2">
        <v>152</v>
      </c>
      <c r="R171" s="2">
        <v>40</v>
      </c>
      <c r="S171" s="2"/>
      <c r="T171" s="2"/>
      <c r="U171" s="2">
        <v>71</v>
      </c>
      <c r="V171" s="2">
        <v>29</v>
      </c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>
        <v>0</v>
      </c>
      <c r="AL171" s="2">
        <v>0</v>
      </c>
      <c r="AM171" s="2">
        <v>0</v>
      </c>
      <c r="AN171" s="2">
        <v>0</v>
      </c>
      <c r="AO171" s="4">
        <f t="shared" si="6"/>
        <v>9779</v>
      </c>
      <c r="AP171" s="4">
        <f t="shared" si="7"/>
        <v>5853</v>
      </c>
      <c r="AQ171" s="49">
        <f t="shared" si="8"/>
        <v>15632</v>
      </c>
    </row>
    <row r="172" spans="1:43" x14ac:dyDescent="0.3">
      <c r="A172" s="176"/>
      <c r="B172" s="92" t="s">
        <v>221</v>
      </c>
      <c r="C172" s="2">
        <v>3247</v>
      </c>
      <c r="D172" s="2">
        <v>290</v>
      </c>
      <c r="E172" s="2">
        <v>547</v>
      </c>
      <c r="F172" s="2">
        <v>0</v>
      </c>
      <c r="G172" s="2">
        <v>283</v>
      </c>
      <c r="H172" s="2">
        <v>0</v>
      </c>
      <c r="I172" s="2"/>
      <c r="J172" s="2"/>
      <c r="K172" s="2"/>
      <c r="L172" s="2"/>
      <c r="M172" s="2">
        <v>324</v>
      </c>
      <c r="N172" s="2">
        <v>0</v>
      </c>
      <c r="O172" s="2"/>
      <c r="P172" s="2"/>
      <c r="Q172" s="2">
        <v>57</v>
      </c>
      <c r="R172" s="2">
        <v>0</v>
      </c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>
        <v>0</v>
      </c>
      <c r="AL172" s="2">
        <v>0</v>
      </c>
      <c r="AM172" s="2">
        <v>193</v>
      </c>
      <c r="AN172" s="2">
        <v>129</v>
      </c>
      <c r="AO172" s="4">
        <f t="shared" si="6"/>
        <v>4651</v>
      </c>
      <c r="AP172" s="4">
        <f t="shared" si="7"/>
        <v>419</v>
      </c>
      <c r="AQ172" s="49">
        <f t="shared" si="8"/>
        <v>5070</v>
      </c>
    </row>
    <row r="173" spans="1:43" ht="41.4" x14ac:dyDescent="0.3">
      <c r="A173" s="176"/>
      <c r="B173" s="92" t="s">
        <v>222</v>
      </c>
      <c r="C173" s="2">
        <v>2769</v>
      </c>
      <c r="D173" s="2">
        <v>338</v>
      </c>
      <c r="E173" s="2">
        <v>556</v>
      </c>
      <c r="F173" s="2">
        <v>0</v>
      </c>
      <c r="G173" s="2">
        <v>243</v>
      </c>
      <c r="H173" s="2">
        <v>0</v>
      </c>
      <c r="I173" s="2"/>
      <c r="J173" s="2"/>
      <c r="K173" s="2"/>
      <c r="L173" s="2"/>
      <c r="M173" s="2">
        <v>0</v>
      </c>
      <c r="N173" s="2">
        <v>0</v>
      </c>
      <c r="O173" s="2"/>
      <c r="P173" s="2"/>
      <c r="Q173" s="2"/>
      <c r="R173" s="2"/>
      <c r="S173" s="2"/>
      <c r="T173" s="2"/>
      <c r="U173" s="2">
        <v>212</v>
      </c>
      <c r="V173" s="2">
        <v>0</v>
      </c>
      <c r="W173" s="2">
        <v>301</v>
      </c>
      <c r="X173" s="2">
        <v>0</v>
      </c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>
        <v>0</v>
      </c>
      <c r="AL173" s="2">
        <v>0</v>
      </c>
      <c r="AM173" s="2">
        <v>0</v>
      </c>
      <c r="AN173" s="2">
        <v>0</v>
      </c>
      <c r="AO173" s="4">
        <f t="shared" si="6"/>
        <v>4081</v>
      </c>
      <c r="AP173" s="4">
        <f t="shared" si="7"/>
        <v>338</v>
      </c>
      <c r="AQ173" s="49">
        <f t="shared" si="8"/>
        <v>4419</v>
      </c>
    </row>
    <row r="174" spans="1:43" x14ac:dyDescent="0.3">
      <c r="A174" s="176"/>
      <c r="B174" s="92" t="s">
        <v>223</v>
      </c>
      <c r="C174" s="2">
        <v>11340</v>
      </c>
      <c r="D174" s="2">
        <v>718</v>
      </c>
      <c r="E174" s="2">
        <v>2996</v>
      </c>
      <c r="F174" s="2">
        <v>32</v>
      </c>
      <c r="G174" s="2">
        <v>1211</v>
      </c>
      <c r="H174" s="2">
        <v>0</v>
      </c>
      <c r="I174" s="2"/>
      <c r="J174" s="2"/>
      <c r="K174" s="2"/>
      <c r="L174" s="2"/>
      <c r="M174" s="2"/>
      <c r="N174" s="2"/>
      <c r="O174" s="2"/>
      <c r="P174" s="2"/>
      <c r="Q174" s="2">
        <v>35</v>
      </c>
      <c r="R174" s="2">
        <v>0</v>
      </c>
      <c r="S174" s="2"/>
      <c r="T174" s="2"/>
      <c r="U174" s="2"/>
      <c r="V174" s="2"/>
      <c r="W174" s="2">
        <v>379</v>
      </c>
      <c r="X174" s="2">
        <v>0</v>
      </c>
      <c r="Y174" s="2">
        <v>1285</v>
      </c>
      <c r="Z174" s="2">
        <v>0</v>
      </c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>
        <v>0</v>
      </c>
      <c r="AL174" s="2">
        <v>0</v>
      </c>
      <c r="AM174" s="2">
        <v>29</v>
      </c>
      <c r="AN174" s="2">
        <v>31</v>
      </c>
      <c r="AO174" s="4">
        <f t="shared" si="6"/>
        <v>17275</v>
      </c>
      <c r="AP174" s="4">
        <f t="shared" si="7"/>
        <v>781</v>
      </c>
      <c r="AQ174" s="49">
        <f t="shared" si="8"/>
        <v>18056</v>
      </c>
    </row>
    <row r="175" spans="1:43" x14ac:dyDescent="0.3">
      <c r="A175" s="176"/>
      <c r="B175" s="92" t="s">
        <v>224</v>
      </c>
      <c r="C175" s="2">
        <v>869</v>
      </c>
      <c r="D175" s="2">
        <v>60</v>
      </c>
      <c r="E175" s="2">
        <v>119</v>
      </c>
      <c r="F175" s="2">
        <v>0</v>
      </c>
      <c r="G175" s="2">
        <v>19</v>
      </c>
      <c r="H175" s="2">
        <v>0</v>
      </c>
      <c r="I175" s="2"/>
      <c r="J175" s="2"/>
      <c r="K175" s="2"/>
      <c r="L175" s="2"/>
      <c r="M175" s="2">
        <v>94</v>
      </c>
      <c r="N175" s="2">
        <v>69</v>
      </c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>
        <v>0</v>
      </c>
      <c r="AL175" s="2">
        <v>0</v>
      </c>
      <c r="AM175" s="2">
        <v>0</v>
      </c>
      <c r="AN175" s="2">
        <v>0</v>
      </c>
      <c r="AO175" s="4">
        <f t="shared" si="6"/>
        <v>1101</v>
      </c>
      <c r="AP175" s="4">
        <f t="shared" si="7"/>
        <v>129</v>
      </c>
      <c r="AQ175" s="49">
        <f t="shared" si="8"/>
        <v>1230</v>
      </c>
    </row>
    <row r="176" spans="1:43" x14ac:dyDescent="0.3">
      <c r="A176" s="176"/>
      <c r="B176" s="92" t="s">
        <v>225</v>
      </c>
      <c r="C176" s="2">
        <v>5633</v>
      </c>
      <c r="D176" s="2">
        <v>1127</v>
      </c>
      <c r="E176" s="2">
        <v>1059</v>
      </c>
      <c r="F176" s="2">
        <v>162</v>
      </c>
      <c r="G176" s="2">
        <v>744</v>
      </c>
      <c r="H176" s="2">
        <v>29</v>
      </c>
      <c r="I176" s="2"/>
      <c r="J176" s="2"/>
      <c r="K176" s="2"/>
      <c r="L176" s="2"/>
      <c r="M176" s="2"/>
      <c r="N176" s="2"/>
      <c r="O176" s="2"/>
      <c r="P176" s="2"/>
      <c r="Q176" s="2">
        <v>34</v>
      </c>
      <c r="R176" s="2">
        <v>16</v>
      </c>
      <c r="S176" s="2"/>
      <c r="T176" s="2"/>
      <c r="U176" s="2">
        <v>0</v>
      </c>
      <c r="V176" s="2">
        <v>0</v>
      </c>
      <c r="W176" s="2">
        <v>1131</v>
      </c>
      <c r="X176" s="2">
        <v>8</v>
      </c>
      <c r="Y176" s="2">
        <v>637</v>
      </c>
      <c r="Z176" s="2">
        <v>0</v>
      </c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>
        <v>32</v>
      </c>
      <c r="AL176" s="2">
        <v>151</v>
      </c>
      <c r="AM176" s="2">
        <v>343</v>
      </c>
      <c r="AN176" s="2">
        <v>285</v>
      </c>
      <c r="AO176" s="4">
        <f t="shared" si="6"/>
        <v>9613</v>
      </c>
      <c r="AP176" s="4">
        <f t="shared" si="7"/>
        <v>1778</v>
      </c>
      <c r="AQ176" s="49">
        <f t="shared" si="8"/>
        <v>11391</v>
      </c>
    </row>
    <row r="177" spans="1:43" ht="27.6" x14ac:dyDescent="0.3">
      <c r="A177" s="176"/>
      <c r="B177" s="92" t="s">
        <v>226</v>
      </c>
      <c r="C177" s="2">
        <v>26143</v>
      </c>
      <c r="D177" s="2">
        <v>14855</v>
      </c>
      <c r="E177" s="2">
        <v>9289</v>
      </c>
      <c r="F177" s="2">
        <v>4900</v>
      </c>
      <c r="G177" s="2">
        <v>6799</v>
      </c>
      <c r="H177" s="2">
        <v>2527</v>
      </c>
      <c r="I177" s="2">
        <v>230</v>
      </c>
      <c r="J177" s="2">
        <v>108</v>
      </c>
      <c r="K177" s="2">
        <v>241</v>
      </c>
      <c r="L177" s="2">
        <v>83</v>
      </c>
      <c r="M177" s="2">
        <v>169</v>
      </c>
      <c r="N177" s="2">
        <v>516</v>
      </c>
      <c r="O177" s="2">
        <v>257</v>
      </c>
      <c r="P177" s="2">
        <v>47</v>
      </c>
      <c r="Q177" s="2"/>
      <c r="R177" s="2"/>
      <c r="S177" s="2"/>
      <c r="T177" s="2"/>
      <c r="U177" s="2">
        <v>2789</v>
      </c>
      <c r="V177" s="2">
        <v>218</v>
      </c>
      <c r="W177" s="2">
        <v>7245</v>
      </c>
      <c r="X177" s="2">
        <v>454</v>
      </c>
      <c r="Y177" s="2">
        <v>12886</v>
      </c>
      <c r="Z177" s="2">
        <v>1154</v>
      </c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>
        <v>462</v>
      </c>
      <c r="AL177" s="2">
        <v>740</v>
      </c>
      <c r="AM177" s="2">
        <v>40</v>
      </c>
      <c r="AN177" s="2">
        <v>614</v>
      </c>
      <c r="AO177" s="4">
        <f t="shared" si="6"/>
        <v>66550</v>
      </c>
      <c r="AP177" s="4">
        <f t="shared" si="7"/>
        <v>26216</v>
      </c>
      <c r="AQ177" s="49">
        <f t="shared" si="8"/>
        <v>92766</v>
      </c>
    </row>
    <row r="178" spans="1:43" x14ac:dyDescent="0.3">
      <c r="A178" s="176"/>
      <c r="B178" s="92" t="s">
        <v>227</v>
      </c>
      <c r="C178" s="2">
        <v>6876</v>
      </c>
      <c r="D178" s="2">
        <v>1448</v>
      </c>
      <c r="E178" s="2">
        <v>1008</v>
      </c>
      <c r="F178" s="2">
        <v>1</v>
      </c>
      <c r="G178" s="2">
        <v>474</v>
      </c>
      <c r="H178" s="2">
        <v>0</v>
      </c>
      <c r="I178" s="2"/>
      <c r="J178" s="2"/>
      <c r="K178" s="2"/>
      <c r="L178" s="2"/>
      <c r="M178" s="2">
        <v>206</v>
      </c>
      <c r="N178" s="2">
        <v>34</v>
      </c>
      <c r="O178" s="2"/>
      <c r="P178" s="2"/>
      <c r="Q178" s="2">
        <v>0</v>
      </c>
      <c r="R178" s="2">
        <v>0</v>
      </c>
      <c r="S178" s="2"/>
      <c r="T178" s="2"/>
      <c r="U178" s="2">
        <v>168</v>
      </c>
      <c r="V178" s="2">
        <v>0</v>
      </c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>
        <v>0</v>
      </c>
      <c r="AL178" s="2">
        <v>0</v>
      </c>
      <c r="AM178" s="2">
        <v>0</v>
      </c>
      <c r="AN178" s="2">
        <v>0</v>
      </c>
      <c r="AO178" s="4">
        <f t="shared" si="6"/>
        <v>8732</v>
      </c>
      <c r="AP178" s="4">
        <f t="shared" si="7"/>
        <v>1483</v>
      </c>
      <c r="AQ178" s="49">
        <f t="shared" si="8"/>
        <v>10215</v>
      </c>
    </row>
    <row r="179" spans="1:43" ht="27.6" x14ac:dyDescent="0.3">
      <c r="A179" s="176"/>
      <c r="B179" s="92" t="s">
        <v>228</v>
      </c>
      <c r="C179" s="2">
        <v>6597</v>
      </c>
      <c r="D179" s="2">
        <v>1143</v>
      </c>
      <c r="E179" s="2">
        <v>1305</v>
      </c>
      <c r="F179" s="2">
        <v>78</v>
      </c>
      <c r="G179" s="2">
        <v>614</v>
      </c>
      <c r="H179" s="2">
        <v>0</v>
      </c>
      <c r="I179" s="2"/>
      <c r="J179" s="2"/>
      <c r="K179" s="2"/>
      <c r="L179" s="2"/>
      <c r="M179" s="2">
        <v>384</v>
      </c>
      <c r="N179" s="2">
        <v>110</v>
      </c>
      <c r="O179" s="2"/>
      <c r="P179" s="2"/>
      <c r="Q179" s="2">
        <v>83</v>
      </c>
      <c r="R179" s="2">
        <v>40</v>
      </c>
      <c r="S179" s="2"/>
      <c r="T179" s="2"/>
      <c r="U179" s="2"/>
      <c r="V179" s="2"/>
      <c r="W179" s="2">
        <v>169</v>
      </c>
      <c r="X179" s="2">
        <v>0</v>
      </c>
      <c r="Y179" s="2">
        <v>286</v>
      </c>
      <c r="Z179" s="2">
        <v>7</v>
      </c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>
        <v>0</v>
      </c>
      <c r="AL179" s="2">
        <v>0</v>
      </c>
      <c r="AM179" s="2">
        <v>0</v>
      </c>
      <c r="AN179" s="2">
        <v>39</v>
      </c>
      <c r="AO179" s="4">
        <f t="shared" si="6"/>
        <v>9438</v>
      </c>
      <c r="AP179" s="4">
        <f t="shared" si="7"/>
        <v>1417</v>
      </c>
      <c r="AQ179" s="49">
        <f t="shared" si="8"/>
        <v>10855</v>
      </c>
    </row>
    <row r="180" spans="1:43" x14ac:dyDescent="0.3">
      <c r="A180" s="127" t="s">
        <v>37</v>
      </c>
      <c r="B180" s="92" t="s">
        <v>229</v>
      </c>
      <c r="C180" s="2">
        <v>3310</v>
      </c>
      <c r="D180" s="2">
        <v>2784</v>
      </c>
      <c r="E180" s="2">
        <v>1745</v>
      </c>
      <c r="F180" s="2">
        <v>1464</v>
      </c>
      <c r="G180" s="2">
        <v>1345</v>
      </c>
      <c r="H180" s="2">
        <v>1108</v>
      </c>
      <c r="I180" s="2"/>
      <c r="J180" s="2"/>
      <c r="K180" s="2"/>
      <c r="L180" s="2"/>
      <c r="M180" s="2">
        <v>32</v>
      </c>
      <c r="N180" s="2">
        <v>23</v>
      </c>
      <c r="O180" s="2"/>
      <c r="P180" s="2"/>
      <c r="Q180" s="2">
        <v>9</v>
      </c>
      <c r="R180" s="2">
        <v>13</v>
      </c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>
        <v>138</v>
      </c>
      <c r="AL180" s="2">
        <v>132</v>
      </c>
      <c r="AM180" s="2">
        <v>58</v>
      </c>
      <c r="AN180" s="2">
        <v>125</v>
      </c>
      <c r="AO180" s="4">
        <f t="shared" si="6"/>
        <v>6637</v>
      </c>
      <c r="AP180" s="4">
        <f t="shared" si="7"/>
        <v>5649</v>
      </c>
      <c r="AQ180" s="49">
        <f t="shared" si="8"/>
        <v>12286</v>
      </c>
    </row>
    <row r="181" spans="1:43" x14ac:dyDescent="0.3">
      <c r="A181" s="176"/>
      <c r="B181" s="92" t="s">
        <v>230</v>
      </c>
      <c r="C181" s="2">
        <v>3131</v>
      </c>
      <c r="D181" s="2">
        <v>2450</v>
      </c>
      <c r="E181" s="2">
        <v>1088</v>
      </c>
      <c r="F181" s="2">
        <v>909</v>
      </c>
      <c r="G181" s="2">
        <v>505</v>
      </c>
      <c r="H181" s="2">
        <v>281</v>
      </c>
      <c r="I181" s="2"/>
      <c r="J181" s="2"/>
      <c r="K181" s="2"/>
      <c r="L181" s="2"/>
      <c r="M181" s="2">
        <v>68</v>
      </c>
      <c r="N181" s="2">
        <v>0</v>
      </c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>
        <v>0</v>
      </c>
      <c r="AL181" s="2">
        <v>0</v>
      </c>
      <c r="AM181" s="2">
        <v>0</v>
      </c>
      <c r="AN181" s="2">
        <v>17</v>
      </c>
      <c r="AO181" s="4">
        <f t="shared" si="6"/>
        <v>4792</v>
      </c>
      <c r="AP181" s="4">
        <f t="shared" si="7"/>
        <v>3657</v>
      </c>
      <c r="AQ181" s="49">
        <f t="shared" si="8"/>
        <v>8449</v>
      </c>
    </row>
    <row r="182" spans="1:43" x14ac:dyDescent="0.3">
      <c r="A182" s="176"/>
      <c r="B182" s="92" t="s">
        <v>231</v>
      </c>
      <c r="C182" s="2">
        <v>3046</v>
      </c>
      <c r="D182" s="2">
        <v>2336</v>
      </c>
      <c r="E182" s="2">
        <v>1345</v>
      </c>
      <c r="F182" s="2">
        <v>1089</v>
      </c>
      <c r="G182" s="2">
        <v>805</v>
      </c>
      <c r="H182" s="2">
        <v>723</v>
      </c>
      <c r="I182" s="2"/>
      <c r="J182" s="2"/>
      <c r="K182" s="2"/>
      <c r="L182" s="2"/>
      <c r="M182" s="2">
        <v>60</v>
      </c>
      <c r="N182" s="2">
        <v>16</v>
      </c>
      <c r="O182" s="2"/>
      <c r="P182" s="2"/>
      <c r="Q182" s="2">
        <v>18</v>
      </c>
      <c r="R182" s="2">
        <v>33</v>
      </c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>
        <v>80</v>
      </c>
      <c r="AL182" s="2">
        <v>37</v>
      </c>
      <c r="AM182" s="2">
        <v>11</v>
      </c>
      <c r="AN182" s="2">
        <v>12</v>
      </c>
      <c r="AO182" s="4">
        <f t="shared" si="6"/>
        <v>5365</v>
      </c>
      <c r="AP182" s="4">
        <f t="shared" si="7"/>
        <v>4246</v>
      </c>
      <c r="AQ182" s="49">
        <f t="shared" si="8"/>
        <v>9611</v>
      </c>
    </row>
    <row r="183" spans="1:43" ht="27.6" x14ac:dyDescent="0.3">
      <c r="A183" s="176"/>
      <c r="B183" s="92" t="s">
        <v>232</v>
      </c>
      <c r="C183" s="2">
        <v>3174</v>
      </c>
      <c r="D183" s="2">
        <v>2860</v>
      </c>
      <c r="E183" s="2">
        <v>1435</v>
      </c>
      <c r="F183" s="2">
        <v>1221</v>
      </c>
      <c r="G183" s="2">
        <v>1020</v>
      </c>
      <c r="H183" s="2">
        <v>749</v>
      </c>
      <c r="I183" s="2"/>
      <c r="J183" s="2"/>
      <c r="K183" s="2"/>
      <c r="L183" s="2"/>
      <c r="M183" s="2">
        <v>62</v>
      </c>
      <c r="N183" s="2">
        <v>0</v>
      </c>
      <c r="O183" s="2"/>
      <c r="P183" s="2"/>
      <c r="Q183" s="2">
        <v>21</v>
      </c>
      <c r="R183" s="2">
        <v>24</v>
      </c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>
        <v>161</v>
      </c>
      <c r="AL183" s="2">
        <v>186</v>
      </c>
      <c r="AM183" s="2">
        <v>33</v>
      </c>
      <c r="AN183" s="2">
        <v>104</v>
      </c>
      <c r="AO183" s="4">
        <f t="shared" si="6"/>
        <v>5906</v>
      </c>
      <c r="AP183" s="4">
        <f t="shared" si="7"/>
        <v>5144</v>
      </c>
      <c r="AQ183" s="49">
        <f t="shared" si="8"/>
        <v>11050</v>
      </c>
    </row>
    <row r="184" spans="1:43" x14ac:dyDescent="0.3">
      <c r="A184" s="176"/>
      <c r="B184" s="92" t="s">
        <v>233</v>
      </c>
      <c r="C184" s="2">
        <v>5447</v>
      </c>
      <c r="D184" s="2">
        <v>4523</v>
      </c>
      <c r="E184" s="2">
        <v>2175</v>
      </c>
      <c r="F184" s="2">
        <v>1688</v>
      </c>
      <c r="G184" s="2">
        <v>1445</v>
      </c>
      <c r="H184" s="2">
        <v>1320</v>
      </c>
      <c r="I184" s="2"/>
      <c r="J184" s="2"/>
      <c r="K184" s="2"/>
      <c r="L184" s="2"/>
      <c r="M184" s="2">
        <v>58</v>
      </c>
      <c r="N184" s="2">
        <v>0</v>
      </c>
      <c r="O184" s="2"/>
      <c r="P184" s="2"/>
      <c r="Q184" s="2">
        <v>47</v>
      </c>
      <c r="R184" s="2">
        <v>21</v>
      </c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>
        <v>271</v>
      </c>
      <c r="AL184" s="2">
        <v>293</v>
      </c>
      <c r="AM184" s="2">
        <v>43</v>
      </c>
      <c r="AN184" s="2">
        <v>41</v>
      </c>
      <c r="AO184" s="4">
        <f t="shared" si="6"/>
        <v>9486</v>
      </c>
      <c r="AP184" s="4">
        <f t="shared" si="7"/>
        <v>7886</v>
      </c>
      <c r="AQ184" s="49">
        <f t="shared" si="8"/>
        <v>17372</v>
      </c>
    </row>
    <row r="185" spans="1:43" x14ac:dyDescent="0.3">
      <c r="A185" s="176"/>
      <c r="B185" s="92" t="s">
        <v>234</v>
      </c>
      <c r="C185" s="2">
        <v>2004</v>
      </c>
      <c r="D185" s="2">
        <v>1792</v>
      </c>
      <c r="E185" s="2">
        <v>1090</v>
      </c>
      <c r="F185" s="2">
        <v>1356</v>
      </c>
      <c r="G185" s="2">
        <v>615</v>
      </c>
      <c r="H185" s="2">
        <v>704</v>
      </c>
      <c r="I185" s="2"/>
      <c r="J185" s="2"/>
      <c r="K185" s="2"/>
      <c r="L185" s="2"/>
      <c r="M185" s="2">
        <v>53</v>
      </c>
      <c r="N185" s="2">
        <v>55</v>
      </c>
      <c r="O185" s="2"/>
      <c r="P185" s="2"/>
      <c r="Q185" s="2">
        <v>0</v>
      </c>
      <c r="R185" s="2">
        <v>0</v>
      </c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>
        <v>0</v>
      </c>
      <c r="AL185" s="2">
        <v>0</v>
      </c>
      <c r="AM185" s="2">
        <v>17</v>
      </c>
      <c r="AN185" s="2">
        <v>9</v>
      </c>
      <c r="AO185" s="4">
        <f t="shared" si="6"/>
        <v>3779</v>
      </c>
      <c r="AP185" s="4">
        <f t="shared" si="7"/>
        <v>3916</v>
      </c>
      <c r="AQ185" s="49">
        <f t="shared" si="8"/>
        <v>7695</v>
      </c>
    </row>
    <row r="186" spans="1:43" x14ac:dyDescent="0.3">
      <c r="A186" s="176"/>
      <c r="B186" s="92" t="s">
        <v>235</v>
      </c>
      <c r="C186" s="2">
        <v>4625</v>
      </c>
      <c r="D186" s="2">
        <v>3831</v>
      </c>
      <c r="E186" s="2">
        <v>1896</v>
      </c>
      <c r="F186" s="2">
        <v>1490</v>
      </c>
      <c r="G186" s="2">
        <v>717</v>
      </c>
      <c r="H186" s="2">
        <v>762</v>
      </c>
      <c r="I186" s="2"/>
      <c r="J186" s="2"/>
      <c r="K186" s="2"/>
      <c r="L186" s="2"/>
      <c r="M186" s="2">
        <v>31</v>
      </c>
      <c r="N186" s="2">
        <v>43</v>
      </c>
      <c r="O186" s="2"/>
      <c r="P186" s="2"/>
      <c r="Q186" s="2">
        <v>19</v>
      </c>
      <c r="R186" s="2">
        <v>49</v>
      </c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>
        <v>82</v>
      </c>
      <c r="AL186" s="2">
        <v>77</v>
      </c>
      <c r="AM186" s="2">
        <v>42</v>
      </c>
      <c r="AN186" s="2">
        <v>49</v>
      </c>
      <c r="AO186" s="4">
        <f t="shared" si="6"/>
        <v>7412</v>
      </c>
      <c r="AP186" s="4">
        <f t="shared" si="7"/>
        <v>6301</v>
      </c>
      <c r="AQ186" s="49">
        <f t="shared" si="8"/>
        <v>13713</v>
      </c>
    </row>
    <row r="187" spans="1:43" x14ac:dyDescent="0.3">
      <c r="A187" s="176"/>
      <c r="B187" s="92" t="s">
        <v>236</v>
      </c>
      <c r="C187" s="2">
        <v>5765</v>
      </c>
      <c r="D187" s="2">
        <v>4844</v>
      </c>
      <c r="E187" s="2">
        <v>2355</v>
      </c>
      <c r="F187" s="2">
        <v>1799</v>
      </c>
      <c r="G187" s="2">
        <v>1355</v>
      </c>
      <c r="H187" s="2">
        <v>1371</v>
      </c>
      <c r="I187" s="2"/>
      <c r="J187" s="2"/>
      <c r="K187" s="2"/>
      <c r="L187" s="2"/>
      <c r="M187" s="2">
        <v>76</v>
      </c>
      <c r="N187" s="2">
        <v>41</v>
      </c>
      <c r="O187" s="2"/>
      <c r="P187" s="2"/>
      <c r="Q187" s="2">
        <v>19</v>
      </c>
      <c r="R187" s="2">
        <v>25</v>
      </c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>
        <v>274</v>
      </c>
      <c r="AL187" s="2">
        <v>291</v>
      </c>
      <c r="AM187" s="2">
        <v>3</v>
      </c>
      <c r="AN187" s="2">
        <v>11</v>
      </c>
      <c r="AO187" s="4">
        <f t="shared" si="6"/>
        <v>9847</v>
      </c>
      <c r="AP187" s="4">
        <f t="shared" si="7"/>
        <v>8382</v>
      </c>
      <c r="AQ187" s="49">
        <f t="shared" si="8"/>
        <v>18229</v>
      </c>
    </row>
    <row r="188" spans="1:43" x14ac:dyDescent="0.3">
      <c r="A188" s="176"/>
      <c r="B188" s="92" t="s">
        <v>237</v>
      </c>
      <c r="C188" s="2">
        <v>2180</v>
      </c>
      <c r="D188" s="2">
        <v>1538</v>
      </c>
      <c r="E188" s="2">
        <v>684</v>
      </c>
      <c r="F188" s="2">
        <v>528</v>
      </c>
      <c r="G188" s="2">
        <v>169</v>
      </c>
      <c r="H188" s="2">
        <v>57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>
        <v>154</v>
      </c>
      <c r="AL188" s="2">
        <v>104</v>
      </c>
      <c r="AM188" s="2">
        <v>60</v>
      </c>
      <c r="AN188" s="2">
        <v>302</v>
      </c>
      <c r="AO188" s="4">
        <f t="shared" si="6"/>
        <v>3247</v>
      </c>
      <c r="AP188" s="4">
        <f t="shared" si="7"/>
        <v>2529</v>
      </c>
      <c r="AQ188" s="49">
        <f t="shared" si="8"/>
        <v>5776</v>
      </c>
    </row>
    <row r="189" spans="1:43" x14ac:dyDescent="0.3">
      <c r="A189" s="176"/>
      <c r="B189" s="92" t="s">
        <v>238</v>
      </c>
      <c r="C189" s="2">
        <v>3425</v>
      </c>
      <c r="D189" s="2">
        <v>3305</v>
      </c>
      <c r="E189" s="2">
        <v>1273</v>
      </c>
      <c r="F189" s="2">
        <v>1293</v>
      </c>
      <c r="G189" s="2">
        <v>858</v>
      </c>
      <c r="H189" s="2">
        <v>781</v>
      </c>
      <c r="I189" s="2"/>
      <c r="J189" s="2"/>
      <c r="K189" s="2">
        <v>114</v>
      </c>
      <c r="L189" s="2">
        <v>71</v>
      </c>
      <c r="M189" s="2"/>
      <c r="N189" s="2"/>
      <c r="O189" s="2">
        <v>67</v>
      </c>
      <c r="P189" s="2">
        <v>125</v>
      </c>
      <c r="Q189" s="2"/>
      <c r="R189" s="2"/>
      <c r="S189" s="2">
        <v>51</v>
      </c>
      <c r="T189" s="2">
        <v>60</v>
      </c>
      <c r="U189" s="2">
        <v>63</v>
      </c>
      <c r="V189" s="2">
        <v>34</v>
      </c>
      <c r="W189" s="2">
        <v>143</v>
      </c>
      <c r="X189" s="2">
        <v>63</v>
      </c>
      <c r="Y189" s="2">
        <v>388</v>
      </c>
      <c r="Z189" s="2">
        <v>223</v>
      </c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>
        <v>81</v>
      </c>
      <c r="AL189" s="2">
        <v>87</v>
      </c>
      <c r="AM189" s="2">
        <v>0</v>
      </c>
      <c r="AN189" s="2">
        <v>0</v>
      </c>
      <c r="AO189" s="4">
        <f t="shared" si="6"/>
        <v>6463</v>
      </c>
      <c r="AP189" s="4">
        <f t="shared" si="7"/>
        <v>6042</v>
      </c>
      <c r="AQ189" s="49">
        <f t="shared" si="8"/>
        <v>12505</v>
      </c>
    </row>
    <row r="190" spans="1:43" ht="41.4" x14ac:dyDescent="0.3">
      <c r="A190" s="127" t="s">
        <v>38</v>
      </c>
      <c r="B190" s="92" t="s">
        <v>239</v>
      </c>
      <c r="C190" s="2">
        <v>4304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/>
      <c r="J190" s="2"/>
      <c r="K190" s="2"/>
      <c r="L190" s="2"/>
      <c r="M190" s="2">
        <v>0</v>
      </c>
      <c r="N190" s="2">
        <v>0</v>
      </c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>
        <v>0</v>
      </c>
      <c r="AL190" s="2">
        <v>0</v>
      </c>
      <c r="AM190" s="2">
        <v>0</v>
      </c>
      <c r="AN190" s="2">
        <v>0</v>
      </c>
      <c r="AO190" s="4">
        <f t="shared" si="6"/>
        <v>4304</v>
      </c>
      <c r="AP190" s="4">
        <f t="shared" si="7"/>
        <v>0</v>
      </c>
      <c r="AQ190" s="49">
        <f t="shared" si="8"/>
        <v>4304</v>
      </c>
    </row>
    <row r="191" spans="1:43" x14ac:dyDescent="0.3">
      <c r="A191" s="176"/>
      <c r="B191" s="92" t="s">
        <v>240</v>
      </c>
      <c r="C191" s="2">
        <v>1905</v>
      </c>
      <c r="D191" s="2">
        <v>47</v>
      </c>
      <c r="E191" s="2">
        <v>0</v>
      </c>
      <c r="F191" s="2">
        <v>0</v>
      </c>
      <c r="G191" s="2">
        <v>0</v>
      </c>
      <c r="H191" s="2">
        <v>0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>
        <v>0</v>
      </c>
      <c r="AL191" s="2">
        <v>0</v>
      </c>
      <c r="AM191" s="2">
        <v>0</v>
      </c>
      <c r="AN191" s="2">
        <v>0</v>
      </c>
      <c r="AO191" s="4">
        <f t="shared" si="6"/>
        <v>1905</v>
      </c>
      <c r="AP191" s="4">
        <f t="shared" si="7"/>
        <v>47</v>
      </c>
      <c r="AQ191" s="49">
        <f t="shared" si="8"/>
        <v>1952</v>
      </c>
    </row>
    <row r="192" spans="1:43" x14ac:dyDescent="0.3">
      <c r="A192" s="176"/>
      <c r="B192" s="92" t="s">
        <v>241</v>
      </c>
      <c r="C192" s="2">
        <v>3671</v>
      </c>
      <c r="D192" s="2">
        <v>22</v>
      </c>
      <c r="E192" s="2">
        <v>124</v>
      </c>
      <c r="F192" s="2">
        <v>0</v>
      </c>
      <c r="G192" s="2">
        <v>0</v>
      </c>
      <c r="H192" s="2">
        <v>0</v>
      </c>
      <c r="I192" s="2"/>
      <c r="J192" s="2"/>
      <c r="K192" s="2"/>
      <c r="L192" s="2"/>
      <c r="M192" s="2">
        <v>0</v>
      </c>
      <c r="N192" s="2">
        <v>0</v>
      </c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>
        <v>400</v>
      </c>
      <c r="AL192" s="2">
        <v>0</v>
      </c>
      <c r="AM192" s="2">
        <v>200</v>
      </c>
      <c r="AN192" s="2">
        <v>0</v>
      </c>
      <c r="AO192" s="4">
        <f t="shared" si="6"/>
        <v>4395</v>
      </c>
      <c r="AP192" s="4">
        <f t="shared" si="7"/>
        <v>22</v>
      </c>
      <c r="AQ192" s="49">
        <f t="shared" si="8"/>
        <v>4417</v>
      </c>
    </row>
    <row r="193" spans="1:43" ht="27.6" x14ac:dyDescent="0.3">
      <c r="A193" s="176"/>
      <c r="B193" s="92" t="s">
        <v>242</v>
      </c>
      <c r="C193" s="2">
        <v>1251</v>
      </c>
      <c r="D193" s="2">
        <v>282</v>
      </c>
      <c r="E193" s="2">
        <v>101</v>
      </c>
      <c r="F193" s="2">
        <v>37</v>
      </c>
      <c r="G193" s="2">
        <v>41</v>
      </c>
      <c r="H193" s="2">
        <v>0</v>
      </c>
      <c r="I193" s="2"/>
      <c r="J193" s="2"/>
      <c r="K193" s="2"/>
      <c r="L193" s="2"/>
      <c r="M193" s="2">
        <v>228</v>
      </c>
      <c r="N193" s="2">
        <v>0</v>
      </c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>
        <v>0</v>
      </c>
      <c r="AL193" s="2">
        <v>0</v>
      </c>
      <c r="AM193" s="2">
        <v>0</v>
      </c>
      <c r="AN193" s="2">
        <v>0</v>
      </c>
      <c r="AO193" s="4">
        <f t="shared" si="6"/>
        <v>1621</v>
      </c>
      <c r="AP193" s="4">
        <f t="shared" si="7"/>
        <v>319</v>
      </c>
      <c r="AQ193" s="49">
        <f t="shared" si="8"/>
        <v>1940</v>
      </c>
    </row>
    <row r="194" spans="1:43" x14ac:dyDescent="0.3">
      <c r="A194" s="176"/>
      <c r="B194" s="92" t="s">
        <v>243</v>
      </c>
      <c r="C194" s="2">
        <v>271</v>
      </c>
      <c r="D194" s="2">
        <v>41</v>
      </c>
      <c r="E194" s="2">
        <v>0</v>
      </c>
      <c r="F194" s="2">
        <v>0</v>
      </c>
      <c r="G194" s="2">
        <v>0</v>
      </c>
      <c r="H194" s="2">
        <v>0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>
        <v>460</v>
      </c>
      <c r="AL194" s="2">
        <v>0</v>
      </c>
      <c r="AM194" s="2">
        <v>0</v>
      </c>
      <c r="AN194" s="2">
        <v>0</v>
      </c>
      <c r="AO194" s="4">
        <f t="shared" si="6"/>
        <v>731</v>
      </c>
      <c r="AP194" s="4">
        <f t="shared" si="7"/>
        <v>41</v>
      </c>
      <c r="AQ194" s="49">
        <f t="shared" si="8"/>
        <v>772</v>
      </c>
    </row>
    <row r="195" spans="1:43" x14ac:dyDescent="0.3">
      <c r="A195" s="176"/>
      <c r="B195" s="92" t="s">
        <v>244</v>
      </c>
      <c r="C195" s="2">
        <v>1032</v>
      </c>
      <c r="D195" s="2">
        <v>0</v>
      </c>
      <c r="E195" s="2">
        <v>37</v>
      </c>
      <c r="F195" s="2">
        <v>0</v>
      </c>
      <c r="G195" s="2">
        <v>34</v>
      </c>
      <c r="H195" s="2">
        <v>0</v>
      </c>
      <c r="I195" s="2"/>
      <c r="J195" s="2"/>
      <c r="K195" s="2"/>
      <c r="L195" s="2"/>
      <c r="M195" s="2">
        <v>0</v>
      </c>
      <c r="N195" s="2">
        <v>0</v>
      </c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>
        <v>0</v>
      </c>
      <c r="AL195" s="2">
        <v>0</v>
      </c>
      <c r="AM195" s="2">
        <v>0</v>
      </c>
      <c r="AN195" s="2">
        <v>0</v>
      </c>
      <c r="AO195" s="4">
        <f t="shared" si="6"/>
        <v>1103</v>
      </c>
      <c r="AP195" s="4">
        <f t="shared" si="7"/>
        <v>0</v>
      </c>
      <c r="AQ195" s="49">
        <f t="shared" si="8"/>
        <v>1103</v>
      </c>
    </row>
    <row r="196" spans="1:43" x14ac:dyDescent="0.3">
      <c r="A196" s="176"/>
      <c r="B196" s="92" t="s">
        <v>245</v>
      </c>
      <c r="C196" s="2">
        <v>11257</v>
      </c>
      <c r="D196" s="2">
        <v>2869</v>
      </c>
      <c r="E196" s="2">
        <v>2049</v>
      </c>
      <c r="F196" s="2">
        <v>175</v>
      </c>
      <c r="G196" s="2">
        <v>829</v>
      </c>
      <c r="H196" s="2">
        <v>0</v>
      </c>
      <c r="I196" s="2"/>
      <c r="J196" s="2"/>
      <c r="K196" s="2"/>
      <c r="L196" s="2"/>
      <c r="M196" s="2">
        <v>0</v>
      </c>
      <c r="N196" s="2">
        <v>0</v>
      </c>
      <c r="O196" s="2"/>
      <c r="P196" s="2"/>
      <c r="Q196" s="2">
        <v>98</v>
      </c>
      <c r="R196" s="2">
        <v>0</v>
      </c>
      <c r="S196" s="2"/>
      <c r="T196" s="2"/>
      <c r="U196" s="2">
        <v>145</v>
      </c>
      <c r="V196" s="2">
        <v>0</v>
      </c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>
        <v>0</v>
      </c>
      <c r="AL196" s="2">
        <v>0</v>
      </c>
      <c r="AM196" s="2">
        <v>0</v>
      </c>
      <c r="AN196" s="2">
        <v>0</v>
      </c>
      <c r="AO196" s="4">
        <f t="shared" si="6"/>
        <v>14378</v>
      </c>
      <c r="AP196" s="4">
        <f t="shared" si="7"/>
        <v>3044</v>
      </c>
      <c r="AQ196" s="49">
        <f t="shared" si="8"/>
        <v>17422</v>
      </c>
    </row>
    <row r="197" spans="1:43" x14ac:dyDescent="0.3">
      <c r="A197" s="176"/>
      <c r="B197" s="92" t="s">
        <v>246</v>
      </c>
      <c r="C197" s="2">
        <v>3491</v>
      </c>
      <c r="D197" s="2">
        <v>2349</v>
      </c>
      <c r="E197" s="2">
        <v>0</v>
      </c>
      <c r="F197" s="2">
        <v>0</v>
      </c>
      <c r="G197" s="2">
        <v>0</v>
      </c>
      <c r="H197" s="2">
        <v>0</v>
      </c>
      <c r="I197" s="2"/>
      <c r="J197" s="2"/>
      <c r="K197" s="2"/>
      <c r="L197" s="2"/>
      <c r="M197" s="2">
        <v>120</v>
      </c>
      <c r="N197" s="2">
        <v>120</v>
      </c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>
        <v>0</v>
      </c>
      <c r="AL197" s="2">
        <v>0</v>
      </c>
      <c r="AM197" s="2">
        <v>0</v>
      </c>
      <c r="AN197" s="2">
        <v>0</v>
      </c>
      <c r="AO197" s="4">
        <f t="shared" si="6"/>
        <v>3611</v>
      </c>
      <c r="AP197" s="4">
        <f t="shared" si="7"/>
        <v>2469</v>
      </c>
      <c r="AQ197" s="49">
        <f t="shared" si="8"/>
        <v>6080</v>
      </c>
    </row>
    <row r="198" spans="1:43" x14ac:dyDescent="0.3">
      <c r="A198" s="176"/>
      <c r="B198" s="92" t="s">
        <v>247</v>
      </c>
      <c r="C198" s="2">
        <v>1082</v>
      </c>
      <c r="D198" s="2">
        <v>0</v>
      </c>
      <c r="E198" s="2">
        <v>99</v>
      </c>
      <c r="F198" s="2">
        <v>0</v>
      </c>
      <c r="G198" s="2">
        <v>41</v>
      </c>
      <c r="H198" s="2">
        <v>0</v>
      </c>
      <c r="I198" s="2"/>
      <c r="J198" s="2"/>
      <c r="K198" s="2"/>
      <c r="L198" s="2"/>
      <c r="M198" s="2"/>
      <c r="N198" s="2"/>
      <c r="O198" s="2"/>
      <c r="P198" s="2"/>
      <c r="Q198" s="2">
        <v>12</v>
      </c>
      <c r="R198" s="2">
        <v>0</v>
      </c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>
        <v>10</v>
      </c>
      <c r="AL198" s="2">
        <v>35</v>
      </c>
      <c r="AM198" s="2">
        <v>716</v>
      </c>
      <c r="AN198" s="2">
        <v>170</v>
      </c>
      <c r="AO198" s="4">
        <f t="shared" si="6"/>
        <v>1960</v>
      </c>
      <c r="AP198" s="4">
        <f t="shared" si="7"/>
        <v>205</v>
      </c>
      <c r="AQ198" s="49">
        <f t="shared" si="8"/>
        <v>2165</v>
      </c>
    </row>
    <row r="199" spans="1:43" x14ac:dyDescent="0.3">
      <c r="A199" s="176"/>
      <c r="B199" s="92" t="s">
        <v>248</v>
      </c>
      <c r="C199" s="2">
        <v>7109</v>
      </c>
      <c r="D199" s="2">
        <v>3952</v>
      </c>
      <c r="E199" s="2">
        <v>2027</v>
      </c>
      <c r="F199" s="2">
        <v>645</v>
      </c>
      <c r="G199" s="2">
        <v>1362</v>
      </c>
      <c r="H199" s="2">
        <v>307</v>
      </c>
      <c r="I199" s="2">
        <v>249</v>
      </c>
      <c r="J199" s="2">
        <v>233</v>
      </c>
      <c r="K199" s="2">
        <v>683</v>
      </c>
      <c r="L199" s="2">
        <v>0</v>
      </c>
      <c r="M199" s="2">
        <v>258</v>
      </c>
      <c r="N199" s="2">
        <v>290</v>
      </c>
      <c r="O199" s="2">
        <v>44</v>
      </c>
      <c r="P199" s="2">
        <v>91</v>
      </c>
      <c r="Q199" s="2"/>
      <c r="R199" s="2"/>
      <c r="S199" s="2"/>
      <c r="T199" s="2"/>
      <c r="U199" s="2">
        <v>86</v>
      </c>
      <c r="V199" s="2">
        <v>23</v>
      </c>
      <c r="W199" s="2"/>
      <c r="X199" s="2"/>
      <c r="Y199" s="2">
        <v>308</v>
      </c>
      <c r="Z199" s="2">
        <v>42</v>
      </c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>
        <v>0</v>
      </c>
      <c r="AL199" s="2">
        <v>0</v>
      </c>
      <c r="AM199" s="2">
        <v>0</v>
      </c>
      <c r="AN199" s="2">
        <v>0</v>
      </c>
      <c r="AO199" s="4">
        <f t="shared" ref="AO199:AO262" si="9">C199+E199+G199+I199+K199+M199+O199+Q199+S199+U199+W199+Y199+AA199+AC199+AE199+AG199+AI199+AK199+AM199</f>
        <v>12126</v>
      </c>
      <c r="AP199" s="4">
        <f t="shared" ref="AP199:AP262" si="10">D199+F199+H199+J199+L199+N199+P199+R199+T199+V199+X199+Z199+AB199+AD199+AF199+AH199+AJ199+AL199+AN199</f>
        <v>5583</v>
      </c>
      <c r="AQ199" s="49">
        <f t="shared" ref="AQ199:AQ262" si="11">AO199+AP199</f>
        <v>17709</v>
      </c>
    </row>
    <row r="200" spans="1:43" x14ac:dyDescent="0.3">
      <c r="A200" s="176"/>
      <c r="B200" s="92" t="s">
        <v>249</v>
      </c>
      <c r="C200" s="2">
        <v>1990</v>
      </c>
      <c r="D200" s="2">
        <v>0</v>
      </c>
      <c r="E200" s="2">
        <v>58</v>
      </c>
      <c r="F200" s="2">
        <v>0</v>
      </c>
      <c r="G200" s="2">
        <v>10</v>
      </c>
      <c r="H200" s="2">
        <v>0</v>
      </c>
      <c r="I200" s="2"/>
      <c r="J200" s="2"/>
      <c r="K200" s="2"/>
      <c r="L200" s="2"/>
      <c r="M200" s="2">
        <v>0</v>
      </c>
      <c r="N200" s="2">
        <v>0</v>
      </c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>
        <v>120</v>
      </c>
      <c r="AL200" s="2">
        <v>0</v>
      </c>
      <c r="AM200" s="2">
        <v>125</v>
      </c>
      <c r="AN200" s="2">
        <v>0</v>
      </c>
      <c r="AO200" s="4">
        <f t="shared" si="9"/>
        <v>2303</v>
      </c>
      <c r="AP200" s="4">
        <f t="shared" si="10"/>
        <v>0</v>
      </c>
      <c r="AQ200" s="49">
        <f t="shared" si="11"/>
        <v>2303</v>
      </c>
    </row>
    <row r="201" spans="1:43" x14ac:dyDescent="0.3">
      <c r="A201" s="176"/>
      <c r="B201" s="92" t="s">
        <v>250</v>
      </c>
      <c r="C201" s="2">
        <v>1589</v>
      </c>
      <c r="D201" s="2">
        <v>352</v>
      </c>
      <c r="E201" s="2">
        <v>0</v>
      </c>
      <c r="F201" s="2">
        <v>0</v>
      </c>
      <c r="G201" s="2">
        <v>0</v>
      </c>
      <c r="H201" s="2">
        <v>0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>
        <v>0</v>
      </c>
      <c r="AL201" s="2">
        <v>0</v>
      </c>
      <c r="AM201" s="2">
        <v>0</v>
      </c>
      <c r="AN201" s="2">
        <v>0</v>
      </c>
      <c r="AO201" s="4">
        <f t="shared" si="9"/>
        <v>1589</v>
      </c>
      <c r="AP201" s="4">
        <f t="shared" si="10"/>
        <v>352</v>
      </c>
      <c r="AQ201" s="49">
        <f t="shared" si="11"/>
        <v>1941</v>
      </c>
    </row>
    <row r="202" spans="1:43" x14ac:dyDescent="0.3">
      <c r="A202" s="127" t="s">
        <v>39</v>
      </c>
      <c r="B202" s="92" t="s">
        <v>251</v>
      </c>
      <c r="C202" s="2">
        <v>5815</v>
      </c>
      <c r="D202" s="2">
        <v>5270</v>
      </c>
      <c r="E202" s="2">
        <v>1750</v>
      </c>
      <c r="F202" s="2">
        <v>1709</v>
      </c>
      <c r="G202" s="2">
        <v>1285</v>
      </c>
      <c r="H202" s="2">
        <v>1346</v>
      </c>
      <c r="I202" s="2">
        <v>58</v>
      </c>
      <c r="J202" s="2">
        <v>86</v>
      </c>
      <c r="K202" s="2"/>
      <c r="L202" s="2"/>
      <c r="M202" s="2">
        <v>221</v>
      </c>
      <c r="N202" s="2">
        <v>71</v>
      </c>
      <c r="O202" s="2"/>
      <c r="P202" s="2"/>
      <c r="Q202" s="2">
        <v>80</v>
      </c>
      <c r="R202" s="2">
        <v>81</v>
      </c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>
        <v>53</v>
      </c>
      <c r="AL202" s="2">
        <v>32</v>
      </c>
      <c r="AM202" s="2">
        <v>0</v>
      </c>
      <c r="AN202" s="2">
        <v>0</v>
      </c>
      <c r="AO202" s="4">
        <f t="shared" si="9"/>
        <v>9262</v>
      </c>
      <c r="AP202" s="4">
        <f t="shared" si="10"/>
        <v>8595</v>
      </c>
      <c r="AQ202" s="49">
        <f t="shared" si="11"/>
        <v>17857</v>
      </c>
    </row>
    <row r="203" spans="1:43" x14ac:dyDescent="0.3">
      <c r="A203" s="176"/>
      <c r="B203" s="92" t="s">
        <v>39</v>
      </c>
      <c r="C203" s="2">
        <v>14277</v>
      </c>
      <c r="D203" s="2">
        <v>11107</v>
      </c>
      <c r="E203" s="2">
        <v>3452</v>
      </c>
      <c r="F203" s="2">
        <v>2602</v>
      </c>
      <c r="G203" s="2">
        <v>1601</v>
      </c>
      <c r="H203" s="2">
        <v>1351</v>
      </c>
      <c r="I203" s="2">
        <v>359</v>
      </c>
      <c r="J203" s="2">
        <v>0</v>
      </c>
      <c r="K203" s="2">
        <v>629</v>
      </c>
      <c r="L203" s="2">
        <v>114</v>
      </c>
      <c r="M203" s="2">
        <v>754</v>
      </c>
      <c r="N203" s="2">
        <v>724</v>
      </c>
      <c r="O203" s="2">
        <v>26</v>
      </c>
      <c r="P203" s="2">
        <v>49</v>
      </c>
      <c r="Q203" s="2"/>
      <c r="R203" s="2"/>
      <c r="S203" s="2">
        <v>741</v>
      </c>
      <c r="T203" s="2">
        <v>260</v>
      </c>
      <c r="U203" s="2"/>
      <c r="V203" s="2"/>
      <c r="W203" s="2"/>
      <c r="X203" s="2"/>
      <c r="Y203" s="2">
        <v>1010</v>
      </c>
      <c r="Z203" s="2">
        <v>291</v>
      </c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>
        <v>0</v>
      </c>
      <c r="AL203" s="2">
        <v>25</v>
      </c>
      <c r="AM203" s="2">
        <v>98</v>
      </c>
      <c r="AN203" s="2">
        <v>42</v>
      </c>
      <c r="AO203" s="4">
        <f t="shared" si="9"/>
        <v>22947</v>
      </c>
      <c r="AP203" s="4">
        <f t="shared" si="10"/>
        <v>16565</v>
      </c>
      <c r="AQ203" s="49">
        <f t="shared" si="11"/>
        <v>39512</v>
      </c>
    </row>
    <row r="204" spans="1:43" ht="27.6" x14ac:dyDescent="0.3">
      <c r="A204" s="176"/>
      <c r="B204" s="92" t="s">
        <v>252</v>
      </c>
      <c r="C204" s="2">
        <v>8430</v>
      </c>
      <c r="D204" s="2">
        <v>7930</v>
      </c>
      <c r="E204" s="2">
        <v>2218</v>
      </c>
      <c r="F204" s="2">
        <v>2046</v>
      </c>
      <c r="G204" s="2">
        <v>636</v>
      </c>
      <c r="H204" s="2">
        <v>806</v>
      </c>
      <c r="I204" s="2"/>
      <c r="J204" s="2"/>
      <c r="K204" s="2"/>
      <c r="L204" s="2"/>
      <c r="M204" s="2">
        <v>231</v>
      </c>
      <c r="N204" s="2">
        <v>0</v>
      </c>
      <c r="O204" s="2"/>
      <c r="P204" s="2"/>
      <c r="Q204" s="2">
        <v>0</v>
      </c>
      <c r="R204" s="2">
        <v>89</v>
      </c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>
        <v>0</v>
      </c>
      <c r="AL204" s="2">
        <v>0</v>
      </c>
      <c r="AM204" s="2">
        <v>0</v>
      </c>
      <c r="AN204" s="2">
        <v>0</v>
      </c>
      <c r="AO204" s="4">
        <f t="shared" si="9"/>
        <v>11515</v>
      </c>
      <c r="AP204" s="4">
        <f t="shared" si="10"/>
        <v>10871</v>
      </c>
      <c r="AQ204" s="49">
        <f t="shared" si="11"/>
        <v>22386</v>
      </c>
    </row>
    <row r="205" spans="1:43" x14ac:dyDescent="0.3">
      <c r="A205" s="176"/>
      <c r="B205" s="92" t="s">
        <v>253</v>
      </c>
      <c r="C205" s="2">
        <v>3924</v>
      </c>
      <c r="D205" s="2">
        <v>3331</v>
      </c>
      <c r="E205" s="2">
        <v>976</v>
      </c>
      <c r="F205" s="2">
        <v>408</v>
      </c>
      <c r="G205" s="2">
        <v>360</v>
      </c>
      <c r="H205" s="2">
        <v>270</v>
      </c>
      <c r="I205" s="2">
        <v>96</v>
      </c>
      <c r="J205" s="2">
        <v>0</v>
      </c>
      <c r="K205" s="2"/>
      <c r="L205" s="2"/>
      <c r="M205" s="2">
        <v>436</v>
      </c>
      <c r="N205" s="2">
        <v>0</v>
      </c>
      <c r="O205" s="2"/>
      <c r="P205" s="2"/>
      <c r="Q205" s="2">
        <v>32</v>
      </c>
      <c r="R205" s="2">
        <v>5</v>
      </c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>
        <v>0</v>
      </c>
      <c r="AL205" s="2">
        <v>0</v>
      </c>
      <c r="AM205" s="2">
        <v>0</v>
      </c>
      <c r="AN205" s="2">
        <v>0</v>
      </c>
      <c r="AO205" s="4">
        <f t="shared" si="9"/>
        <v>5824</v>
      </c>
      <c r="AP205" s="4">
        <f t="shared" si="10"/>
        <v>4014</v>
      </c>
      <c r="AQ205" s="49">
        <f t="shared" si="11"/>
        <v>9838</v>
      </c>
    </row>
    <row r="206" spans="1:43" x14ac:dyDescent="0.3">
      <c r="A206" s="176"/>
      <c r="B206" s="92" t="s">
        <v>254</v>
      </c>
      <c r="C206" s="2">
        <v>2619</v>
      </c>
      <c r="D206" s="2">
        <v>1848</v>
      </c>
      <c r="E206" s="2">
        <v>666</v>
      </c>
      <c r="F206" s="2">
        <v>221</v>
      </c>
      <c r="G206" s="2">
        <v>160</v>
      </c>
      <c r="H206" s="2">
        <v>69</v>
      </c>
      <c r="I206" s="2"/>
      <c r="J206" s="2"/>
      <c r="K206" s="2"/>
      <c r="L206" s="2"/>
      <c r="M206" s="2">
        <v>377</v>
      </c>
      <c r="N206" s="2">
        <v>0</v>
      </c>
      <c r="O206" s="2"/>
      <c r="P206" s="2"/>
      <c r="Q206" s="2">
        <v>6</v>
      </c>
      <c r="R206" s="2">
        <v>23</v>
      </c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>
        <v>0</v>
      </c>
      <c r="AL206" s="2">
        <v>0</v>
      </c>
      <c r="AM206" s="2">
        <v>0</v>
      </c>
      <c r="AN206" s="2">
        <v>0</v>
      </c>
      <c r="AO206" s="4">
        <f t="shared" si="9"/>
        <v>3828</v>
      </c>
      <c r="AP206" s="4">
        <f t="shared" si="10"/>
        <v>2161</v>
      </c>
      <c r="AQ206" s="49">
        <f t="shared" si="11"/>
        <v>5989</v>
      </c>
    </row>
    <row r="207" spans="1:43" x14ac:dyDescent="0.3">
      <c r="A207" s="176"/>
      <c r="B207" s="92" t="s">
        <v>255</v>
      </c>
      <c r="C207" s="2">
        <v>5515</v>
      </c>
      <c r="D207" s="2">
        <v>3322</v>
      </c>
      <c r="E207" s="2">
        <v>1712</v>
      </c>
      <c r="F207" s="2">
        <v>895</v>
      </c>
      <c r="G207" s="2">
        <v>639</v>
      </c>
      <c r="H207" s="2">
        <v>202</v>
      </c>
      <c r="I207" s="2"/>
      <c r="J207" s="2"/>
      <c r="K207" s="2"/>
      <c r="L207" s="2"/>
      <c r="M207" s="2">
        <v>78</v>
      </c>
      <c r="N207" s="2">
        <v>0</v>
      </c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>
        <v>0</v>
      </c>
      <c r="AL207" s="2">
        <v>0</v>
      </c>
      <c r="AM207" s="2">
        <v>0</v>
      </c>
      <c r="AN207" s="2">
        <v>0</v>
      </c>
      <c r="AO207" s="4">
        <f t="shared" si="9"/>
        <v>7944</v>
      </c>
      <c r="AP207" s="4">
        <f t="shared" si="10"/>
        <v>4419</v>
      </c>
      <c r="AQ207" s="49">
        <f t="shared" si="11"/>
        <v>12363</v>
      </c>
    </row>
    <row r="208" spans="1:43" x14ac:dyDescent="0.3">
      <c r="A208" s="176"/>
      <c r="B208" s="92" t="s">
        <v>256</v>
      </c>
      <c r="C208" s="2">
        <v>4006</v>
      </c>
      <c r="D208" s="2">
        <v>3602</v>
      </c>
      <c r="E208" s="2">
        <v>611</v>
      </c>
      <c r="F208" s="2">
        <v>640</v>
      </c>
      <c r="G208" s="2">
        <v>287</v>
      </c>
      <c r="H208" s="2">
        <v>197</v>
      </c>
      <c r="I208" s="2"/>
      <c r="J208" s="2"/>
      <c r="K208" s="2"/>
      <c r="L208" s="2"/>
      <c r="M208" s="2">
        <v>383</v>
      </c>
      <c r="N208" s="2">
        <v>0</v>
      </c>
      <c r="O208" s="2"/>
      <c r="P208" s="2"/>
      <c r="Q208" s="2">
        <v>28</v>
      </c>
      <c r="R208" s="2">
        <v>36</v>
      </c>
      <c r="S208" s="2"/>
      <c r="T208" s="2"/>
      <c r="U208" s="2">
        <v>80</v>
      </c>
      <c r="V208" s="2">
        <v>82</v>
      </c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>
        <v>0</v>
      </c>
      <c r="AL208" s="2">
        <v>0</v>
      </c>
      <c r="AM208" s="2">
        <v>0</v>
      </c>
      <c r="AN208" s="2">
        <v>0</v>
      </c>
      <c r="AO208" s="4">
        <f t="shared" si="9"/>
        <v>5395</v>
      </c>
      <c r="AP208" s="4">
        <f t="shared" si="10"/>
        <v>4557</v>
      </c>
      <c r="AQ208" s="49">
        <f t="shared" si="11"/>
        <v>9952</v>
      </c>
    </row>
    <row r="209" spans="1:43" x14ac:dyDescent="0.3">
      <c r="A209" s="127" t="s">
        <v>40</v>
      </c>
      <c r="B209" s="92" t="s">
        <v>257</v>
      </c>
      <c r="C209" s="2">
        <v>12924</v>
      </c>
      <c r="D209" s="2">
        <v>10298</v>
      </c>
      <c r="E209" s="2">
        <v>4252</v>
      </c>
      <c r="F209" s="2">
        <v>3299</v>
      </c>
      <c r="G209" s="2">
        <v>2261</v>
      </c>
      <c r="H209" s="2">
        <v>1996</v>
      </c>
      <c r="I209" s="2"/>
      <c r="J209" s="2"/>
      <c r="K209" s="2">
        <v>329</v>
      </c>
      <c r="L209" s="2">
        <v>37</v>
      </c>
      <c r="M209" s="2">
        <v>0</v>
      </c>
      <c r="N209" s="2">
        <v>342</v>
      </c>
      <c r="O209" s="2">
        <v>72</v>
      </c>
      <c r="P209" s="2">
        <v>63</v>
      </c>
      <c r="Q209" s="2"/>
      <c r="R209" s="2"/>
      <c r="S209" s="2"/>
      <c r="T209" s="2"/>
      <c r="U209" s="2">
        <v>43</v>
      </c>
      <c r="V209" s="2">
        <v>17</v>
      </c>
      <c r="W209" s="2">
        <v>224</v>
      </c>
      <c r="X209" s="2">
        <v>76</v>
      </c>
      <c r="Y209" s="2">
        <v>302</v>
      </c>
      <c r="Z209" s="2">
        <v>144</v>
      </c>
      <c r="AA209" s="2"/>
      <c r="AB209" s="2"/>
      <c r="AC209" s="2"/>
      <c r="AD209" s="2"/>
      <c r="AE209" s="2">
        <v>26</v>
      </c>
      <c r="AF209" s="2">
        <v>11</v>
      </c>
      <c r="AG209" s="2"/>
      <c r="AH209" s="2"/>
      <c r="AI209" s="2"/>
      <c r="AJ209" s="2"/>
      <c r="AK209" s="2">
        <v>0</v>
      </c>
      <c r="AL209" s="2">
        <v>0</v>
      </c>
      <c r="AM209" s="2">
        <v>0</v>
      </c>
      <c r="AN209" s="2">
        <v>29</v>
      </c>
      <c r="AO209" s="4">
        <f t="shared" si="9"/>
        <v>20433</v>
      </c>
      <c r="AP209" s="4">
        <f t="shared" si="10"/>
        <v>16312</v>
      </c>
      <c r="AQ209" s="49">
        <f t="shared" si="11"/>
        <v>36745</v>
      </c>
    </row>
    <row r="210" spans="1:43" ht="27.6" x14ac:dyDescent="0.3">
      <c r="A210" s="176"/>
      <c r="B210" s="92" t="s">
        <v>258</v>
      </c>
      <c r="C210" s="2">
        <v>3056</v>
      </c>
      <c r="D210" s="2">
        <v>1827</v>
      </c>
      <c r="E210" s="2">
        <v>551</v>
      </c>
      <c r="F210" s="2">
        <v>395</v>
      </c>
      <c r="G210" s="2">
        <v>263</v>
      </c>
      <c r="H210" s="2">
        <v>72</v>
      </c>
      <c r="I210" s="2"/>
      <c r="J210" s="2"/>
      <c r="K210" s="2"/>
      <c r="L210" s="2"/>
      <c r="M210" s="2">
        <v>331</v>
      </c>
      <c r="N210" s="2">
        <v>0</v>
      </c>
      <c r="O210" s="2"/>
      <c r="P210" s="2"/>
      <c r="Q210" s="2">
        <v>37</v>
      </c>
      <c r="R210" s="2">
        <v>12</v>
      </c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>
        <v>322</v>
      </c>
      <c r="AF210" s="2">
        <v>0</v>
      </c>
      <c r="AG210" s="2"/>
      <c r="AH210" s="2"/>
      <c r="AI210" s="2"/>
      <c r="AJ210" s="2"/>
      <c r="AK210" s="2">
        <v>0</v>
      </c>
      <c r="AL210" s="2">
        <v>0</v>
      </c>
      <c r="AM210" s="2">
        <v>0</v>
      </c>
      <c r="AN210" s="2">
        <v>0</v>
      </c>
      <c r="AO210" s="4">
        <f t="shared" si="9"/>
        <v>4560</v>
      </c>
      <c r="AP210" s="4">
        <f t="shared" si="10"/>
        <v>2306</v>
      </c>
      <c r="AQ210" s="49">
        <f t="shared" si="11"/>
        <v>6866</v>
      </c>
    </row>
    <row r="211" spans="1:43" ht="27.6" x14ac:dyDescent="0.3">
      <c r="A211" s="176"/>
      <c r="B211" s="92" t="s">
        <v>259</v>
      </c>
      <c r="C211" s="2">
        <v>2692</v>
      </c>
      <c r="D211" s="2">
        <v>2498</v>
      </c>
      <c r="E211" s="2">
        <v>774</v>
      </c>
      <c r="F211" s="2">
        <v>793</v>
      </c>
      <c r="G211" s="2">
        <v>298</v>
      </c>
      <c r="H211" s="2">
        <v>344</v>
      </c>
      <c r="I211" s="2"/>
      <c r="J211" s="2"/>
      <c r="K211" s="2"/>
      <c r="L211" s="2"/>
      <c r="M211" s="2">
        <v>315</v>
      </c>
      <c r="N211" s="2">
        <v>0</v>
      </c>
      <c r="O211" s="2"/>
      <c r="P211" s="2"/>
      <c r="Q211" s="2">
        <v>41</v>
      </c>
      <c r="R211" s="2">
        <v>56</v>
      </c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>
        <v>0</v>
      </c>
      <c r="AL211" s="2">
        <v>0</v>
      </c>
      <c r="AM211" s="2">
        <v>0</v>
      </c>
      <c r="AN211" s="2">
        <v>0</v>
      </c>
      <c r="AO211" s="4">
        <f t="shared" si="9"/>
        <v>4120</v>
      </c>
      <c r="AP211" s="4">
        <f t="shared" si="10"/>
        <v>3691</v>
      </c>
      <c r="AQ211" s="49">
        <f t="shared" si="11"/>
        <v>7811</v>
      </c>
    </row>
    <row r="212" spans="1:43" ht="27.6" x14ac:dyDescent="0.3">
      <c r="A212" s="176"/>
      <c r="B212" s="92" t="s">
        <v>260</v>
      </c>
      <c r="C212" s="2">
        <v>5517</v>
      </c>
      <c r="D212" s="2">
        <v>4490</v>
      </c>
      <c r="E212" s="2">
        <v>2051</v>
      </c>
      <c r="F212" s="2">
        <v>1787</v>
      </c>
      <c r="G212" s="2">
        <v>1351</v>
      </c>
      <c r="H212" s="2">
        <v>939</v>
      </c>
      <c r="I212" s="2"/>
      <c r="J212" s="2"/>
      <c r="K212" s="2"/>
      <c r="L212" s="2"/>
      <c r="M212" s="2">
        <v>82</v>
      </c>
      <c r="N212" s="2">
        <v>0</v>
      </c>
      <c r="O212" s="2"/>
      <c r="P212" s="2"/>
      <c r="Q212" s="2">
        <v>31</v>
      </c>
      <c r="R212" s="2">
        <v>30</v>
      </c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>
        <v>0</v>
      </c>
      <c r="AL212" s="2">
        <v>0</v>
      </c>
      <c r="AM212" s="2">
        <v>0</v>
      </c>
      <c r="AN212" s="2">
        <v>0</v>
      </c>
      <c r="AO212" s="4">
        <f t="shared" si="9"/>
        <v>9032</v>
      </c>
      <c r="AP212" s="4">
        <f t="shared" si="10"/>
        <v>7246</v>
      </c>
      <c r="AQ212" s="49">
        <f t="shared" si="11"/>
        <v>16278</v>
      </c>
    </row>
    <row r="213" spans="1:43" ht="27.6" x14ac:dyDescent="0.3">
      <c r="A213" s="176"/>
      <c r="B213" s="92" t="s">
        <v>261</v>
      </c>
      <c r="C213" s="2">
        <v>5739</v>
      </c>
      <c r="D213" s="2">
        <v>1652</v>
      </c>
      <c r="E213" s="2">
        <v>1450</v>
      </c>
      <c r="F213" s="2">
        <v>489</v>
      </c>
      <c r="G213" s="2">
        <v>652</v>
      </c>
      <c r="H213" s="2">
        <v>73</v>
      </c>
      <c r="I213" s="2"/>
      <c r="J213" s="2"/>
      <c r="K213" s="2"/>
      <c r="L213" s="2"/>
      <c r="M213" s="2">
        <v>200</v>
      </c>
      <c r="N213" s="2">
        <v>0</v>
      </c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>
        <v>0</v>
      </c>
      <c r="AL213" s="2">
        <v>0</v>
      </c>
      <c r="AM213" s="2">
        <v>0</v>
      </c>
      <c r="AN213" s="2">
        <v>0</v>
      </c>
      <c r="AO213" s="4">
        <f t="shared" si="9"/>
        <v>8041</v>
      </c>
      <c r="AP213" s="4">
        <f t="shared" si="10"/>
        <v>2214</v>
      </c>
      <c r="AQ213" s="49">
        <f t="shared" si="11"/>
        <v>10255</v>
      </c>
    </row>
    <row r="214" spans="1:43" x14ac:dyDescent="0.3">
      <c r="A214" s="176"/>
      <c r="B214" s="92" t="s">
        <v>262</v>
      </c>
      <c r="C214" s="2">
        <v>4321</v>
      </c>
      <c r="D214" s="2">
        <v>3018</v>
      </c>
      <c r="E214" s="2">
        <v>1547</v>
      </c>
      <c r="F214" s="2">
        <v>1163</v>
      </c>
      <c r="G214" s="2">
        <v>765</v>
      </c>
      <c r="H214" s="2">
        <v>258</v>
      </c>
      <c r="I214" s="2">
        <v>47</v>
      </c>
      <c r="J214" s="2">
        <v>0</v>
      </c>
      <c r="K214" s="2"/>
      <c r="L214" s="2"/>
      <c r="M214" s="2">
        <v>415</v>
      </c>
      <c r="N214" s="2">
        <v>0</v>
      </c>
      <c r="O214" s="2"/>
      <c r="P214" s="2"/>
      <c r="Q214" s="2">
        <v>66</v>
      </c>
      <c r="R214" s="2">
        <v>17</v>
      </c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>
        <v>0</v>
      </c>
      <c r="AL214" s="2">
        <v>0</v>
      </c>
      <c r="AM214" s="2">
        <v>0</v>
      </c>
      <c r="AN214" s="2">
        <v>0</v>
      </c>
      <c r="AO214" s="4">
        <f t="shared" si="9"/>
        <v>7161</v>
      </c>
      <c r="AP214" s="4">
        <f t="shared" si="10"/>
        <v>4456</v>
      </c>
      <c r="AQ214" s="49">
        <f t="shared" si="11"/>
        <v>11617</v>
      </c>
    </row>
    <row r="215" spans="1:43" ht="27.6" x14ac:dyDescent="0.3">
      <c r="A215" s="176"/>
      <c r="B215" s="92" t="s">
        <v>263</v>
      </c>
      <c r="C215" s="2">
        <v>1366</v>
      </c>
      <c r="D215" s="2">
        <v>1074</v>
      </c>
      <c r="E215" s="2">
        <v>391</v>
      </c>
      <c r="F215" s="2">
        <v>253</v>
      </c>
      <c r="G215" s="2">
        <v>167</v>
      </c>
      <c r="H215" s="2">
        <v>136</v>
      </c>
      <c r="I215" s="2"/>
      <c r="J215" s="2"/>
      <c r="K215" s="2"/>
      <c r="L215" s="2"/>
      <c r="M215" s="2">
        <v>204</v>
      </c>
      <c r="N215" s="2">
        <v>0</v>
      </c>
      <c r="O215" s="2"/>
      <c r="P215" s="2"/>
      <c r="Q215" s="2">
        <v>83</v>
      </c>
      <c r="R215" s="2">
        <v>25</v>
      </c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>
        <v>0</v>
      </c>
      <c r="AL215" s="2">
        <v>0</v>
      </c>
      <c r="AM215" s="2">
        <v>0</v>
      </c>
      <c r="AN215" s="2">
        <v>0</v>
      </c>
      <c r="AO215" s="4">
        <f t="shared" si="9"/>
        <v>2211</v>
      </c>
      <c r="AP215" s="4">
        <f t="shared" si="10"/>
        <v>1488</v>
      </c>
      <c r="AQ215" s="49">
        <f t="shared" si="11"/>
        <v>3699</v>
      </c>
    </row>
    <row r="216" spans="1:43" x14ac:dyDescent="0.3">
      <c r="A216" s="127" t="s">
        <v>41</v>
      </c>
      <c r="B216" s="92" t="s">
        <v>264</v>
      </c>
      <c r="C216" s="2">
        <v>5421</v>
      </c>
      <c r="D216" s="2">
        <v>4640</v>
      </c>
      <c r="E216" s="2">
        <v>1599</v>
      </c>
      <c r="F216" s="2">
        <v>1733</v>
      </c>
      <c r="G216" s="2">
        <v>816</v>
      </c>
      <c r="H216" s="2">
        <v>821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>
        <v>105</v>
      </c>
      <c r="T216" s="2">
        <v>57</v>
      </c>
      <c r="U216" s="2"/>
      <c r="V216" s="2"/>
      <c r="W216" s="2">
        <v>345</v>
      </c>
      <c r="X216" s="2">
        <v>181</v>
      </c>
      <c r="Y216" s="2">
        <v>206</v>
      </c>
      <c r="Z216" s="2">
        <v>77</v>
      </c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>
        <v>0</v>
      </c>
      <c r="AL216" s="2">
        <v>0</v>
      </c>
      <c r="AM216" s="2">
        <v>0</v>
      </c>
      <c r="AN216" s="2">
        <v>0</v>
      </c>
      <c r="AO216" s="4">
        <f t="shared" si="9"/>
        <v>8492</v>
      </c>
      <c r="AP216" s="4">
        <f t="shared" si="10"/>
        <v>7509</v>
      </c>
      <c r="AQ216" s="49">
        <f t="shared" si="11"/>
        <v>16001</v>
      </c>
    </row>
    <row r="217" spans="1:43" x14ac:dyDescent="0.3">
      <c r="A217" s="176"/>
      <c r="B217" s="92" t="s">
        <v>265</v>
      </c>
      <c r="C217" s="2">
        <v>12600</v>
      </c>
      <c r="D217" s="2">
        <v>14213</v>
      </c>
      <c r="E217" s="2">
        <v>7131</v>
      </c>
      <c r="F217" s="2">
        <v>7136</v>
      </c>
      <c r="G217" s="2">
        <v>2284</v>
      </c>
      <c r="H217" s="2">
        <v>5541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>
        <v>343</v>
      </c>
      <c r="T217" s="2">
        <v>282</v>
      </c>
      <c r="U217" s="2">
        <v>1204</v>
      </c>
      <c r="V217" s="2">
        <v>734</v>
      </c>
      <c r="W217" s="2">
        <v>1526</v>
      </c>
      <c r="X217" s="2">
        <v>809</v>
      </c>
      <c r="Y217" s="2">
        <v>5983</v>
      </c>
      <c r="Z217" s="2">
        <v>3079</v>
      </c>
      <c r="AA217" s="2"/>
      <c r="AB217" s="2"/>
      <c r="AC217" s="2"/>
      <c r="AD217" s="2"/>
      <c r="AE217" s="2"/>
      <c r="AF217" s="2"/>
      <c r="AG217" s="2">
        <v>0</v>
      </c>
      <c r="AH217" s="2">
        <v>0</v>
      </c>
      <c r="AI217" s="2"/>
      <c r="AJ217" s="2"/>
      <c r="AK217" s="2">
        <v>0</v>
      </c>
      <c r="AL217" s="2">
        <v>0</v>
      </c>
      <c r="AM217" s="2">
        <v>0</v>
      </c>
      <c r="AN217" s="2">
        <v>0</v>
      </c>
      <c r="AO217" s="4">
        <f t="shared" si="9"/>
        <v>31071</v>
      </c>
      <c r="AP217" s="4">
        <f t="shared" si="10"/>
        <v>31794</v>
      </c>
      <c r="AQ217" s="49">
        <f t="shared" si="11"/>
        <v>62865</v>
      </c>
    </row>
    <row r="218" spans="1:43" x14ac:dyDescent="0.3">
      <c r="A218" s="176"/>
      <c r="B218" s="92" t="s">
        <v>266</v>
      </c>
      <c r="C218" s="2">
        <v>16976</v>
      </c>
      <c r="D218" s="2">
        <v>19259</v>
      </c>
      <c r="E218" s="2">
        <v>12589</v>
      </c>
      <c r="F218" s="2">
        <v>10297</v>
      </c>
      <c r="G218" s="2">
        <v>13556</v>
      </c>
      <c r="H218" s="2">
        <v>8393</v>
      </c>
      <c r="I218" s="2"/>
      <c r="J218" s="2"/>
      <c r="K218" s="2">
        <v>0</v>
      </c>
      <c r="L218" s="2">
        <v>0</v>
      </c>
      <c r="M218" s="2"/>
      <c r="N218" s="2"/>
      <c r="O218" s="2"/>
      <c r="P218" s="2"/>
      <c r="Q218" s="2">
        <v>0</v>
      </c>
      <c r="R218" s="2">
        <v>0</v>
      </c>
      <c r="S218" s="2">
        <v>439</v>
      </c>
      <c r="T218" s="2">
        <v>674</v>
      </c>
      <c r="U218" s="2">
        <v>1636</v>
      </c>
      <c r="V218" s="2">
        <v>910</v>
      </c>
      <c r="W218" s="2">
        <v>1381</v>
      </c>
      <c r="X218" s="2">
        <v>667</v>
      </c>
      <c r="Y218" s="2">
        <v>9319</v>
      </c>
      <c r="Z218" s="2">
        <v>4796</v>
      </c>
      <c r="AA218" s="2"/>
      <c r="AB218" s="2"/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/>
      <c r="AJ218" s="2"/>
      <c r="AK218" s="2">
        <v>0</v>
      </c>
      <c r="AL218" s="2">
        <v>0</v>
      </c>
      <c r="AM218" s="2">
        <v>0</v>
      </c>
      <c r="AN218" s="2">
        <v>0</v>
      </c>
      <c r="AO218" s="4">
        <f t="shared" si="9"/>
        <v>55896</v>
      </c>
      <c r="AP218" s="4">
        <f t="shared" si="10"/>
        <v>44996</v>
      </c>
      <c r="AQ218" s="49">
        <f t="shared" si="11"/>
        <v>100892</v>
      </c>
    </row>
    <row r="219" spans="1:43" x14ac:dyDescent="0.3">
      <c r="A219" s="176"/>
      <c r="B219" s="92" t="s">
        <v>267</v>
      </c>
      <c r="C219" s="2">
        <v>19055</v>
      </c>
      <c r="D219" s="2">
        <v>17637</v>
      </c>
      <c r="E219" s="2">
        <v>9828</v>
      </c>
      <c r="F219" s="2">
        <v>6335</v>
      </c>
      <c r="G219" s="2">
        <v>7958</v>
      </c>
      <c r="H219" s="2">
        <v>4196</v>
      </c>
      <c r="I219" s="2"/>
      <c r="J219" s="2"/>
      <c r="K219" s="2">
        <v>0</v>
      </c>
      <c r="L219" s="2">
        <v>0</v>
      </c>
      <c r="M219" s="2"/>
      <c r="N219" s="2"/>
      <c r="O219" s="2"/>
      <c r="P219" s="2"/>
      <c r="Q219" s="2">
        <v>0</v>
      </c>
      <c r="R219" s="2">
        <v>0</v>
      </c>
      <c r="S219" s="2">
        <v>524</v>
      </c>
      <c r="T219" s="2">
        <v>397</v>
      </c>
      <c r="U219" s="2">
        <v>3147</v>
      </c>
      <c r="V219" s="2">
        <v>1310</v>
      </c>
      <c r="W219" s="2">
        <v>3445</v>
      </c>
      <c r="X219" s="2">
        <v>1382</v>
      </c>
      <c r="Y219" s="2">
        <v>8536</v>
      </c>
      <c r="Z219" s="2">
        <v>3040</v>
      </c>
      <c r="AA219" s="2"/>
      <c r="AB219" s="2"/>
      <c r="AC219" s="2"/>
      <c r="AD219" s="2"/>
      <c r="AE219" s="2"/>
      <c r="AF219" s="2"/>
      <c r="AG219" s="2">
        <v>0</v>
      </c>
      <c r="AH219" s="2">
        <v>0</v>
      </c>
      <c r="AI219" s="2"/>
      <c r="AJ219" s="2"/>
      <c r="AK219" s="2">
        <v>0</v>
      </c>
      <c r="AL219" s="2">
        <v>0</v>
      </c>
      <c r="AM219" s="2">
        <v>0</v>
      </c>
      <c r="AN219" s="2">
        <v>0</v>
      </c>
      <c r="AO219" s="4">
        <f t="shared" si="9"/>
        <v>52493</v>
      </c>
      <c r="AP219" s="4">
        <f t="shared" si="10"/>
        <v>34297</v>
      </c>
      <c r="AQ219" s="49">
        <f t="shared" si="11"/>
        <v>86790</v>
      </c>
    </row>
    <row r="220" spans="1:43" x14ac:dyDescent="0.3">
      <c r="A220" s="176"/>
      <c r="B220" s="92" t="s">
        <v>268</v>
      </c>
      <c r="C220" s="2">
        <v>24127</v>
      </c>
      <c r="D220" s="2">
        <v>26348</v>
      </c>
      <c r="E220" s="2">
        <v>12338</v>
      </c>
      <c r="F220" s="2">
        <v>13342</v>
      </c>
      <c r="G220" s="2">
        <v>8104</v>
      </c>
      <c r="H220" s="2">
        <v>8997</v>
      </c>
      <c r="I220" s="2"/>
      <c r="J220" s="2"/>
      <c r="K220" s="2"/>
      <c r="L220" s="2"/>
      <c r="M220" s="2"/>
      <c r="N220" s="2"/>
      <c r="O220" s="2"/>
      <c r="P220" s="2"/>
      <c r="Q220" s="2">
        <v>0</v>
      </c>
      <c r="R220" s="2">
        <v>0</v>
      </c>
      <c r="S220" s="2">
        <v>40</v>
      </c>
      <c r="T220" s="2">
        <v>460</v>
      </c>
      <c r="U220" s="2">
        <v>5296</v>
      </c>
      <c r="V220" s="2">
        <v>3865</v>
      </c>
      <c r="W220" s="2">
        <v>6754</v>
      </c>
      <c r="X220" s="2">
        <v>4753</v>
      </c>
      <c r="Y220" s="2">
        <v>15796</v>
      </c>
      <c r="Z220" s="2">
        <v>11648</v>
      </c>
      <c r="AA220" s="2">
        <v>0</v>
      </c>
      <c r="AB220" s="2">
        <v>0</v>
      </c>
      <c r="AC220" s="2"/>
      <c r="AD220" s="2"/>
      <c r="AE220" s="2">
        <v>0</v>
      </c>
      <c r="AF220" s="2">
        <v>0</v>
      </c>
      <c r="AG220" s="2">
        <v>0</v>
      </c>
      <c r="AH220" s="2">
        <v>0</v>
      </c>
      <c r="AI220" s="2"/>
      <c r="AJ220" s="2"/>
      <c r="AK220" s="2">
        <v>0</v>
      </c>
      <c r="AL220" s="2">
        <v>0</v>
      </c>
      <c r="AM220" s="2">
        <v>0</v>
      </c>
      <c r="AN220" s="2">
        <v>0</v>
      </c>
      <c r="AO220" s="4">
        <f t="shared" si="9"/>
        <v>72455</v>
      </c>
      <c r="AP220" s="4">
        <f t="shared" si="10"/>
        <v>69413</v>
      </c>
      <c r="AQ220" s="49">
        <f t="shared" si="11"/>
        <v>141868</v>
      </c>
    </row>
    <row r="221" spans="1:43" x14ac:dyDescent="0.3">
      <c r="A221" s="176"/>
      <c r="B221" s="92" t="s">
        <v>269</v>
      </c>
      <c r="C221" s="2">
        <v>15523</v>
      </c>
      <c r="D221" s="2">
        <v>17880</v>
      </c>
      <c r="E221" s="2">
        <v>7670</v>
      </c>
      <c r="F221" s="2">
        <v>8369</v>
      </c>
      <c r="G221" s="2">
        <v>5026</v>
      </c>
      <c r="H221" s="2">
        <v>5999</v>
      </c>
      <c r="I221" s="2">
        <v>0</v>
      </c>
      <c r="J221" s="2">
        <v>0</v>
      </c>
      <c r="K221" s="2"/>
      <c r="L221" s="2"/>
      <c r="M221" s="2">
        <v>0</v>
      </c>
      <c r="N221" s="2">
        <v>0</v>
      </c>
      <c r="O221" s="2"/>
      <c r="P221" s="2"/>
      <c r="Q221" s="2">
        <v>0</v>
      </c>
      <c r="R221" s="2">
        <v>0</v>
      </c>
      <c r="S221" s="2">
        <v>66</v>
      </c>
      <c r="T221" s="2">
        <v>432</v>
      </c>
      <c r="U221" s="2">
        <v>2480</v>
      </c>
      <c r="V221" s="2">
        <v>1262</v>
      </c>
      <c r="W221" s="2">
        <v>1676</v>
      </c>
      <c r="X221" s="2">
        <v>923</v>
      </c>
      <c r="Y221" s="2">
        <v>5119</v>
      </c>
      <c r="Z221" s="2">
        <v>2692</v>
      </c>
      <c r="AA221" s="2"/>
      <c r="AB221" s="2"/>
      <c r="AC221" s="2"/>
      <c r="AD221" s="2"/>
      <c r="AE221" s="2">
        <v>0</v>
      </c>
      <c r="AF221" s="2">
        <v>0</v>
      </c>
      <c r="AG221" s="2">
        <v>0</v>
      </c>
      <c r="AH221" s="2">
        <v>0</v>
      </c>
      <c r="AI221" s="2"/>
      <c r="AJ221" s="2"/>
      <c r="AK221" s="2">
        <v>0</v>
      </c>
      <c r="AL221" s="2">
        <v>0</v>
      </c>
      <c r="AM221" s="2">
        <v>0</v>
      </c>
      <c r="AN221" s="2">
        <v>0</v>
      </c>
      <c r="AO221" s="4">
        <f t="shared" si="9"/>
        <v>37560</v>
      </c>
      <c r="AP221" s="4">
        <f t="shared" si="10"/>
        <v>37557</v>
      </c>
      <c r="AQ221" s="49">
        <f t="shared" si="11"/>
        <v>75117</v>
      </c>
    </row>
    <row r="222" spans="1:43" x14ac:dyDescent="0.3">
      <c r="A222" s="176"/>
      <c r="B222" s="92" t="s">
        <v>270</v>
      </c>
      <c r="C222" s="2">
        <v>10199</v>
      </c>
      <c r="D222" s="2">
        <v>10911</v>
      </c>
      <c r="E222" s="2">
        <v>4752</v>
      </c>
      <c r="F222" s="2">
        <v>3948</v>
      </c>
      <c r="G222" s="2">
        <v>2972</v>
      </c>
      <c r="H222" s="2">
        <v>2637</v>
      </c>
      <c r="I222" s="2">
        <v>0</v>
      </c>
      <c r="J222" s="2">
        <v>0</v>
      </c>
      <c r="K222" s="2"/>
      <c r="L222" s="2"/>
      <c r="M222" s="2"/>
      <c r="N222" s="2"/>
      <c r="O222" s="2"/>
      <c r="P222" s="2"/>
      <c r="Q222" s="2"/>
      <c r="R222" s="2"/>
      <c r="S222" s="2">
        <v>154</v>
      </c>
      <c r="T222" s="2">
        <v>92</v>
      </c>
      <c r="U222" s="2">
        <v>816</v>
      </c>
      <c r="V222" s="2">
        <v>300</v>
      </c>
      <c r="W222" s="2">
        <v>1780</v>
      </c>
      <c r="X222" s="2">
        <v>654</v>
      </c>
      <c r="Y222" s="2">
        <v>964</v>
      </c>
      <c r="Z222" s="2">
        <v>358</v>
      </c>
      <c r="AA222" s="2"/>
      <c r="AB222" s="2"/>
      <c r="AC222" s="2"/>
      <c r="AD222" s="2"/>
      <c r="AE222" s="2">
        <v>0</v>
      </c>
      <c r="AF222" s="2">
        <v>0</v>
      </c>
      <c r="AG222" s="2"/>
      <c r="AH222" s="2"/>
      <c r="AI222" s="2"/>
      <c r="AJ222" s="2"/>
      <c r="AK222" s="2">
        <v>0</v>
      </c>
      <c r="AL222" s="2">
        <v>0</v>
      </c>
      <c r="AM222" s="2">
        <v>0</v>
      </c>
      <c r="AN222" s="2">
        <v>0</v>
      </c>
      <c r="AO222" s="4">
        <f t="shared" si="9"/>
        <v>21637</v>
      </c>
      <c r="AP222" s="4">
        <f t="shared" si="10"/>
        <v>18900</v>
      </c>
      <c r="AQ222" s="49">
        <f t="shared" si="11"/>
        <v>40537</v>
      </c>
    </row>
    <row r="223" spans="1:43" x14ac:dyDescent="0.3">
      <c r="A223" s="176"/>
      <c r="B223" s="92" t="s">
        <v>271</v>
      </c>
      <c r="C223" s="2">
        <v>20811</v>
      </c>
      <c r="D223" s="2">
        <v>21526</v>
      </c>
      <c r="E223" s="2">
        <v>9016</v>
      </c>
      <c r="F223" s="2">
        <v>9373</v>
      </c>
      <c r="G223" s="2">
        <v>5656</v>
      </c>
      <c r="H223" s="2">
        <v>6211</v>
      </c>
      <c r="I223" s="2"/>
      <c r="J223" s="2"/>
      <c r="K223" s="2"/>
      <c r="L223" s="2"/>
      <c r="M223" s="2">
        <v>0</v>
      </c>
      <c r="N223" s="2">
        <v>0</v>
      </c>
      <c r="O223" s="2"/>
      <c r="P223" s="2"/>
      <c r="Q223" s="2"/>
      <c r="R223" s="2"/>
      <c r="S223" s="2">
        <v>338</v>
      </c>
      <c r="T223" s="2">
        <v>742</v>
      </c>
      <c r="U223" s="2">
        <v>1337</v>
      </c>
      <c r="V223" s="2">
        <v>753</v>
      </c>
      <c r="W223" s="2">
        <v>2292</v>
      </c>
      <c r="X223" s="2">
        <v>1552</v>
      </c>
      <c r="Y223" s="2">
        <v>8450</v>
      </c>
      <c r="Z223" s="2">
        <v>4223</v>
      </c>
      <c r="AA223" s="2"/>
      <c r="AB223" s="2"/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/>
      <c r="AJ223" s="2"/>
      <c r="AK223" s="2">
        <v>0</v>
      </c>
      <c r="AL223" s="2">
        <v>0</v>
      </c>
      <c r="AM223" s="2">
        <v>0</v>
      </c>
      <c r="AN223" s="2">
        <v>0</v>
      </c>
      <c r="AO223" s="4">
        <f t="shared" si="9"/>
        <v>47900</v>
      </c>
      <c r="AP223" s="4">
        <f t="shared" si="10"/>
        <v>44380</v>
      </c>
      <c r="AQ223" s="49">
        <f t="shared" si="11"/>
        <v>92280</v>
      </c>
    </row>
    <row r="224" spans="1:43" x14ac:dyDescent="0.3">
      <c r="A224" s="176"/>
      <c r="B224" s="92" t="s">
        <v>272</v>
      </c>
      <c r="C224" s="2">
        <v>5925</v>
      </c>
      <c r="D224" s="2">
        <v>4768</v>
      </c>
      <c r="E224" s="2">
        <v>4918</v>
      </c>
      <c r="F224" s="2">
        <v>1991</v>
      </c>
      <c r="G224" s="2">
        <v>5355</v>
      </c>
      <c r="H224" s="2">
        <v>1386</v>
      </c>
      <c r="I224" s="2">
        <v>0</v>
      </c>
      <c r="J224" s="2">
        <v>0</v>
      </c>
      <c r="K224" s="2">
        <v>0</v>
      </c>
      <c r="L224" s="2">
        <v>0</v>
      </c>
      <c r="M224" s="2"/>
      <c r="N224" s="2"/>
      <c r="O224" s="2"/>
      <c r="P224" s="2"/>
      <c r="Q224" s="2">
        <v>0</v>
      </c>
      <c r="R224" s="2">
        <v>0</v>
      </c>
      <c r="S224" s="2">
        <v>229</v>
      </c>
      <c r="T224" s="2">
        <v>66</v>
      </c>
      <c r="U224" s="2">
        <v>69</v>
      </c>
      <c r="V224" s="2">
        <v>36</v>
      </c>
      <c r="W224" s="2">
        <v>726</v>
      </c>
      <c r="X224" s="2">
        <v>369</v>
      </c>
      <c r="Y224" s="2">
        <v>456</v>
      </c>
      <c r="Z224" s="2">
        <v>213</v>
      </c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>
        <v>0</v>
      </c>
      <c r="AL224" s="2">
        <v>0</v>
      </c>
      <c r="AM224" s="2">
        <v>0</v>
      </c>
      <c r="AN224" s="2">
        <v>0</v>
      </c>
      <c r="AO224" s="4">
        <f t="shared" si="9"/>
        <v>17678</v>
      </c>
      <c r="AP224" s="4">
        <f t="shared" si="10"/>
        <v>8829</v>
      </c>
      <c r="AQ224" s="49">
        <f t="shared" si="11"/>
        <v>26507</v>
      </c>
    </row>
    <row r="225" spans="1:43" x14ac:dyDescent="0.3">
      <c r="A225" s="176"/>
      <c r="B225" s="92" t="s">
        <v>273</v>
      </c>
      <c r="C225" s="2">
        <v>7170</v>
      </c>
      <c r="D225" s="2">
        <v>6900</v>
      </c>
      <c r="E225" s="2">
        <v>4385</v>
      </c>
      <c r="F225" s="2">
        <v>3237</v>
      </c>
      <c r="G225" s="2">
        <v>5549</v>
      </c>
      <c r="H225" s="2">
        <v>3229</v>
      </c>
      <c r="I225" s="2"/>
      <c r="J225" s="2"/>
      <c r="K225" s="2">
        <v>0</v>
      </c>
      <c r="L225" s="2">
        <v>0</v>
      </c>
      <c r="M225" s="2"/>
      <c r="N225" s="2"/>
      <c r="O225" s="2">
        <v>0</v>
      </c>
      <c r="P225" s="2">
        <v>0</v>
      </c>
      <c r="Q225" s="2">
        <v>0</v>
      </c>
      <c r="R225" s="2">
        <v>0</v>
      </c>
      <c r="S225" s="2">
        <v>60</v>
      </c>
      <c r="T225" s="2">
        <v>407</v>
      </c>
      <c r="U225" s="2">
        <v>1125</v>
      </c>
      <c r="V225" s="2">
        <v>713</v>
      </c>
      <c r="W225" s="2">
        <v>625</v>
      </c>
      <c r="X225" s="2">
        <v>294</v>
      </c>
      <c r="Y225" s="2">
        <v>3204</v>
      </c>
      <c r="Z225" s="2">
        <v>1621</v>
      </c>
      <c r="AA225" s="2"/>
      <c r="AB225" s="2"/>
      <c r="AC225" s="2"/>
      <c r="AD225" s="2"/>
      <c r="AE225" s="2">
        <v>0</v>
      </c>
      <c r="AF225" s="2">
        <v>0</v>
      </c>
      <c r="AG225" s="2">
        <v>0</v>
      </c>
      <c r="AH225" s="2">
        <v>0</v>
      </c>
      <c r="AI225" s="2"/>
      <c r="AJ225" s="2"/>
      <c r="AK225" s="2">
        <v>0</v>
      </c>
      <c r="AL225" s="2">
        <v>0</v>
      </c>
      <c r="AM225" s="2">
        <v>0</v>
      </c>
      <c r="AN225" s="2">
        <v>0</v>
      </c>
      <c r="AO225" s="4">
        <f t="shared" si="9"/>
        <v>22118</v>
      </c>
      <c r="AP225" s="4">
        <f t="shared" si="10"/>
        <v>16401</v>
      </c>
      <c r="AQ225" s="49">
        <f t="shared" si="11"/>
        <v>38519</v>
      </c>
    </row>
    <row r="226" spans="1:43" x14ac:dyDescent="0.3">
      <c r="A226" s="176"/>
      <c r="B226" s="92" t="s">
        <v>274</v>
      </c>
      <c r="C226" s="2">
        <v>9490</v>
      </c>
      <c r="D226" s="2">
        <v>10051</v>
      </c>
      <c r="E226" s="2">
        <v>5679</v>
      </c>
      <c r="F226" s="2">
        <v>5310</v>
      </c>
      <c r="G226" s="2">
        <v>5603</v>
      </c>
      <c r="H226" s="2">
        <v>3981</v>
      </c>
      <c r="I226" s="2"/>
      <c r="J226" s="2"/>
      <c r="K226" s="2"/>
      <c r="L226" s="2"/>
      <c r="M226" s="2">
        <v>0</v>
      </c>
      <c r="N226" s="2">
        <v>0</v>
      </c>
      <c r="O226" s="2"/>
      <c r="P226" s="2"/>
      <c r="Q226" s="2">
        <v>0</v>
      </c>
      <c r="R226" s="2">
        <v>0</v>
      </c>
      <c r="S226" s="2">
        <v>110</v>
      </c>
      <c r="T226" s="2">
        <v>16</v>
      </c>
      <c r="U226" s="2">
        <v>550</v>
      </c>
      <c r="V226" s="2">
        <v>311</v>
      </c>
      <c r="W226" s="2">
        <v>981</v>
      </c>
      <c r="X226" s="2">
        <v>581</v>
      </c>
      <c r="Y226" s="2">
        <v>8787</v>
      </c>
      <c r="Z226" s="2">
        <v>4119</v>
      </c>
      <c r="AA226" s="2"/>
      <c r="AB226" s="2"/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/>
      <c r="AJ226" s="2"/>
      <c r="AK226" s="2">
        <v>0</v>
      </c>
      <c r="AL226" s="2">
        <v>0</v>
      </c>
      <c r="AM226" s="2">
        <v>0</v>
      </c>
      <c r="AN226" s="2">
        <v>0</v>
      </c>
      <c r="AO226" s="4">
        <f t="shared" si="9"/>
        <v>31200</v>
      </c>
      <c r="AP226" s="4">
        <f t="shared" si="10"/>
        <v>24369</v>
      </c>
      <c r="AQ226" s="49">
        <f t="shared" si="11"/>
        <v>55569</v>
      </c>
    </row>
    <row r="227" spans="1:43" x14ac:dyDescent="0.3">
      <c r="A227" s="176"/>
      <c r="B227" s="92" t="s">
        <v>275</v>
      </c>
      <c r="C227" s="2">
        <v>23833</v>
      </c>
      <c r="D227" s="2">
        <v>23409</v>
      </c>
      <c r="E227" s="2">
        <v>10677</v>
      </c>
      <c r="F227" s="2">
        <v>10409</v>
      </c>
      <c r="G227" s="2">
        <v>7631</v>
      </c>
      <c r="H227" s="2">
        <v>6716</v>
      </c>
      <c r="I227" s="2"/>
      <c r="J227" s="2"/>
      <c r="K227" s="2"/>
      <c r="L227" s="2"/>
      <c r="M227" s="2"/>
      <c r="N227" s="2"/>
      <c r="O227" s="2"/>
      <c r="P227" s="2"/>
      <c r="Q227" s="2">
        <v>0</v>
      </c>
      <c r="R227" s="2">
        <v>0</v>
      </c>
      <c r="S227" s="2">
        <v>0</v>
      </c>
      <c r="T227" s="2">
        <v>285</v>
      </c>
      <c r="U227" s="2">
        <v>2753</v>
      </c>
      <c r="V227" s="2">
        <v>1442</v>
      </c>
      <c r="W227" s="2">
        <v>3382</v>
      </c>
      <c r="X227" s="2">
        <v>1744</v>
      </c>
      <c r="Y227" s="2">
        <v>8111</v>
      </c>
      <c r="Z227" s="2">
        <v>3924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/>
      <c r="AJ227" s="2"/>
      <c r="AK227" s="2">
        <v>0</v>
      </c>
      <c r="AL227" s="2">
        <v>0</v>
      </c>
      <c r="AM227" s="2">
        <v>0</v>
      </c>
      <c r="AN227" s="2">
        <v>0</v>
      </c>
      <c r="AO227" s="4">
        <f t="shared" si="9"/>
        <v>56387</v>
      </c>
      <c r="AP227" s="4">
        <f t="shared" si="10"/>
        <v>47929</v>
      </c>
      <c r="AQ227" s="49">
        <f t="shared" si="11"/>
        <v>104316</v>
      </c>
    </row>
    <row r="228" spans="1:43" x14ac:dyDescent="0.3">
      <c r="A228" s="176"/>
      <c r="B228" s="92" t="s">
        <v>276</v>
      </c>
      <c r="C228" s="2">
        <v>14685</v>
      </c>
      <c r="D228" s="2">
        <v>15440</v>
      </c>
      <c r="E228" s="2">
        <v>9001</v>
      </c>
      <c r="F228" s="2">
        <v>8604</v>
      </c>
      <c r="G228" s="2">
        <v>6605</v>
      </c>
      <c r="H228" s="2">
        <v>7041</v>
      </c>
      <c r="I228" s="2"/>
      <c r="J228" s="2"/>
      <c r="K228" s="2"/>
      <c r="L228" s="2"/>
      <c r="M228" s="2">
        <v>0</v>
      </c>
      <c r="N228" s="2">
        <v>0</v>
      </c>
      <c r="O228" s="2"/>
      <c r="P228" s="2"/>
      <c r="Q228" s="2">
        <v>0</v>
      </c>
      <c r="R228" s="2">
        <v>0</v>
      </c>
      <c r="S228" s="2">
        <v>30</v>
      </c>
      <c r="T228" s="2">
        <v>57</v>
      </c>
      <c r="U228" s="2">
        <v>1796</v>
      </c>
      <c r="V228" s="2">
        <v>1290</v>
      </c>
      <c r="W228" s="2">
        <v>2965</v>
      </c>
      <c r="X228" s="2">
        <v>1786</v>
      </c>
      <c r="Y228" s="2">
        <v>8646</v>
      </c>
      <c r="Z228" s="2">
        <v>5071</v>
      </c>
      <c r="AA228" s="2"/>
      <c r="AB228" s="2"/>
      <c r="AC228" s="2"/>
      <c r="AD228" s="2"/>
      <c r="AE228" s="2">
        <v>0</v>
      </c>
      <c r="AF228" s="2">
        <v>0</v>
      </c>
      <c r="AG228" s="2">
        <v>0</v>
      </c>
      <c r="AH228" s="2">
        <v>0</v>
      </c>
      <c r="AI228" s="2"/>
      <c r="AJ228" s="2"/>
      <c r="AK228" s="2">
        <v>0</v>
      </c>
      <c r="AL228" s="2">
        <v>0</v>
      </c>
      <c r="AM228" s="2">
        <v>0</v>
      </c>
      <c r="AN228" s="2">
        <v>0</v>
      </c>
      <c r="AO228" s="4">
        <f t="shared" si="9"/>
        <v>43728</v>
      </c>
      <c r="AP228" s="4">
        <f t="shared" si="10"/>
        <v>39289</v>
      </c>
      <c r="AQ228" s="49">
        <f t="shared" si="11"/>
        <v>83017</v>
      </c>
    </row>
    <row r="229" spans="1:43" x14ac:dyDescent="0.3">
      <c r="A229" s="176"/>
      <c r="B229" s="92" t="s">
        <v>277</v>
      </c>
      <c r="C229" s="2">
        <v>23023</v>
      </c>
      <c r="D229" s="2">
        <v>25952</v>
      </c>
      <c r="E229" s="2">
        <v>11032</v>
      </c>
      <c r="F229" s="2">
        <v>11837</v>
      </c>
      <c r="G229" s="2">
        <v>9025</v>
      </c>
      <c r="H229" s="2">
        <v>7921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>
        <v>159</v>
      </c>
      <c r="T229" s="2">
        <v>132</v>
      </c>
      <c r="U229" s="2">
        <v>2720</v>
      </c>
      <c r="V229" s="2">
        <v>1382</v>
      </c>
      <c r="W229" s="2">
        <v>1996</v>
      </c>
      <c r="X229" s="2">
        <v>873</v>
      </c>
      <c r="Y229" s="2">
        <v>6381</v>
      </c>
      <c r="Z229" s="2">
        <v>2813</v>
      </c>
      <c r="AA229" s="2">
        <v>0</v>
      </c>
      <c r="AB229" s="2">
        <v>0</v>
      </c>
      <c r="AC229" s="2"/>
      <c r="AD229" s="2"/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4">
        <f t="shared" si="9"/>
        <v>54336</v>
      </c>
      <c r="AP229" s="4">
        <f t="shared" si="10"/>
        <v>50910</v>
      </c>
      <c r="AQ229" s="49">
        <f t="shared" si="11"/>
        <v>105246</v>
      </c>
    </row>
    <row r="230" spans="1:43" x14ac:dyDescent="0.3">
      <c r="A230" s="176"/>
      <c r="B230" s="92" t="s">
        <v>278</v>
      </c>
      <c r="C230" s="2">
        <v>25728</v>
      </c>
      <c r="D230" s="2">
        <v>24292</v>
      </c>
      <c r="E230" s="2">
        <v>12816</v>
      </c>
      <c r="F230" s="2">
        <v>9558</v>
      </c>
      <c r="G230" s="2">
        <v>8865</v>
      </c>
      <c r="H230" s="2">
        <v>6710</v>
      </c>
      <c r="I230" s="2"/>
      <c r="J230" s="2"/>
      <c r="K230" s="2"/>
      <c r="L230" s="2"/>
      <c r="M230" s="2">
        <v>0</v>
      </c>
      <c r="N230" s="2">
        <v>0</v>
      </c>
      <c r="O230" s="2"/>
      <c r="P230" s="2"/>
      <c r="Q230" s="2">
        <v>0</v>
      </c>
      <c r="R230" s="2">
        <v>0</v>
      </c>
      <c r="S230" s="2">
        <v>271</v>
      </c>
      <c r="T230" s="2">
        <v>134</v>
      </c>
      <c r="U230" s="2">
        <v>2016</v>
      </c>
      <c r="V230" s="2">
        <v>755</v>
      </c>
      <c r="W230" s="2">
        <v>3081</v>
      </c>
      <c r="X230" s="2">
        <v>1249</v>
      </c>
      <c r="Y230" s="2">
        <v>9077</v>
      </c>
      <c r="Z230" s="2">
        <v>3713</v>
      </c>
      <c r="AA230" s="2"/>
      <c r="AB230" s="2"/>
      <c r="AC230" s="2"/>
      <c r="AD230" s="2"/>
      <c r="AE230" s="2">
        <v>0</v>
      </c>
      <c r="AF230" s="2">
        <v>0</v>
      </c>
      <c r="AG230" s="2">
        <v>0</v>
      </c>
      <c r="AH230" s="2">
        <v>0</v>
      </c>
      <c r="AI230" s="2"/>
      <c r="AJ230" s="2"/>
      <c r="AK230" s="2">
        <v>0</v>
      </c>
      <c r="AL230" s="2">
        <v>0</v>
      </c>
      <c r="AM230" s="2">
        <v>0</v>
      </c>
      <c r="AN230" s="2">
        <v>0</v>
      </c>
      <c r="AO230" s="4">
        <f t="shared" si="9"/>
        <v>61854</v>
      </c>
      <c r="AP230" s="4">
        <f t="shared" si="10"/>
        <v>46411</v>
      </c>
      <c r="AQ230" s="49">
        <f t="shared" si="11"/>
        <v>108265</v>
      </c>
    </row>
    <row r="231" spans="1:43" x14ac:dyDescent="0.3">
      <c r="A231" s="176"/>
      <c r="B231" s="92" t="s">
        <v>279</v>
      </c>
      <c r="C231" s="2">
        <v>13991</v>
      </c>
      <c r="D231" s="2">
        <v>13223</v>
      </c>
      <c r="E231" s="2">
        <v>6848</v>
      </c>
      <c r="F231" s="2">
        <v>4696</v>
      </c>
      <c r="G231" s="2">
        <v>6296</v>
      </c>
      <c r="H231" s="2">
        <v>3507</v>
      </c>
      <c r="I231" s="2">
        <v>0</v>
      </c>
      <c r="J231" s="2">
        <v>0</v>
      </c>
      <c r="K231" s="2"/>
      <c r="L231" s="2"/>
      <c r="M231" s="2">
        <v>0</v>
      </c>
      <c r="N231" s="2">
        <v>0</v>
      </c>
      <c r="O231" s="2"/>
      <c r="P231" s="2"/>
      <c r="Q231" s="2">
        <v>0</v>
      </c>
      <c r="R231" s="2">
        <v>0</v>
      </c>
      <c r="S231" s="2">
        <v>120</v>
      </c>
      <c r="T231" s="2">
        <v>184</v>
      </c>
      <c r="U231" s="2">
        <v>382</v>
      </c>
      <c r="V231" s="2">
        <v>201</v>
      </c>
      <c r="W231" s="2">
        <v>2011</v>
      </c>
      <c r="X231" s="2">
        <v>568</v>
      </c>
      <c r="Y231" s="2">
        <v>4374</v>
      </c>
      <c r="Z231" s="2">
        <v>1716</v>
      </c>
      <c r="AA231" s="2"/>
      <c r="AB231" s="2"/>
      <c r="AC231" s="2"/>
      <c r="AD231" s="2"/>
      <c r="AE231" s="2"/>
      <c r="AF231" s="2"/>
      <c r="AG231" s="2">
        <v>0</v>
      </c>
      <c r="AH231" s="2">
        <v>0</v>
      </c>
      <c r="AI231" s="2"/>
      <c r="AJ231" s="2"/>
      <c r="AK231" s="2">
        <v>0</v>
      </c>
      <c r="AL231" s="2">
        <v>0</v>
      </c>
      <c r="AM231" s="2">
        <v>0</v>
      </c>
      <c r="AN231" s="2">
        <v>0</v>
      </c>
      <c r="AO231" s="4">
        <f t="shared" si="9"/>
        <v>34022</v>
      </c>
      <c r="AP231" s="4">
        <f t="shared" si="10"/>
        <v>24095</v>
      </c>
      <c r="AQ231" s="49">
        <f t="shared" si="11"/>
        <v>58117</v>
      </c>
    </row>
    <row r="232" spans="1:43" x14ac:dyDescent="0.3">
      <c r="A232" s="127" t="s">
        <v>42</v>
      </c>
      <c r="B232" s="92" t="s">
        <v>280</v>
      </c>
      <c r="C232" s="2">
        <v>1949</v>
      </c>
      <c r="D232" s="2">
        <v>41</v>
      </c>
      <c r="E232" s="2">
        <v>329</v>
      </c>
      <c r="F232" s="2">
        <v>1</v>
      </c>
      <c r="G232" s="2">
        <v>62</v>
      </c>
      <c r="H232" s="2">
        <v>0</v>
      </c>
      <c r="I232" s="2"/>
      <c r="J232" s="2"/>
      <c r="K232" s="2"/>
      <c r="L232" s="2"/>
      <c r="M232" s="2">
        <v>0</v>
      </c>
      <c r="N232" s="2">
        <v>0</v>
      </c>
      <c r="O232" s="2"/>
      <c r="P232" s="2"/>
      <c r="Q232" s="2"/>
      <c r="R232" s="2"/>
      <c r="S232" s="2">
        <v>0</v>
      </c>
      <c r="T232" s="2">
        <v>0</v>
      </c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>
        <v>0</v>
      </c>
      <c r="AL232" s="2">
        <v>0</v>
      </c>
      <c r="AM232" s="2">
        <v>0</v>
      </c>
      <c r="AN232" s="2">
        <v>0</v>
      </c>
      <c r="AO232" s="4">
        <f t="shared" si="9"/>
        <v>2340</v>
      </c>
      <c r="AP232" s="4">
        <f t="shared" si="10"/>
        <v>42</v>
      </c>
      <c r="AQ232" s="49">
        <f t="shared" si="11"/>
        <v>2382</v>
      </c>
    </row>
    <row r="233" spans="1:43" x14ac:dyDescent="0.3">
      <c r="A233" s="176"/>
      <c r="B233" s="92" t="s">
        <v>281</v>
      </c>
      <c r="C233" s="2">
        <v>2291</v>
      </c>
      <c r="D233" s="2">
        <v>0</v>
      </c>
      <c r="E233" s="2">
        <v>815</v>
      </c>
      <c r="F233" s="2">
        <v>0</v>
      </c>
      <c r="G233" s="2">
        <v>290</v>
      </c>
      <c r="H233" s="2">
        <v>0</v>
      </c>
      <c r="I233" s="2"/>
      <c r="J233" s="2"/>
      <c r="K233" s="2"/>
      <c r="L233" s="2"/>
      <c r="M233" s="2">
        <v>210</v>
      </c>
      <c r="N233" s="2">
        <v>0</v>
      </c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>
        <v>0</v>
      </c>
      <c r="AL233" s="2">
        <v>0</v>
      </c>
      <c r="AM233" s="2">
        <v>0</v>
      </c>
      <c r="AN233" s="2">
        <v>0</v>
      </c>
      <c r="AO233" s="4">
        <f t="shared" si="9"/>
        <v>3606</v>
      </c>
      <c r="AP233" s="4">
        <f t="shared" si="10"/>
        <v>0</v>
      </c>
      <c r="AQ233" s="49">
        <f t="shared" si="11"/>
        <v>3606</v>
      </c>
    </row>
    <row r="234" spans="1:43" x14ac:dyDescent="0.3">
      <c r="A234" s="176"/>
      <c r="B234" s="92" t="s">
        <v>282</v>
      </c>
      <c r="C234" s="2">
        <v>16541</v>
      </c>
      <c r="D234" s="2">
        <v>116</v>
      </c>
      <c r="E234" s="2">
        <v>3855</v>
      </c>
      <c r="F234" s="2">
        <v>0</v>
      </c>
      <c r="G234" s="2">
        <v>1324</v>
      </c>
      <c r="H234" s="2">
        <v>0</v>
      </c>
      <c r="I234" s="2"/>
      <c r="J234" s="2"/>
      <c r="K234" s="2"/>
      <c r="L234" s="2"/>
      <c r="M234" s="2">
        <v>250</v>
      </c>
      <c r="N234" s="2">
        <v>0</v>
      </c>
      <c r="O234" s="2"/>
      <c r="P234" s="2"/>
      <c r="Q234" s="2">
        <v>73</v>
      </c>
      <c r="R234" s="2">
        <v>0</v>
      </c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>
        <v>0</v>
      </c>
      <c r="AL234" s="2">
        <v>0</v>
      </c>
      <c r="AM234" s="2">
        <v>0</v>
      </c>
      <c r="AN234" s="2">
        <v>0</v>
      </c>
      <c r="AO234" s="4">
        <f t="shared" si="9"/>
        <v>22043</v>
      </c>
      <c r="AP234" s="4">
        <f t="shared" si="10"/>
        <v>116</v>
      </c>
      <c r="AQ234" s="49">
        <f t="shared" si="11"/>
        <v>22159</v>
      </c>
    </row>
    <row r="235" spans="1:43" x14ac:dyDescent="0.3">
      <c r="A235" s="176"/>
      <c r="B235" s="92" t="s">
        <v>283</v>
      </c>
      <c r="C235" s="2">
        <v>11710</v>
      </c>
      <c r="D235" s="2">
        <v>11792</v>
      </c>
      <c r="E235" s="2">
        <v>4343</v>
      </c>
      <c r="F235" s="2">
        <v>4492</v>
      </c>
      <c r="G235" s="2">
        <v>2533</v>
      </c>
      <c r="H235" s="2">
        <v>3049</v>
      </c>
      <c r="I235" s="2"/>
      <c r="J235" s="2"/>
      <c r="K235" s="2"/>
      <c r="L235" s="2"/>
      <c r="M235" s="2">
        <v>74</v>
      </c>
      <c r="N235" s="2">
        <v>85</v>
      </c>
      <c r="O235" s="2">
        <v>6</v>
      </c>
      <c r="P235" s="2">
        <v>26</v>
      </c>
      <c r="Q235" s="2"/>
      <c r="R235" s="2"/>
      <c r="S235" s="2"/>
      <c r="T235" s="2"/>
      <c r="U235" s="2">
        <v>0</v>
      </c>
      <c r="V235" s="2">
        <v>0</v>
      </c>
      <c r="W235" s="2">
        <v>165</v>
      </c>
      <c r="X235" s="2">
        <v>95</v>
      </c>
      <c r="Y235" s="2">
        <v>1066</v>
      </c>
      <c r="Z235" s="2">
        <v>1029</v>
      </c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>
        <v>0</v>
      </c>
      <c r="AL235" s="2">
        <v>0</v>
      </c>
      <c r="AM235" s="2">
        <v>0</v>
      </c>
      <c r="AN235" s="2">
        <v>0</v>
      </c>
      <c r="AO235" s="4">
        <f t="shared" si="9"/>
        <v>19897</v>
      </c>
      <c r="AP235" s="4">
        <f t="shared" si="10"/>
        <v>20568</v>
      </c>
      <c r="AQ235" s="49">
        <f t="shared" si="11"/>
        <v>40465</v>
      </c>
    </row>
    <row r="236" spans="1:43" x14ac:dyDescent="0.3">
      <c r="A236" s="176"/>
      <c r="B236" s="92" t="s">
        <v>284</v>
      </c>
      <c r="C236" s="2">
        <v>1705</v>
      </c>
      <c r="D236" s="2">
        <v>1873</v>
      </c>
      <c r="E236" s="2">
        <v>829</v>
      </c>
      <c r="F236" s="2">
        <v>816</v>
      </c>
      <c r="G236" s="2">
        <v>570</v>
      </c>
      <c r="H236" s="2">
        <v>609</v>
      </c>
      <c r="I236" s="2"/>
      <c r="J236" s="2"/>
      <c r="K236" s="2"/>
      <c r="L236" s="2"/>
      <c r="M236" s="2">
        <v>87</v>
      </c>
      <c r="N236" s="2">
        <v>22</v>
      </c>
      <c r="O236" s="2"/>
      <c r="P236" s="2"/>
      <c r="Q236" s="2">
        <v>16</v>
      </c>
      <c r="R236" s="2">
        <v>17</v>
      </c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>
        <v>0</v>
      </c>
      <c r="AL236" s="2">
        <v>0</v>
      </c>
      <c r="AM236" s="2">
        <v>0</v>
      </c>
      <c r="AN236" s="2">
        <v>0</v>
      </c>
      <c r="AO236" s="4">
        <f t="shared" si="9"/>
        <v>3207</v>
      </c>
      <c r="AP236" s="4">
        <f t="shared" si="10"/>
        <v>3337</v>
      </c>
      <c r="AQ236" s="49">
        <f t="shared" si="11"/>
        <v>6544</v>
      </c>
    </row>
    <row r="237" spans="1:43" ht="27.6" x14ac:dyDescent="0.3">
      <c r="A237" s="176"/>
      <c r="B237" s="92" t="s">
        <v>285</v>
      </c>
      <c r="C237" s="2">
        <v>1454</v>
      </c>
      <c r="D237" s="2">
        <v>1104</v>
      </c>
      <c r="E237" s="2">
        <v>592</v>
      </c>
      <c r="F237" s="2">
        <v>465</v>
      </c>
      <c r="G237" s="2">
        <v>361</v>
      </c>
      <c r="H237" s="2">
        <v>328</v>
      </c>
      <c r="I237" s="2"/>
      <c r="J237" s="2"/>
      <c r="K237" s="2"/>
      <c r="L237" s="2"/>
      <c r="M237" s="2">
        <v>38</v>
      </c>
      <c r="N237" s="2">
        <v>39</v>
      </c>
      <c r="O237" s="2"/>
      <c r="P237" s="2"/>
      <c r="Q237" s="2">
        <v>32</v>
      </c>
      <c r="R237" s="2">
        <v>120</v>
      </c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>
        <v>0</v>
      </c>
      <c r="AL237" s="2">
        <v>0</v>
      </c>
      <c r="AM237" s="2">
        <v>0</v>
      </c>
      <c r="AN237" s="2">
        <v>0</v>
      </c>
      <c r="AO237" s="4">
        <f t="shared" si="9"/>
        <v>2477</v>
      </c>
      <c r="AP237" s="4">
        <f t="shared" si="10"/>
        <v>2056</v>
      </c>
      <c r="AQ237" s="49">
        <f t="shared" si="11"/>
        <v>4533</v>
      </c>
    </row>
    <row r="238" spans="1:43" ht="55.2" x14ac:dyDescent="0.3">
      <c r="A238" s="176"/>
      <c r="B238" s="92" t="s">
        <v>286</v>
      </c>
      <c r="C238" s="2">
        <v>1494</v>
      </c>
      <c r="D238" s="2">
        <v>0</v>
      </c>
      <c r="E238" s="2">
        <v>294</v>
      </c>
      <c r="F238" s="2">
        <v>0</v>
      </c>
      <c r="G238" s="2">
        <v>134</v>
      </c>
      <c r="H238" s="2">
        <v>0</v>
      </c>
      <c r="I238" s="2"/>
      <c r="J238" s="2"/>
      <c r="K238" s="2"/>
      <c r="L238" s="2"/>
      <c r="M238" s="2">
        <v>65</v>
      </c>
      <c r="N238" s="2">
        <v>0</v>
      </c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>
        <v>0</v>
      </c>
      <c r="AL238" s="2">
        <v>0</v>
      </c>
      <c r="AM238" s="2">
        <v>0</v>
      </c>
      <c r="AN238" s="2">
        <v>0</v>
      </c>
      <c r="AO238" s="4">
        <f t="shared" si="9"/>
        <v>1987</v>
      </c>
      <c r="AP238" s="4">
        <f t="shared" si="10"/>
        <v>0</v>
      </c>
      <c r="AQ238" s="49">
        <f t="shared" si="11"/>
        <v>1987</v>
      </c>
    </row>
    <row r="239" spans="1:43" x14ac:dyDescent="0.3">
      <c r="A239" s="176"/>
      <c r="B239" s="92" t="s">
        <v>287</v>
      </c>
      <c r="C239" s="2">
        <v>5572</v>
      </c>
      <c r="D239" s="2">
        <v>948</v>
      </c>
      <c r="E239" s="2">
        <v>1127</v>
      </c>
      <c r="F239" s="2">
        <v>31</v>
      </c>
      <c r="G239" s="2">
        <v>570</v>
      </c>
      <c r="H239" s="2">
        <v>0</v>
      </c>
      <c r="I239" s="2"/>
      <c r="J239" s="2"/>
      <c r="K239" s="2"/>
      <c r="L239" s="2"/>
      <c r="M239" s="2">
        <v>0</v>
      </c>
      <c r="N239" s="2">
        <v>0</v>
      </c>
      <c r="O239" s="2"/>
      <c r="P239" s="2"/>
      <c r="Q239" s="2">
        <v>10</v>
      </c>
      <c r="R239" s="2">
        <v>1</v>
      </c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>
        <v>332</v>
      </c>
      <c r="AL239" s="2">
        <v>0</v>
      </c>
      <c r="AM239" s="2">
        <v>0</v>
      </c>
      <c r="AN239" s="2">
        <v>0</v>
      </c>
      <c r="AO239" s="4">
        <f t="shared" si="9"/>
        <v>7611</v>
      </c>
      <c r="AP239" s="4">
        <f t="shared" si="10"/>
        <v>980</v>
      </c>
      <c r="AQ239" s="49">
        <f t="shared" si="11"/>
        <v>8591</v>
      </c>
    </row>
    <row r="240" spans="1:43" x14ac:dyDescent="0.3">
      <c r="A240" s="176"/>
      <c r="B240" s="92" t="s">
        <v>288</v>
      </c>
      <c r="C240" s="2">
        <v>2150</v>
      </c>
      <c r="D240" s="2">
        <v>71</v>
      </c>
      <c r="E240" s="2">
        <v>440</v>
      </c>
      <c r="F240" s="2">
        <v>38</v>
      </c>
      <c r="G240" s="2">
        <v>183</v>
      </c>
      <c r="H240" s="2">
        <v>42</v>
      </c>
      <c r="I240" s="2"/>
      <c r="J240" s="2"/>
      <c r="K240" s="2"/>
      <c r="L240" s="2"/>
      <c r="M240" s="2">
        <v>0</v>
      </c>
      <c r="N240" s="2">
        <v>0</v>
      </c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>
        <v>0</v>
      </c>
      <c r="AL240" s="2">
        <v>0</v>
      </c>
      <c r="AM240" s="2">
        <v>0</v>
      </c>
      <c r="AN240" s="2">
        <v>0</v>
      </c>
      <c r="AO240" s="4">
        <f t="shared" si="9"/>
        <v>2773</v>
      </c>
      <c r="AP240" s="4">
        <f t="shared" si="10"/>
        <v>151</v>
      </c>
      <c r="AQ240" s="49">
        <f t="shared" si="11"/>
        <v>2924</v>
      </c>
    </row>
    <row r="241" spans="1:43" x14ac:dyDescent="0.3">
      <c r="A241" s="176"/>
      <c r="B241" s="92" t="s">
        <v>289</v>
      </c>
      <c r="C241" s="2">
        <v>3717</v>
      </c>
      <c r="D241" s="2">
        <v>228</v>
      </c>
      <c r="E241" s="2">
        <v>323</v>
      </c>
      <c r="F241" s="2">
        <v>0</v>
      </c>
      <c r="G241" s="2">
        <v>61</v>
      </c>
      <c r="H241" s="2">
        <v>0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>
        <v>120</v>
      </c>
      <c r="V241" s="2">
        <v>0</v>
      </c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>
        <v>105</v>
      </c>
      <c r="AL241" s="2">
        <v>0</v>
      </c>
      <c r="AM241" s="2">
        <v>0</v>
      </c>
      <c r="AN241" s="2">
        <v>0</v>
      </c>
      <c r="AO241" s="4">
        <f t="shared" si="9"/>
        <v>4326</v>
      </c>
      <c r="AP241" s="4">
        <f t="shared" si="10"/>
        <v>228</v>
      </c>
      <c r="AQ241" s="49">
        <f t="shared" si="11"/>
        <v>4554</v>
      </c>
    </row>
    <row r="242" spans="1:43" x14ac:dyDescent="0.3">
      <c r="A242" s="176"/>
      <c r="B242" s="92" t="s">
        <v>42</v>
      </c>
      <c r="C242" s="2">
        <v>28402</v>
      </c>
      <c r="D242" s="2">
        <v>24168</v>
      </c>
      <c r="E242" s="2">
        <v>10982</v>
      </c>
      <c r="F242" s="2">
        <v>9140</v>
      </c>
      <c r="G242" s="2">
        <v>7407</v>
      </c>
      <c r="H242" s="2">
        <v>5042</v>
      </c>
      <c r="I242" s="2">
        <v>738</v>
      </c>
      <c r="J242" s="2">
        <v>400</v>
      </c>
      <c r="K242" s="2">
        <v>160</v>
      </c>
      <c r="L242" s="2">
        <v>0</v>
      </c>
      <c r="M242" s="2">
        <v>278</v>
      </c>
      <c r="N242" s="2">
        <v>322</v>
      </c>
      <c r="O242" s="2">
        <v>0</v>
      </c>
      <c r="P242" s="2">
        <v>0</v>
      </c>
      <c r="Q242" s="2"/>
      <c r="R242" s="2"/>
      <c r="S242" s="2">
        <v>96</v>
      </c>
      <c r="T242" s="2">
        <v>2</v>
      </c>
      <c r="U242" s="2">
        <v>634</v>
      </c>
      <c r="V242" s="2">
        <v>255</v>
      </c>
      <c r="W242" s="2">
        <v>234</v>
      </c>
      <c r="X242" s="2">
        <v>74</v>
      </c>
      <c r="Y242" s="2">
        <v>7970</v>
      </c>
      <c r="Z242" s="2">
        <v>3578</v>
      </c>
      <c r="AA242" s="2"/>
      <c r="AB242" s="2"/>
      <c r="AC242" s="2"/>
      <c r="AD242" s="2"/>
      <c r="AE242" s="2">
        <v>0</v>
      </c>
      <c r="AF242" s="2">
        <v>0</v>
      </c>
      <c r="AG242" s="2">
        <v>0</v>
      </c>
      <c r="AH242" s="2">
        <v>0</v>
      </c>
      <c r="AI242" s="2"/>
      <c r="AJ242" s="2"/>
      <c r="AK242" s="2">
        <v>399</v>
      </c>
      <c r="AL242" s="2">
        <v>905</v>
      </c>
      <c r="AM242" s="2">
        <v>0</v>
      </c>
      <c r="AN242" s="2">
        <v>0</v>
      </c>
      <c r="AO242" s="4">
        <f t="shared" si="9"/>
        <v>57300</v>
      </c>
      <c r="AP242" s="4">
        <f t="shared" si="10"/>
        <v>43886</v>
      </c>
      <c r="AQ242" s="49">
        <f t="shared" si="11"/>
        <v>101186</v>
      </c>
    </row>
    <row r="243" spans="1:43" x14ac:dyDescent="0.3">
      <c r="A243" s="176"/>
      <c r="B243" s="92" t="s">
        <v>290</v>
      </c>
      <c r="C243" s="2">
        <v>11901</v>
      </c>
      <c r="D243" s="2">
        <v>4008</v>
      </c>
      <c r="E243" s="2">
        <v>3495</v>
      </c>
      <c r="F243" s="2">
        <v>1080</v>
      </c>
      <c r="G243" s="2">
        <v>1970</v>
      </c>
      <c r="H243" s="2">
        <v>671</v>
      </c>
      <c r="I243" s="2"/>
      <c r="J243" s="2"/>
      <c r="K243" s="2"/>
      <c r="L243" s="2"/>
      <c r="M243" s="2">
        <v>0</v>
      </c>
      <c r="N243" s="2">
        <v>0</v>
      </c>
      <c r="O243" s="2"/>
      <c r="P243" s="2"/>
      <c r="Q243" s="2">
        <v>44</v>
      </c>
      <c r="R243" s="2">
        <v>0</v>
      </c>
      <c r="S243" s="2"/>
      <c r="T243" s="2"/>
      <c r="U243" s="2">
        <v>223</v>
      </c>
      <c r="V243" s="2">
        <v>0</v>
      </c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>
        <v>384</v>
      </c>
      <c r="AL243" s="2">
        <v>1103</v>
      </c>
      <c r="AM243" s="2">
        <v>0</v>
      </c>
      <c r="AN243" s="2">
        <v>0</v>
      </c>
      <c r="AO243" s="4">
        <f t="shared" si="9"/>
        <v>18017</v>
      </c>
      <c r="AP243" s="4">
        <f t="shared" si="10"/>
        <v>6862</v>
      </c>
      <c r="AQ243" s="49">
        <f t="shared" si="11"/>
        <v>24879</v>
      </c>
    </row>
    <row r="244" spans="1:43" x14ac:dyDescent="0.3">
      <c r="A244" s="176"/>
      <c r="B244" s="92" t="s">
        <v>291</v>
      </c>
      <c r="C244" s="2">
        <v>3833</v>
      </c>
      <c r="D244" s="2">
        <v>0</v>
      </c>
      <c r="E244" s="2">
        <v>681</v>
      </c>
      <c r="F244" s="2">
        <v>0</v>
      </c>
      <c r="G244" s="2">
        <v>224</v>
      </c>
      <c r="H244" s="2">
        <v>0</v>
      </c>
      <c r="I244" s="2"/>
      <c r="J244" s="2"/>
      <c r="K244" s="2"/>
      <c r="L244" s="2"/>
      <c r="M244" s="2">
        <v>142</v>
      </c>
      <c r="N244" s="2">
        <v>0</v>
      </c>
      <c r="O244" s="2"/>
      <c r="P244" s="2"/>
      <c r="Q244" s="2">
        <v>0</v>
      </c>
      <c r="R244" s="2">
        <v>0</v>
      </c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>
        <v>0</v>
      </c>
      <c r="AL244" s="2">
        <v>0</v>
      </c>
      <c r="AM244" s="2">
        <v>0</v>
      </c>
      <c r="AN244" s="2">
        <v>0</v>
      </c>
      <c r="AO244" s="4">
        <f t="shared" si="9"/>
        <v>4880</v>
      </c>
      <c r="AP244" s="4">
        <f t="shared" si="10"/>
        <v>0</v>
      </c>
      <c r="AQ244" s="49">
        <f t="shared" si="11"/>
        <v>4880</v>
      </c>
    </row>
    <row r="245" spans="1:43" x14ac:dyDescent="0.3">
      <c r="A245" s="176"/>
      <c r="B245" s="92" t="s">
        <v>292</v>
      </c>
      <c r="C245" s="2">
        <v>7111</v>
      </c>
      <c r="D245" s="2">
        <v>0</v>
      </c>
      <c r="E245" s="2">
        <v>1844</v>
      </c>
      <c r="F245" s="2">
        <v>0</v>
      </c>
      <c r="G245" s="2">
        <v>847</v>
      </c>
      <c r="H245" s="2">
        <v>0</v>
      </c>
      <c r="I245" s="2">
        <v>34</v>
      </c>
      <c r="J245" s="2">
        <v>6</v>
      </c>
      <c r="K245" s="2"/>
      <c r="L245" s="2"/>
      <c r="M245" s="2">
        <v>180</v>
      </c>
      <c r="N245" s="2">
        <v>107</v>
      </c>
      <c r="O245" s="2"/>
      <c r="P245" s="2"/>
      <c r="Q245" s="2">
        <v>12</v>
      </c>
      <c r="R245" s="2">
        <v>0</v>
      </c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>
        <v>0</v>
      </c>
      <c r="AL245" s="2">
        <v>0</v>
      </c>
      <c r="AM245" s="2">
        <v>0</v>
      </c>
      <c r="AN245" s="2">
        <v>0</v>
      </c>
      <c r="AO245" s="4">
        <f t="shared" si="9"/>
        <v>10028</v>
      </c>
      <c r="AP245" s="4">
        <f t="shared" si="10"/>
        <v>113</v>
      </c>
      <c r="AQ245" s="49">
        <f t="shared" si="11"/>
        <v>10141</v>
      </c>
    </row>
    <row r="246" spans="1:43" x14ac:dyDescent="0.3">
      <c r="A246" s="176"/>
      <c r="B246" s="92" t="s">
        <v>293</v>
      </c>
      <c r="C246" s="2">
        <v>6046</v>
      </c>
      <c r="D246" s="2">
        <v>5804</v>
      </c>
      <c r="E246" s="2">
        <v>2068</v>
      </c>
      <c r="F246" s="2">
        <v>2068</v>
      </c>
      <c r="G246" s="2">
        <v>1535</v>
      </c>
      <c r="H246" s="2">
        <v>1539</v>
      </c>
      <c r="I246" s="2">
        <v>48</v>
      </c>
      <c r="J246" s="2">
        <v>51</v>
      </c>
      <c r="K246" s="2"/>
      <c r="L246" s="2"/>
      <c r="M246" s="2">
        <v>248</v>
      </c>
      <c r="N246" s="2">
        <v>250</v>
      </c>
      <c r="O246" s="2"/>
      <c r="P246" s="2"/>
      <c r="Q246" s="2">
        <v>10</v>
      </c>
      <c r="R246" s="2">
        <v>20</v>
      </c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>
        <v>0</v>
      </c>
      <c r="AL246" s="2">
        <v>0</v>
      </c>
      <c r="AM246" s="2">
        <v>0</v>
      </c>
      <c r="AN246" s="2">
        <v>0</v>
      </c>
      <c r="AO246" s="4">
        <f t="shared" si="9"/>
        <v>9955</v>
      </c>
      <c r="AP246" s="4">
        <f t="shared" si="10"/>
        <v>9732</v>
      </c>
      <c r="AQ246" s="49">
        <f t="shared" si="11"/>
        <v>19687</v>
      </c>
    </row>
    <row r="247" spans="1:43" x14ac:dyDescent="0.3">
      <c r="A247" s="176"/>
      <c r="B247" s="92" t="s">
        <v>72</v>
      </c>
      <c r="C247" s="2">
        <v>6082</v>
      </c>
      <c r="D247" s="2">
        <v>1906</v>
      </c>
      <c r="E247" s="2">
        <v>1475</v>
      </c>
      <c r="F247" s="2">
        <v>334</v>
      </c>
      <c r="G247" s="2">
        <v>646</v>
      </c>
      <c r="H247" s="2">
        <v>218</v>
      </c>
      <c r="I247" s="2">
        <v>62</v>
      </c>
      <c r="J247" s="2">
        <v>56</v>
      </c>
      <c r="K247" s="2"/>
      <c r="L247" s="2"/>
      <c r="M247" s="2">
        <v>573</v>
      </c>
      <c r="N247" s="2">
        <v>0</v>
      </c>
      <c r="O247" s="2"/>
      <c r="P247" s="2"/>
      <c r="Q247" s="2">
        <v>23</v>
      </c>
      <c r="R247" s="2">
        <v>14</v>
      </c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>
        <v>285</v>
      </c>
      <c r="AL247" s="2">
        <v>462</v>
      </c>
      <c r="AM247" s="2">
        <v>0</v>
      </c>
      <c r="AN247" s="2">
        <v>0</v>
      </c>
      <c r="AO247" s="4">
        <f t="shared" si="9"/>
        <v>9146</v>
      </c>
      <c r="AP247" s="4">
        <f t="shared" si="10"/>
        <v>2990</v>
      </c>
      <c r="AQ247" s="49">
        <f t="shared" si="11"/>
        <v>12136</v>
      </c>
    </row>
    <row r="248" spans="1:43" x14ac:dyDescent="0.3">
      <c r="A248" s="176"/>
      <c r="B248" s="92" t="s">
        <v>294</v>
      </c>
      <c r="C248" s="2">
        <v>5542</v>
      </c>
      <c r="D248" s="2">
        <v>4784</v>
      </c>
      <c r="E248" s="2">
        <v>2045</v>
      </c>
      <c r="F248" s="2">
        <v>1405</v>
      </c>
      <c r="G248" s="2">
        <v>1349</v>
      </c>
      <c r="H248" s="2">
        <v>585</v>
      </c>
      <c r="I248" s="2"/>
      <c r="J248" s="2"/>
      <c r="K248" s="2"/>
      <c r="L248" s="2"/>
      <c r="M248" s="2">
        <v>103</v>
      </c>
      <c r="N248" s="2">
        <v>77</v>
      </c>
      <c r="O248" s="2"/>
      <c r="P248" s="2"/>
      <c r="Q248" s="2">
        <v>24</v>
      </c>
      <c r="R248" s="2">
        <v>17</v>
      </c>
      <c r="S248" s="2"/>
      <c r="T248" s="2"/>
      <c r="U248" s="2"/>
      <c r="V248" s="2"/>
      <c r="W248" s="2">
        <v>102</v>
      </c>
      <c r="X248" s="2">
        <v>46</v>
      </c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>
        <v>0</v>
      </c>
      <c r="AL248" s="2">
        <v>0</v>
      </c>
      <c r="AM248" s="2">
        <v>0</v>
      </c>
      <c r="AN248" s="2">
        <v>0</v>
      </c>
      <c r="AO248" s="4">
        <f t="shared" si="9"/>
        <v>9165</v>
      </c>
      <c r="AP248" s="4">
        <f t="shared" si="10"/>
        <v>6914</v>
      </c>
      <c r="AQ248" s="49">
        <f t="shared" si="11"/>
        <v>16079</v>
      </c>
    </row>
    <row r="249" spans="1:43" x14ac:dyDescent="0.3">
      <c r="A249" s="176"/>
      <c r="B249" s="92" t="s">
        <v>295</v>
      </c>
      <c r="C249" s="2">
        <v>3049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/>
      <c r="J249" s="2"/>
      <c r="K249" s="2"/>
      <c r="L249" s="2"/>
      <c r="M249" s="2">
        <v>0</v>
      </c>
      <c r="N249" s="2">
        <v>0</v>
      </c>
      <c r="O249" s="2"/>
      <c r="P249" s="2"/>
      <c r="Q249" s="2">
        <v>0</v>
      </c>
      <c r="R249" s="2">
        <v>0</v>
      </c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>
        <v>0</v>
      </c>
      <c r="AL249" s="2">
        <v>0</v>
      </c>
      <c r="AM249" s="2">
        <v>0</v>
      </c>
      <c r="AN249" s="2">
        <v>0</v>
      </c>
      <c r="AO249" s="4">
        <f t="shared" si="9"/>
        <v>3049</v>
      </c>
      <c r="AP249" s="4">
        <f t="shared" si="10"/>
        <v>0</v>
      </c>
      <c r="AQ249" s="49">
        <f t="shared" si="11"/>
        <v>3049</v>
      </c>
    </row>
    <row r="250" spans="1:43" x14ac:dyDescent="0.3">
      <c r="A250" s="176"/>
      <c r="B250" s="92" t="s">
        <v>296</v>
      </c>
      <c r="C250" s="2">
        <v>3222</v>
      </c>
      <c r="D250" s="2">
        <v>0</v>
      </c>
      <c r="E250" s="2">
        <v>529</v>
      </c>
      <c r="F250" s="2">
        <v>0</v>
      </c>
      <c r="G250" s="2">
        <v>271</v>
      </c>
      <c r="H250" s="2">
        <v>0</v>
      </c>
      <c r="I250" s="2"/>
      <c r="J250" s="2"/>
      <c r="K250" s="2"/>
      <c r="L250" s="2"/>
      <c r="M250" s="2">
        <v>0</v>
      </c>
      <c r="N250" s="2">
        <v>0</v>
      </c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>
        <v>0</v>
      </c>
      <c r="AL250" s="2">
        <v>0</v>
      </c>
      <c r="AM250" s="2">
        <v>0</v>
      </c>
      <c r="AN250" s="2">
        <v>0</v>
      </c>
      <c r="AO250" s="4">
        <f t="shared" si="9"/>
        <v>4022</v>
      </c>
      <c r="AP250" s="4">
        <f t="shared" si="10"/>
        <v>0</v>
      </c>
      <c r="AQ250" s="49">
        <f t="shared" si="11"/>
        <v>4022</v>
      </c>
    </row>
    <row r="251" spans="1:43" x14ac:dyDescent="0.3">
      <c r="A251" s="127" t="s">
        <v>43</v>
      </c>
      <c r="B251" s="92" t="s">
        <v>297</v>
      </c>
      <c r="C251" s="2">
        <v>5575</v>
      </c>
      <c r="D251" s="2">
        <v>609</v>
      </c>
      <c r="E251" s="2">
        <v>1774</v>
      </c>
      <c r="F251" s="2">
        <v>265</v>
      </c>
      <c r="G251" s="2">
        <v>710</v>
      </c>
      <c r="H251" s="2">
        <v>184</v>
      </c>
      <c r="I251" s="2"/>
      <c r="J251" s="2"/>
      <c r="K251" s="2"/>
      <c r="L251" s="2"/>
      <c r="M251" s="2">
        <v>137</v>
      </c>
      <c r="N251" s="2">
        <v>0</v>
      </c>
      <c r="O251" s="2"/>
      <c r="P251" s="2"/>
      <c r="Q251" s="2">
        <v>104</v>
      </c>
      <c r="R251" s="2">
        <v>6</v>
      </c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>
        <v>0</v>
      </c>
      <c r="AL251" s="2">
        <v>0</v>
      </c>
      <c r="AM251" s="2">
        <v>0</v>
      </c>
      <c r="AN251" s="2">
        <v>0</v>
      </c>
      <c r="AO251" s="4">
        <f t="shared" si="9"/>
        <v>8300</v>
      </c>
      <c r="AP251" s="4">
        <f t="shared" si="10"/>
        <v>1064</v>
      </c>
      <c r="AQ251" s="49">
        <f t="shared" si="11"/>
        <v>9364</v>
      </c>
    </row>
    <row r="252" spans="1:43" x14ac:dyDescent="0.3">
      <c r="A252" s="176"/>
      <c r="B252" s="92" t="s">
        <v>298</v>
      </c>
      <c r="C252" s="2">
        <v>4374</v>
      </c>
      <c r="D252" s="2">
        <v>2296</v>
      </c>
      <c r="E252" s="2">
        <v>1243</v>
      </c>
      <c r="F252" s="2">
        <v>396</v>
      </c>
      <c r="G252" s="2">
        <v>700</v>
      </c>
      <c r="H252" s="2">
        <v>118</v>
      </c>
      <c r="I252" s="2"/>
      <c r="J252" s="2"/>
      <c r="K252" s="2"/>
      <c r="L252" s="2"/>
      <c r="M252" s="2">
        <v>391</v>
      </c>
      <c r="N252" s="2">
        <v>0</v>
      </c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>
        <v>0</v>
      </c>
      <c r="AL252" s="2">
        <v>0</v>
      </c>
      <c r="AM252" s="2">
        <v>92</v>
      </c>
      <c r="AN252" s="2">
        <v>40</v>
      </c>
      <c r="AO252" s="4">
        <f t="shared" si="9"/>
        <v>6800</v>
      </c>
      <c r="AP252" s="4">
        <f t="shared" si="10"/>
        <v>2850</v>
      </c>
      <c r="AQ252" s="49">
        <f t="shared" si="11"/>
        <v>9650</v>
      </c>
    </row>
    <row r="253" spans="1:43" x14ac:dyDescent="0.3">
      <c r="A253" s="176"/>
      <c r="B253" s="92" t="s">
        <v>299</v>
      </c>
      <c r="C253" s="2">
        <v>7654</v>
      </c>
      <c r="D253" s="2">
        <v>2798</v>
      </c>
      <c r="E253" s="2">
        <v>2688</v>
      </c>
      <c r="F253" s="2">
        <v>593</v>
      </c>
      <c r="G253" s="2">
        <v>1617</v>
      </c>
      <c r="H253" s="2">
        <v>413</v>
      </c>
      <c r="I253" s="2"/>
      <c r="J253" s="2"/>
      <c r="K253" s="2"/>
      <c r="L253" s="2"/>
      <c r="M253" s="2">
        <v>282</v>
      </c>
      <c r="N253" s="2">
        <v>0</v>
      </c>
      <c r="O253" s="2"/>
      <c r="P253" s="2"/>
      <c r="Q253" s="2">
        <v>31</v>
      </c>
      <c r="R253" s="2">
        <v>0</v>
      </c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>
        <v>0</v>
      </c>
      <c r="AL253" s="2">
        <v>0</v>
      </c>
      <c r="AM253" s="2">
        <v>0</v>
      </c>
      <c r="AN253" s="2">
        <v>0</v>
      </c>
      <c r="AO253" s="4">
        <f t="shared" si="9"/>
        <v>12272</v>
      </c>
      <c r="AP253" s="4">
        <f t="shared" si="10"/>
        <v>3804</v>
      </c>
      <c r="AQ253" s="49">
        <f t="shared" si="11"/>
        <v>16076</v>
      </c>
    </row>
    <row r="254" spans="1:43" x14ac:dyDescent="0.3">
      <c r="A254" s="176"/>
      <c r="B254" s="92" t="s">
        <v>300</v>
      </c>
      <c r="C254" s="2">
        <v>2796</v>
      </c>
      <c r="D254" s="2">
        <v>2314</v>
      </c>
      <c r="E254" s="2">
        <v>1161</v>
      </c>
      <c r="F254" s="2">
        <v>757</v>
      </c>
      <c r="G254" s="2">
        <v>519</v>
      </c>
      <c r="H254" s="2">
        <v>272</v>
      </c>
      <c r="I254" s="2"/>
      <c r="J254" s="2"/>
      <c r="K254" s="2"/>
      <c r="L254" s="2"/>
      <c r="M254" s="2">
        <v>341</v>
      </c>
      <c r="N254" s="2">
        <v>0</v>
      </c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>
        <v>0</v>
      </c>
      <c r="AL254" s="2">
        <v>0</v>
      </c>
      <c r="AM254" s="2">
        <v>0</v>
      </c>
      <c r="AN254" s="2">
        <v>0</v>
      </c>
      <c r="AO254" s="4">
        <f t="shared" si="9"/>
        <v>4817</v>
      </c>
      <c r="AP254" s="4">
        <f t="shared" si="10"/>
        <v>3343</v>
      </c>
      <c r="AQ254" s="49">
        <f t="shared" si="11"/>
        <v>8160</v>
      </c>
    </row>
    <row r="255" spans="1:43" ht="27.6" x14ac:dyDescent="0.3">
      <c r="A255" s="176"/>
      <c r="B255" s="92" t="s">
        <v>301</v>
      </c>
      <c r="C255" s="2">
        <v>25970</v>
      </c>
      <c r="D255" s="2">
        <v>20635</v>
      </c>
      <c r="E255" s="2">
        <v>7516</v>
      </c>
      <c r="F255" s="2">
        <v>4981</v>
      </c>
      <c r="G255" s="2">
        <v>4008</v>
      </c>
      <c r="H255" s="2">
        <v>1795</v>
      </c>
      <c r="I255" s="2">
        <v>178</v>
      </c>
      <c r="J255" s="2">
        <v>5</v>
      </c>
      <c r="K255" s="2">
        <v>789</v>
      </c>
      <c r="L255" s="2">
        <v>192</v>
      </c>
      <c r="M255" s="2">
        <v>448</v>
      </c>
      <c r="N255" s="2">
        <v>0</v>
      </c>
      <c r="O255" s="2">
        <v>113</v>
      </c>
      <c r="P255" s="2">
        <v>23</v>
      </c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>
        <v>155</v>
      </c>
      <c r="AL255" s="2">
        <v>163</v>
      </c>
      <c r="AM255" s="2">
        <v>74</v>
      </c>
      <c r="AN255" s="2">
        <v>134</v>
      </c>
      <c r="AO255" s="4">
        <f t="shared" si="9"/>
        <v>39251</v>
      </c>
      <c r="AP255" s="4">
        <f t="shared" si="10"/>
        <v>27928</v>
      </c>
      <c r="AQ255" s="49">
        <f t="shared" si="11"/>
        <v>67179</v>
      </c>
    </row>
    <row r="256" spans="1:43" x14ac:dyDescent="0.3">
      <c r="A256" s="176"/>
      <c r="B256" s="92" t="s">
        <v>302</v>
      </c>
      <c r="C256" s="2">
        <v>3858</v>
      </c>
      <c r="D256" s="2">
        <v>3265</v>
      </c>
      <c r="E256" s="2">
        <v>1557</v>
      </c>
      <c r="F256" s="2">
        <v>1161</v>
      </c>
      <c r="G256" s="2">
        <v>974</v>
      </c>
      <c r="H256" s="2">
        <v>894</v>
      </c>
      <c r="I256" s="2"/>
      <c r="J256" s="2"/>
      <c r="K256" s="2"/>
      <c r="L256" s="2"/>
      <c r="M256" s="2">
        <v>337</v>
      </c>
      <c r="N256" s="2">
        <v>0</v>
      </c>
      <c r="O256" s="2"/>
      <c r="P256" s="2"/>
      <c r="Q256" s="2">
        <v>32</v>
      </c>
      <c r="R256" s="2">
        <v>6</v>
      </c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>
        <v>0</v>
      </c>
      <c r="AL256" s="2">
        <v>0</v>
      </c>
      <c r="AM256" s="2">
        <v>0</v>
      </c>
      <c r="AN256" s="2">
        <v>0</v>
      </c>
      <c r="AO256" s="4">
        <f t="shared" si="9"/>
        <v>6758</v>
      </c>
      <c r="AP256" s="4">
        <f t="shared" si="10"/>
        <v>5326</v>
      </c>
      <c r="AQ256" s="49">
        <f t="shared" si="11"/>
        <v>12084</v>
      </c>
    </row>
    <row r="257" spans="1:43" x14ac:dyDescent="0.3">
      <c r="A257" s="176"/>
      <c r="B257" s="92" t="s">
        <v>303</v>
      </c>
      <c r="C257" s="2">
        <v>3087</v>
      </c>
      <c r="D257" s="2">
        <v>1822</v>
      </c>
      <c r="E257" s="2">
        <v>919</v>
      </c>
      <c r="F257" s="2">
        <v>307</v>
      </c>
      <c r="G257" s="2">
        <v>198</v>
      </c>
      <c r="H257" s="2">
        <v>78</v>
      </c>
      <c r="I257" s="2"/>
      <c r="J257" s="2"/>
      <c r="K257" s="2"/>
      <c r="L257" s="2"/>
      <c r="M257" s="2">
        <v>111</v>
      </c>
      <c r="N257" s="2">
        <v>0</v>
      </c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>
        <v>334</v>
      </c>
      <c r="AL257" s="2">
        <v>311</v>
      </c>
      <c r="AM257" s="2">
        <v>37</v>
      </c>
      <c r="AN257" s="2">
        <v>228</v>
      </c>
      <c r="AO257" s="4">
        <f t="shared" si="9"/>
        <v>4686</v>
      </c>
      <c r="AP257" s="4">
        <f t="shared" si="10"/>
        <v>2746</v>
      </c>
      <c r="AQ257" s="49">
        <f t="shared" si="11"/>
        <v>7432</v>
      </c>
    </row>
    <row r="258" spans="1:43" x14ac:dyDescent="0.3">
      <c r="A258" s="176"/>
      <c r="B258" s="92" t="s">
        <v>304</v>
      </c>
      <c r="C258" s="2">
        <v>2360</v>
      </c>
      <c r="D258" s="2">
        <v>928</v>
      </c>
      <c r="E258" s="2">
        <v>941</v>
      </c>
      <c r="F258" s="2">
        <v>677</v>
      </c>
      <c r="G258" s="2">
        <v>398</v>
      </c>
      <c r="H258" s="2">
        <v>370</v>
      </c>
      <c r="I258" s="2"/>
      <c r="J258" s="2"/>
      <c r="K258" s="2"/>
      <c r="L258" s="2"/>
      <c r="M258" s="2">
        <v>395</v>
      </c>
      <c r="N258" s="2">
        <v>0</v>
      </c>
      <c r="O258" s="2"/>
      <c r="P258" s="2"/>
      <c r="Q258" s="2">
        <v>32</v>
      </c>
      <c r="R258" s="2">
        <v>0</v>
      </c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>
        <v>106</v>
      </c>
      <c r="AL258" s="2">
        <v>22</v>
      </c>
      <c r="AM258" s="2">
        <v>113</v>
      </c>
      <c r="AN258" s="2">
        <v>62</v>
      </c>
      <c r="AO258" s="4">
        <f t="shared" si="9"/>
        <v>4345</v>
      </c>
      <c r="AP258" s="4">
        <f t="shared" si="10"/>
        <v>2059</v>
      </c>
      <c r="AQ258" s="49">
        <f t="shared" si="11"/>
        <v>6404</v>
      </c>
    </row>
    <row r="259" spans="1:43" x14ac:dyDescent="0.3">
      <c r="A259" s="176"/>
      <c r="B259" s="92" t="s">
        <v>305</v>
      </c>
      <c r="C259" s="2">
        <v>6052</v>
      </c>
      <c r="D259" s="2">
        <v>2968</v>
      </c>
      <c r="E259" s="2">
        <v>1895</v>
      </c>
      <c r="F259" s="2">
        <v>1059</v>
      </c>
      <c r="G259" s="2">
        <v>625</v>
      </c>
      <c r="H259" s="2">
        <v>254</v>
      </c>
      <c r="I259" s="2"/>
      <c r="J259" s="2"/>
      <c r="K259" s="2"/>
      <c r="L259" s="2"/>
      <c r="M259" s="2">
        <v>243</v>
      </c>
      <c r="N259" s="2">
        <v>0</v>
      </c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>
        <v>0</v>
      </c>
      <c r="AL259" s="2">
        <v>0</v>
      </c>
      <c r="AM259" s="2">
        <v>0</v>
      </c>
      <c r="AN259" s="2">
        <v>0</v>
      </c>
      <c r="AO259" s="4">
        <f t="shared" si="9"/>
        <v>8815</v>
      </c>
      <c r="AP259" s="4">
        <f t="shared" si="10"/>
        <v>4281</v>
      </c>
      <c r="AQ259" s="49">
        <f t="shared" si="11"/>
        <v>13096</v>
      </c>
    </row>
    <row r="260" spans="1:43" ht="27.6" x14ac:dyDescent="0.3">
      <c r="A260" s="176"/>
      <c r="B260" s="92" t="s">
        <v>306</v>
      </c>
      <c r="C260" s="2">
        <v>4619</v>
      </c>
      <c r="D260" s="2">
        <v>4175</v>
      </c>
      <c r="E260" s="2">
        <v>2243</v>
      </c>
      <c r="F260" s="2">
        <v>1750</v>
      </c>
      <c r="G260" s="2">
        <v>1442</v>
      </c>
      <c r="H260" s="2">
        <v>1149</v>
      </c>
      <c r="I260" s="2"/>
      <c r="J260" s="2"/>
      <c r="K260" s="2"/>
      <c r="L260" s="2"/>
      <c r="M260" s="2">
        <v>150</v>
      </c>
      <c r="N260" s="2">
        <v>57</v>
      </c>
      <c r="O260" s="2"/>
      <c r="P260" s="2"/>
      <c r="Q260" s="2">
        <v>53</v>
      </c>
      <c r="R260" s="2">
        <v>34</v>
      </c>
      <c r="S260" s="2"/>
      <c r="T260" s="2"/>
      <c r="U260" s="2"/>
      <c r="V260" s="2"/>
      <c r="W260" s="2"/>
      <c r="X260" s="2"/>
      <c r="Y260" s="2">
        <v>232</v>
      </c>
      <c r="Z260" s="2">
        <v>177</v>
      </c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>
        <v>607</v>
      </c>
      <c r="AL260" s="2">
        <v>616</v>
      </c>
      <c r="AM260" s="2">
        <v>189</v>
      </c>
      <c r="AN260" s="2">
        <v>296</v>
      </c>
      <c r="AO260" s="4">
        <f t="shared" si="9"/>
        <v>9535</v>
      </c>
      <c r="AP260" s="4">
        <f t="shared" si="10"/>
        <v>8254</v>
      </c>
      <c r="AQ260" s="49">
        <f t="shared" si="11"/>
        <v>17789</v>
      </c>
    </row>
    <row r="261" spans="1:43" x14ac:dyDescent="0.3">
      <c r="A261" s="127" t="s">
        <v>44</v>
      </c>
      <c r="B261" s="92" t="s">
        <v>307</v>
      </c>
      <c r="C261" s="2">
        <v>7903</v>
      </c>
      <c r="D261" s="2">
        <v>5531</v>
      </c>
      <c r="E261" s="2">
        <v>1795</v>
      </c>
      <c r="F261" s="2">
        <v>1439</v>
      </c>
      <c r="G261" s="2">
        <v>472</v>
      </c>
      <c r="H261" s="2">
        <v>390</v>
      </c>
      <c r="I261" s="2">
        <v>158</v>
      </c>
      <c r="J261" s="2">
        <v>0</v>
      </c>
      <c r="K261" s="2"/>
      <c r="L261" s="2"/>
      <c r="M261" s="2">
        <v>364</v>
      </c>
      <c r="N261" s="2">
        <v>59</v>
      </c>
      <c r="O261" s="2"/>
      <c r="P261" s="2"/>
      <c r="Q261" s="2">
        <v>37</v>
      </c>
      <c r="R261" s="2">
        <v>20</v>
      </c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>
        <v>121</v>
      </c>
      <c r="AL261" s="2">
        <v>168</v>
      </c>
      <c r="AM261" s="2">
        <v>0</v>
      </c>
      <c r="AN261" s="2">
        <v>0</v>
      </c>
      <c r="AO261" s="4">
        <f t="shared" si="9"/>
        <v>10850</v>
      </c>
      <c r="AP261" s="4">
        <f t="shared" si="10"/>
        <v>7607</v>
      </c>
      <c r="AQ261" s="49">
        <f t="shared" si="11"/>
        <v>18457</v>
      </c>
    </row>
    <row r="262" spans="1:43" x14ac:dyDescent="0.3">
      <c r="A262" s="176"/>
      <c r="B262" s="92" t="s">
        <v>308</v>
      </c>
      <c r="C262" s="2">
        <v>5474</v>
      </c>
      <c r="D262" s="2">
        <v>5062</v>
      </c>
      <c r="E262" s="2">
        <v>2101</v>
      </c>
      <c r="F262" s="2">
        <v>1980</v>
      </c>
      <c r="G262" s="2">
        <v>1275</v>
      </c>
      <c r="H262" s="2">
        <v>1299</v>
      </c>
      <c r="I262" s="2">
        <v>240</v>
      </c>
      <c r="J262" s="2">
        <v>0</v>
      </c>
      <c r="K262" s="2"/>
      <c r="L262" s="2"/>
      <c r="M262" s="2"/>
      <c r="N262" s="2"/>
      <c r="O262" s="2">
        <v>109</v>
      </c>
      <c r="P262" s="2">
        <v>464</v>
      </c>
      <c r="Q262" s="2"/>
      <c r="R262" s="2"/>
      <c r="S262" s="2">
        <v>0</v>
      </c>
      <c r="T262" s="2">
        <v>292</v>
      </c>
      <c r="U262" s="2">
        <v>83</v>
      </c>
      <c r="V262" s="2">
        <v>12</v>
      </c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>
        <v>2</v>
      </c>
      <c r="AL262" s="2">
        <v>92</v>
      </c>
      <c r="AM262" s="2">
        <v>134</v>
      </c>
      <c r="AN262" s="2">
        <v>0</v>
      </c>
      <c r="AO262" s="4">
        <f t="shared" si="9"/>
        <v>9418</v>
      </c>
      <c r="AP262" s="4">
        <f t="shared" si="10"/>
        <v>9201</v>
      </c>
      <c r="AQ262" s="49">
        <f t="shared" si="11"/>
        <v>18619</v>
      </c>
    </row>
    <row r="263" spans="1:43" x14ac:dyDescent="0.3">
      <c r="A263" s="176"/>
      <c r="B263" s="92" t="s">
        <v>309</v>
      </c>
      <c r="C263" s="2">
        <v>3822</v>
      </c>
      <c r="D263" s="2">
        <v>3009</v>
      </c>
      <c r="E263" s="2">
        <v>711</v>
      </c>
      <c r="F263" s="2">
        <v>931</v>
      </c>
      <c r="G263" s="2">
        <v>241</v>
      </c>
      <c r="H263" s="2">
        <v>164</v>
      </c>
      <c r="I263" s="2">
        <v>303</v>
      </c>
      <c r="J263" s="2">
        <v>0</v>
      </c>
      <c r="K263" s="2"/>
      <c r="L263" s="2"/>
      <c r="M263" s="2">
        <v>626</v>
      </c>
      <c r="N263" s="2">
        <v>0</v>
      </c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>
        <v>0</v>
      </c>
      <c r="AL263" s="2">
        <v>0</v>
      </c>
      <c r="AM263" s="2">
        <v>0</v>
      </c>
      <c r="AN263" s="2">
        <v>0</v>
      </c>
      <c r="AO263" s="4">
        <f t="shared" ref="AO263:AO326" si="12">C263+E263+G263+I263+K263+M263+O263+Q263+S263+U263+W263+Y263+AA263+AC263+AE263+AG263+AI263+AK263+AM263</f>
        <v>5703</v>
      </c>
      <c r="AP263" s="4">
        <f t="shared" ref="AP263:AP326" si="13">D263+F263+H263+J263+L263+N263+P263+R263+T263+V263+X263+Z263+AB263+AD263+AF263+AH263+AJ263+AL263+AN263</f>
        <v>4104</v>
      </c>
      <c r="AQ263" s="49">
        <f t="shared" ref="AQ263:AQ326" si="14">AO263+AP263</f>
        <v>9807</v>
      </c>
    </row>
    <row r="264" spans="1:43" ht="27.6" x14ac:dyDescent="0.3">
      <c r="A264" s="176"/>
      <c r="B264" s="92" t="s">
        <v>310</v>
      </c>
      <c r="C264" s="2">
        <v>18268</v>
      </c>
      <c r="D264" s="2">
        <v>12913</v>
      </c>
      <c r="E264" s="2">
        <v>3318</v>
      </c>
      <c r="F264" s="2">
        <v>3084</v>
      </c>
      <c r="G264" s="2">
        <v>779</v>
      </c>
      <c r="H264" s="2">
        <v>651</v>
      </c>
      <c r="I264" s="2">
        <v>590</v>
      </c>
      <c r="J264" s="2">
        <v>0</v>
      </c>
      <c r="K264" s="2"/>
      <c r="L264" s="2"/>
      <c r="M264" s="2">
        <v>656</v>
      </c>
      <c r="N264" s="2">
        <v>30</v>
      </c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>
        <v>111</v>
      </c>
      <c r="AL264" s="2">
        <v>197</v>
      </c>
      <c r="AM264" s="2">
        <v>0</v>
      </c>
      <c r="AN264" s="2">
        <v>0</v>
      </c>
      <c r="AO264" s="4">
        <f t="shared" si="12"/>
        <v>23722</v>
      </c>
      <c r="AP264" s="4">
        <f t="shared" si="13"/>
        <v>16875</v>
      </c>
      <c r="AQ264" s="49">
        <f t="shared" si="14"/>
        <v>40597</v>
      </c>
    </row>
    <row r="265" spans="1:43" ht="27.6" x14ac:dyDescent="0.3">
      <c r="A265" s="176"/>
      <c r="B265" s="92" t="s">
        <v>311</v>
      </c>
      <c r="C265" s="2">
        <v>1589</v>
      </c>
      <c r="D265" s="2">
        <v>1813</v>
      </c>
      <c r="E265" s="2">
        <v>480</v>
      </c>
      <c r="F265" s="2">
        <v>461</v>
      </c>
      <c r="G265" s="2">
        <v>303</v>
      </c>
      <c r="H265" s="2">
        <v>295</v>
      </c>
      <c r="I265" s="2">
        <v>489</v>
      </c>
      <c r="J265" s="2">
        <v>217</v>
      </c>
      <c r="K265" s="2"/>
      <c r="L265" s="2"/>
      <c r="M265" s="2">
        <v>234</v>
      </c>
      <c r="N265" s="2">
        <v>144</v>
      </c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>
        <v>0</v>
      </c>
      <c r="AL265" s="2">
        <v>145</v>
      </c>
      <c r="AM265" s="2">
        <v>0</v>
      </c>
      <c r="AN265" s="2">
        <v>0</v>
      </c>
      <c r="AO265" s="4">
        <f t="shared" si="12"/>
        <v>3095</v>
      </c>
      <c r="AP265" s="4">
        <f t="shared" si="13"/>
        <v>3075</v>
      </c>
      <c r="AQ265" s="49">
        <f t="shared" si="14"/>
        <v>6170</v>
      </c>
    </row>
    <row r="266" spans="1:43" ht="27.6" x14ac:dyDescent="0.3">
      <c r="A266" s="176"/>
      <c r="B266" s="92" t="s">
        <v>312</v>
      </c>
      <c r="C266" s="2">
        <v>4164</v>
      </c>
      <c r="D266" s="2">
        <v>3260</v>
      </c>
      <c r="E266" s="2">
        <v>1181</v>
      </c>
      <c r="F266" s="2">
        <v>1166</v>
      </c>
      <c r="G266" s="2">
        <v>425</v>
      </c>
      <c r="H266" s="2">
        <v>671</v>
      </c>
      <c r="I266" s="2"/>
      <c r="J266" s="2"/>
      <c r="K266" s="2"/>
      <c r="L266" s="2"/>
      <c r="M266" s="2">
        <v>491</v>
      </c>
      <c r="N266" s="2">
        <v>37</v>
      </c>
      <c r="O266" s="2"/>
      <c r="P266" s="2"/>
      <c r="Q266" s="2">
        <v>0</v>
      </c>
      <c r="R266" s="2">
        <v>0</v>
      </c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>
        <v>64</v>
      </c>
      <c r="AL266" s="2">
        <v>0</v>
      </c>
      <c r="AM266" s="2">
        <v>0</v>
      </c>
      <c r="AN266" s="2">
        <v>20</v>
      </c>
      <c r="AO266" s="4">
        <f t="shared" si="12"/>
        <v>6325</v>
      </c>
      <c r="AP266" s="4">
        <f t="shared" si="13"/>
        <v>5154</v>
      </c>
      <c r="AQ266" s="49">
        <f t="shared" si="14"/>
        <v>11479</v>
      </c>
    </row>
    <row r="267" spans="1:43" ht="27.6" x14ac:dyDescent="0.3">
      <c r="A267" s="176"/>
      <c r="B267" s="92" t="s">
        <v>130</v>
      </c>
      <c r="C267" s="2">
        <v>4245</v>
      </c>
      <c r="D267" s="2">
        <v>1957</v>
      </c>
      <c r="E267" s="2">
        <v>1095</v>
      </c>
      <c r="F267" s="2">
        <v>668</v>
      </c>
      <c r="G267" s="2">
        <v>415</v>
      </c>
      <c r="H267" s="2">
        <v>359</v>
      </c>
      <c r="I267" s="2">
        <v>160</v>
      </c>
      <c r="J267" s="2">
        <v>0</v>
      </c>
      <c r="K267" s="2"/>
      <c r="L267" s="2"/>
      <c r="M267" s="2">
        <v>499</v>
      </c>
      <c r="N267" s="2">
        <v>255</v>
      </c>
      <c r="O267" s="2"/>
      <c r="P267" s="2"/>
      <c r="Q267" s="2">
        <v>0</v>
      </c>
      <c r="R267" s="2">
        <v>0</v>
      </c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>
        <v>0</v>
      </c>
      <c r="AL267" s="2">
        <v>0</v>
      </c>
      <c r="AM267" s="2">
        <v>0</v>
      </c>
      <c r="AN267" s="2">
        <v>0</v>
      </c>
      <c r="AO267" s="4">
        <f t="shared" si="12"/>
        <v>6414</v>
      </c>
      <c r="AP267" s="4">
        <f t="shared" si="13"/>
        <v>3239</v>
      </c>
      <c r="AQ267" s="49">
        <f t="shared" si="14"/>
        <v>9653</v>
      </c>
    </row>
    <row r="268" spans="1:43" ht="27.6" x14ac:dyDescent="0.3">
      <c r="A268" s="176"/>
      <c r="B268" s="92" t="s">
        <v>313</v>
      </c>
      <c r="C268" s="2">
        <v>7840</v>
      </c>
      <c r="D268" s="2">
        <v>6444</v>
      </c>
      <c r="E268" s="2">
        <v>2079</v>
      </c>
      <c r="F268" s="2">
        <v>2492</v>
      </c>
      <c r="G268" s="2">
        <v>725</v>
      </c>
      <c r="H268" s="2">
        <v>987</v>
      </c>
      <c r="I268" s="2">
        <v>434</v>
      </c>
      <c r="J268" s="2">
        <v>45</v>
      </c>
      <c r="K268" s="2"/>
      <c r="L268" s="2"/>
      <c r="M268" s="2">
        <v>1102</v>
      </c>
      <c r="N268" s="2">
        <v>119</v>
      </c>
      <c r="O268" s="2"/>
      <c r="P268" s="2"/>
      <c r="Q268" s="2">
        <v>18</v>
      </c>
      <c r="R268" s="2">
        <v>15</v>
      </c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>
        <v>30</v>
      </c>
      <c r="AL268" s="2">
        <v>60</v>
      </c>
      <c r="AM268" s="2">
        <v>0</v>
      </c>
      <c r="AN268" s="2">
        <v>53</v>
      </c>
      <c r="AO268" s="4">
        <f t="shared" si="12"/>
        <v>12228</v>
      </c>
      <c r="AP268" s="4">
        <f t="shared" si="13"/>
        <v>10215</v>
      </c>
      <c r="AQ268" s="49">
        <f t="shared" si="14"/>
        <v>22443</v>
      </c>
    </row>
    <row r="269" spans="1:43" x14ac:dyDescent="0.3">
      <c r="A269" s="176"/>
      <c r="B269" s="92" t="s">
        <v>314</v>
      </c>
      <c r="C269" s="2">
        <v>3491</v>
      </c>
      <c r="D269" s="2">
        <v>0</v>
      </c>
      <c r="E269" s="2">
        <v>499</v>
      </c>
      <c r="F269" s="2">
        <v>0</v>
      </c>
      <c r="G269" s="2">
        <v>881</v>
      </c>
      <c r="H269" s="2">
        <v>0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>
        <v>0</v>
      </c>
      <c r="AL269" s="2">
        <v>0</v>
      </c>
      <c r="AM269" s="2">
        <v>0</v>
      </c>
      <c r="AN269" s="2">
        <v>0</v>
      </c>
      <c r="AO269" s="4">
        <f t="shared" si="12"/>
        <v>4871</v>
      </c>
      <c r="AP269" s="4">
        <f t="shared" si="13"/>
        <v>0</v>
      </c>
      <c r="AQ269" s="49">
        <f t="shared" si="14"/>
        <v>4871</v>
      </c>
    </row>
    <row r="270" spans="1:43" x14ac:dyDescent="0.3">
      <c r="A270" s="176"/>
      <c r="B270" s="92" t="s">
        <v>315</v>
      </c>
      <c r="C270" s="2">
        <v>4014</v>
      </c>
      <c r="D270" s="2">
        <v>3119</v>
      </c>
      <c r="E270" s="2">
        <v>1217</v>
      </c>
      <c r="F270" s="2">
        <v>963</v>
      </c>
      <c r="G270" s="2">
        <v>779</v>
      </c>
      <c r="H270" s="2">
        <v>733</v>
      </c>
      <c r="I270" s="2">
        <v>214</v>
      </c>
      <c r="J270" s="2">
        <v>0</v>
      </c>
      <c r="K270" s="2"/>
      <c r="L270" s="2"/>
      <c r="M270" s="2">
        <v>131</v>
      </c>
      <c r="N270" s="2">
        <v>0</v>
      </c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>
        <v>0</v>
      </c>
      <c r="AL270" s="2">
        <v>474</v>
      </c>
      <c r="AM270" s="2">
        <v>0</v>
      </c>
      <c r="AN270" s="2">
        <v>0</v>
      </c>
      <c r="AO270" s="4">
        <f t="shared" si="12"/>
        <v>6355</v>
      </c>
      <c r="AP270" s="4">
        <f t="shared" si="13"/>
        <v>5289</v>
      </c>
      <c r="AQ270" s="49">
        <f t="shared" si="14"/>
        <v>11644</v>
      </c>
    </row>
    <row r="271" spans="1:43" x14ac:dyDescent="0.3">
      <c r="A271" s="176"/>
      <c r="B271" s="92" t="s">
        <v>316</v>
      </c>
      <c r="C271" s="2">
        <v>2032</v>
      </c>
      <c r="D271" s="2">
        <v>796</v>
      </c>
      <c r="E271" s="2">
        <v>546</v>
      </c>
      <c r="F271" s="2">
        <v>220</v>
      </c>
      <c r="G271" s="2">
        <v>270</v>
      </c>
      <c r="H271" s="2">
        <v>178</v>
      </c>
      <c r="I271" s="2">
        <v>283</v>
      </c>
      <c r="J271" s="2">
        <v>0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>
        <v>0</v>
      </c>
      <c r="AL271" s="2">
        <v>0</v>
      </c>
      <c r="AM271" s="2">
        <v>0</v>
      </c>
      <c r="AN271" s="2">
        <v>0</v>
      </c>
      <c r="AO271" s="4">
        <f t="shared" si="12"/>
        <v>3131</v>
      </c>
      <c r="AP271" s="4">
        <f t="shared" si="13"/>
        <v>1194</v>
      </c>
      <c r="AQ271" s="49">
        <f t="shared" si="14"/>
        <v>4325</v>
      </c>
    </row>
    <row r="272" spans="1:43" x14ac:dyDescent="0.3">
      <c r="A272" s="176"/>
      <c r="B272" s="92" t="s">
        <v>317</v>
      </c>
      <c r="C272" s="2">
        <v>10833</v>
      </c>
      <c r="D272" s="2">
        <v>6058</v>
      </c>
      <c r="E272" s="2">
        <v>1827</v>
      </c>
      <c r="F272" s="2">
        <v>1509</v>
      </c>
      <c r="G272" s="2">
        <v>474</v>
      </c>
      <c r="H272" s="2">
        <v>378</v>
      </c>
      <c r="I272" s="2">
        <v>422</v>
      </c>
      <c r="J272" s="2">
        <v>401</v>
      </c>
      <c r="K272" s="2"/>
      <c r="L272" s="2"/>
      <c r="M272" s="2">
        <v>616</v>
      </c>
      <c r="N272" s="2">
        <v>154</v>
      </c>
      <c r="O272" s="2"/>
      <c r="P272" s="2"/>
      <c r="Q272" s="2">
        <v>79</v>
      </c>
      <c r="R272" s="2">
        <v>125</v>
      </c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>
        <v>0</v>
      </c>
      <c r="AL272" s="2">
        <v>28</v>
      </c>
      <c r="AM272" s="2">
        <v>0</v>
      </c>
      <c r="AN272" s="2">
        <v>0</v>
      </c>
      <c r="AO272" s="4">
        <f t="shared" si="12"/>
        <v>14251</v>
      </c>
      <c r="AP272" s="4">
        <f t="shared" si="13"/>
        <v>8653</v>
      </c>
      <c r="AQ272" s="49">
        <f t="shared" si="14"/>
        <v>22904</v>
      </c>
    </row>
    <row r="273" spans="1:43" x14ac:dyDescent="0.3">
      <c r="A273" s="176"/>
      <c r="B273" s="92" t="s">
        <v>101</v>
      </c>
      <c r="C273" s="2">
        <v>3716</v>
      </c>
      <c r="D273" s="2">
        <v>1133</v>
      </c>
      <c r="E273" s="2">
        <v>832</v>
      </c>
      <c r="F273" s="2">
        <v>290</v>
      </c>
      <c r="G273" s="2">
        <v>142</v>
      </c>
      <c r="H273" s="2">
        <v>0</v>
      </c>
      <c r="I273" s="2"/>
      <c r="J273" s="2"/>
      <c r="K273" s="2"/>
      <c r="L273" s="2"/>
      <c r="M273" s="2">
        <v>378</v>
      </c>
      <c r="N273" s="2">
        <v>0</v>
      </c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>
        <v>0</v>
      </c>
      <c r="AL273" s="2">
        <v>0</v>
      </c>
      <c r="AM273" s="2">
        <v>0</v>
      </c>
      <c r="AN273" s="2">
        <v>0</v>
      </c>
      <c r="AO273" s="4">
        <f t="shared" si="12"/>
        <v>5068</v>
      </c>
      <c r="AP273" s="4">
        <f t="shared" si="13"/>
        <v>1423</v>
      </c>
      <c r="AQ273" s="49">
        <f t="shared" si="14"/>
        <v>6491</v>
      </c>
    </row>
    <row r="274" spans="1:43" x14ac:dyDescent="0.3">
      <c r="A274" s="176"/>
      <c r="B274" s="92" t="s">
        <v>318</v>
      </c>
      <c r="C274" s="2">
        <v>7033</v>
      </c>
      <c r="D274" s="2">
        <v>5798</v>
      </c>
      <c r="E274" s="2">
        <v>2243</v>
      </c>
      <c r="F274" s="2">
        <v>2025</v>
      </c>
      <c r="G274" s="2">
        <v>826</v>
      </c>
      <c r="H274" s="2">
        <v>691</v>
      </c>
      <c r="I274" s="2"/>
      <c r="J274" s="2"/>
      <c r="K274" s="2"/>
      <c r="L274" s="2"/>
      <c r="M274" s="2">
        <v>1088</v>
      </c>
      <c r="N274" s="2">
        <v>241</v>
      </c>
      <c r="O274" s="2"/>
      <c r="P274" s="2"/>
      <c r="Q274" s="2">
        <v>0</v>
      </c>
      <c r="R274" s="2">
        <v>0</v>
      </c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>
        <v>0</v>
      </c>
      <c r="AL274" s="2">
        <v>0</v>
      </c>
      <c r="AM274" s="2">
        <v>60</v>
      </c>
      <c r="AN274" s="2">
        <v>134</v>
      </c>
      <c r="AO274" s="4">
        <f t="shared" si="12"/>
        <v>11250</v>
      </c>
      <c r="AP274" s="4">
        <f t="shared" si="13"/>
        <v>8889</v>
      </c>
      <c r="AQ274" s="49">
        <f t="shared" si="14"/>
        <v>20139</v>
      </c>
    </row>
    <row r="275" spans="1:43" x14ac:dyDescent="0.3">
      <c r="A275" s="176"/>
      <c r="B275" s="92" t="s">
        <v>319</v>
      </c>
      <c r="C275" s="2">
        <v>14080</v>
      </c>
      <c r="D275" s="2">
        <v>13019</v>
      </c>
      <c r="E275" s="2">
        <v>4743</v>
      </c>
      <c r="F275" s="2">
        <v>4533</v>
      </c>
      <c r="G275" s="2">
        <v>2750</v>
      </c>
      <c r="H275" s="2">
        <v>2937</v>
      </c>
      <c r="I275" s="2">
        <v>424</v>
      </c>
      <c r="J275" s="2">
        <v>164</v>
      </c>
      <c r="K275" s="2">
        <v>538</v>
      </c>
      <c r="L275" s="2">
        <v>0</v>
      </c>
      <c r="M275" s="2"/>
      <c r="N275" s="2"/>
      <c r="O275" s="2">
        <v>184</v>
      </c>
      <c r="P275" s="2">
        <v>320</v>
      </c>
      <c r="Q275" s="2"/>
      <c r="R275" s="2"/>
      <c r="S275" s="2"/>
      <c r="T275" s="2"/>
      <c r="U275" s="2">
        <v>955</v>
      </c>
      <c r="V275" s="2">
        <v>234</v>
      </c>
      <c r="W275" s="2"/>
      <c r="X275" s="2"/>
      <c r="Y275" s="2">
        <v>783</v>
      </c>
      <c r="Z275" s="2">
        <v>476</v>
      </c>
      <c r="AA275" s="2"/>
      <c r="AB275" s="2"/>
      <c r="AC275" s="2"/>
      <c r="AD275" s="2"/>
      <c r="AE275" s="2">
        <v>0</v>
      </c>
      <c r="AF275" s="2">
        <v>0</v>
      </c>
      <c r="AG275" s="2"/>
      <c r="AH275" s="2"/>
      <c r="AI275" s="2"/>
      <c r="AJ275" s="2"/>
      <c r="AK275" s="2">
        <v>183</v>
      </c>
      <c r="AL275" s="2">
        <v>80</v>
      </c>
      <c r="AM275" s="2">
        <v>0</v>
      </c>
      <c r="AN275" s="2">
        <v>0</v>
      </c>
      <c r="AO275" s="4">
        <f t="shared" si="12"/>
        <v>24640</v>
      </c>
      <c r="AP275" s="4">
        <f t="shared" si="13"/>
        <v>21763</v>
      </c>
      <c r="AQ275" s="49">
        <f t="shared" si="14"/>
        <v>46403</v>
      </c>
    </row>
    <row r="276" spans="1:43" x14ac:dyDescent="0.3">
      <c r="A276" s="127" t="s">
        <v>45</v>
      </c>
      <c r="B276" s="92" t="s">
        <v>320</v>
      </c>
      <c r="C276" s="2">
        <v>1310</v>
      </c>
      <c r="D276" s="2">
        <v>932</v>
      </c>
      <c r="E276" s="2">
        <v>231</v>
      </c>
      <c r="F276" s="2">
        <v>151</v>
      </c>
      <c r="G276" s="2">
        <v>101</v>
      </c>
      <c r="H276" s="2">
        <v>56</v>
      </c>
      <c r="I276" s="2">
        <v>61</v>
      </c>
      <c r="J276" s="2">
        <v>27</v>
      </c>
      <c r="K276" s="2"/>
      <c r="L276" s="2"/>
      <c r="M276" s="2">
        <v>152</v>
      </c>
      <c r="N276" s="2">
        <v>0</v>
      </c>
      <c r="O276" s="2"/>
      <c r="P276" s="2"/>
      <c r="Q276" s="2">
        <v>13</v>
      </c>
      <c r="R276" s="2">
        <v>9</v>
      </c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>
        <v>0</v>
      </c>
      <c r="AL276" s="2">
        <v>0</v>
      </c>
      <c r="AM276" s="2">
        <v>0</v>
      </c>
      <c r="AN276" s="2">
        <v>0</v>
      </c>
      <c r="AO276" s="4">
        <f t="shared" si="12"/>
        <v>1868</v>
      </c>
      <c r="AP276" s="4">
        <f t="shared" si="13"/>
        <v>1175</v>
      </c>
      <c r="AQ276" s="49">
        <f t="shared" si="14"/>
        <v>3043</v>
      </c>
    </row>
    <row r="277" spans="1:43" x14ac:dyDescent="0.3">
      <c r="A277" s="176"/>
      <c r="B277" s="92" t="s">
        <v>321</v>
      </c>
      <c r="C277" s="2">
        <v>4015</v>
      </c>
      <c r="D277" s="2">
        <v>163</v>
      </c>
      <c r="E277" s="2">
        <v>673</v>
      </c>
      <c r="F277" s="2">
        <v>0</v>
      </c>
      <c r="G277" s="2">
        <v>137</v>
      </c>
      <c r="H277" s="2">
        <v>0</v>
      </c>
      <c r="I277" s="2">
        <v>125</v>
      </c>
      <c r="J277" s="2">
        <v>0</v>
      </c>
      <c r="K277" s="2"/>
      <c r="L277" s="2"/>
      <c r="M277" s="2">
        <v>490</v>
      </c>
      <c r="N277" s="2">
        <v>0</v>
      </c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>
        <v>0</v>
      </c>
      <c r="AL277" s="2">
        <v>0</v>
      </c>
      <c r="AM277" s="2">
        <v>0</v>
      </c>
      <c r="AN277" s="2">
        <v>0</v>
      </c>
      <c r="AO277" s="4">
        <f t="shared" si="12"/>
        <v>5440</v>
      </c>
      <c r="AP277" s="4">
        <f t="shared" si="13"/>
        <v>163</v>
      </c>
      <c r="AQ277" s="49">
        <f t="shared" si="14"/>
        <v>5603</v>
      </c>
    </row>
    <row r="278" spans="1:43" x14ac:dyDescent="0.3">
      <c r="A278" s="176"/>
      <c r="B278" s="92" t="s">
        <v>322</v>
      </c>
      <c r="C278" s="2">
        <v>2440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/>
      <c r="J278" s="2"/>
      <c r="K278" s="2"/>
      <c r="L278" s="2"/>
      <c r="M278" s="2">
        <v>0</v>
      </c>
      <c r="N278" s="2">
        <v>0</v>
      </c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>
        <v>0</v>
      </c>
      <c r="AL278" s="2">
        <v>0</v>
      </c>
      <c r="AM278" s="2">
        <v>0</v>
      </c>
      <c r="AN278" s="2">
        <v>0</v>
      </c>
      <c r="AO278" s="4">
        <f t="shared" si="12"/>
        <v>2440</v>
      </c>
      <c r="AP278" s="4">
        <f t="shared" si="13"/>
        <v>0</v>
      </c>
      <c r="AQ278" s="49">
        <f t="shared" si="14"/>
        <v>2440</v>
      </c>
    </row>
    <row r="279" spans="1:43" x14ac:dyDescent="0.3">
      <c r="A279" s="176"/>
      <c r="B279" s="92" t="s">
        <v>323</v>
      </c>
      <c r="C279" s="2">
        <v>3465</v>
      </c>
      <c r="D279" s="2">
        <v>1027</v>
      </c>
      <c r="E279" s="2">
        <v>866</v>
      </c>
      <c r="F279" s="2">
        <v>247</v>
      </c>
      <c r="G279" s="2">
        <v>246</v>
      </c>
      <c r="H279" s="2">
        <v>41</v>
      </c>
      <c r="I279" s="2"/>
      <c r="J279" s="2"/>
      <c r="K279" s="2"/>
      <c r="L279" s="2"/>
      <c r="M279" s="2">
        <v>278</v>
      </c>
      <c r="N279" s="2">
        <v>0</v>
      </c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>
        <v>0</v>
      </c>
      <c r="AL279" s="2">
        <v>0</v>
      </c>
      <c r="AM279" s="2">
        <v>0</v>
      </c>
      <c r="AN279" s="2">
        <v>0</v>
      </c>
      <c r="AO279" s="4">
        <f t="shared" si="12"/>
        <v>4855</v>
      </c>
      <c r="AP279" s="4">
        <f t="shared" si="13"/>
        <v>1315</v>
      </c>
      <c r="AQ279" s="49">
        <f t="shared" si="14"/>
        <v>6170</v>
      </c>
    </row>
    <row r="280" spans="1:43" ht="27.6" x14ac:dyDescent="0.3">
      <c r="A280" s="176"/>
      <c r="B280" s="92" t="s">
        <v>324</v>
      </c>
      <c r="C280" s="2">
        <v>2418</v>
      </c>
      <c r="D280" s="2">
        <v>2193</v>
      </c>
      <c r="E280" s="2">
        <v>660</v>
      </c>
      <c r="F280" s="2">
        <v>380</v>
      </c>
      <c r="G280" s="2">
        <v>180</v>
      </c>
      <c r="H280" s="2">
        <v>172</v>
      </c>
      <c r="I280" s="2"/>
      <c r="J280" s="2"/>
      <c r="K280" s="2"/>
      <c r="L280" s="2"/>
      <c r="M280" s="2">
        <v>116</v>
      </c>
      <c r="N280" s="2">
        <v>0</v>
      </c>
      <c r="O280" s="2"/>
      <c r="P280" s="2"/>
      <c r="Q280" s="2">
        <v>50</v>
      </c>
      <c r="R280" s="2">
        <v>0</v>
      </c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>
        <v>0</v>
      </c>
      <c r="AL280" s="2">
        <v>0</v>
      </c>
      <c r="AM280" s="2">
        <v>0</v>
      </c>
      <c r="AN280" s="2">
        <v>0</v>
      </c>
      <c r="AO280" s="4">
        <f t="shared" si="12"/>
        <v>3424</v>
      </c>
      <c r="AP280" s="4">
        <f t="shared" si="13"/>
        <v>2745</v>
      </c>
      <c r="AQ280" s="49">
        <f t="shared" si="14"/>
        <v>6169</v>
      </c>
    </row>
    <row r="281" spans="1:43" ht="27.6" x14ac:dyDescent="0.3">
      <c r="A281" s="176"/>
      <c r="B281" s="92" t="s">
        <v>325</v>
      </c>
      <c r="C281" s="2">
        <v>3223</v>
      </c>
      <c r="D281" s="2">
        <v>543</v>
      </c>
      <c r="E281" s="2">
        <v>931</v>
      </c>
      <c r="F281" s="2">
        <v>0</v>
      </c>
      <c r="G281" s="2">
        <v>489</v>
      </c>
      <c r="H281" s="2">
        <v>0</v>
      </c>
      <c r="I281" s="2"/>
      <c r="J281" s="2"/>
      <c r="K281" s="2"/>
      <c r="L281" s="2"/>
      <c r="M281" s="2">
        <v>133</v>
      </c>
      <c r="N281" s="2">
        <v>0</v>
      </c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>
        <v>0</v>
      </c>
      <c r="AL281" s="2">
        <v>0</v>
      </c>
      <c r="AM281" s="2">
        <v>0</v>
      </c>
      <c r="AN281" s="2">
        <v>0</v>
      </c>
      <c r="AO281" s="4">
        <f t="shared" si="12"/>
        <v>4776</v>
      </c>
      <c r="AP281" s="4">
        <f t="shared" si="13"/>
        <v>543</v>
      </c>
      <c r="AQ281" s="49">
        <f t="shared" si="14"/>
        <v>5319</v>
      </c>
    </row>
    <row r="282" spans="1:43" x14ac:dyDescent="0.3">
      <c r="A282" s="176"/>
      <c r="B282" s="92" t="s">
        <v>326</v>
      </c>
      <c r="C282" s="2">
        <v>2950</v>
      </c>
      <c r="D282" s="2">
        <v>224</v>
      </c>
      <c r="E282" s="2">
        <v>505</v>
      </c>
      <c r="F282" s="2">
        <v>0</v>
      </c>
      <c r="G282" s="2">
        <v>126</v>
      </c>
      <c r="H282" s="2">
        <v>0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>
        <v>0</v>
      </c>
      <c r="AL282" s="2">
        <v>0</v>
      </c>
      <c r="AM282" s="2">
        <v>0</v>
      </c>
      <c r="AN282" s="2">
        <v>0</v>
      </c>
      <c r="AO282" s="4">
        <f t="shared" si="12"/>
        <v>3581</v>
      </c>
      <c r="AP282" s="4">
        <f t="shared" si="13"/>
        <v>224</v>
      </c>
      <c r="AQ282" s="49">
        <f t="shared" si="14"/>
        <v>3805</v>
      </c>
    </row>
    <row r="283" spans="1:43" ht="27.6" x14ac:dyDescent="0.3">
      <c r="A283" s="176"/>
      <c r="B283" s="92" t="s">
        <v>327</v>
      </c>
      <c r="C283" s="2">
        <v>2125</v>
      </c>
      <c r="D283" s="2">
        <v>1574</v>
      </c>
      <c r="E283" s="2">
        <v>358</v>
      </c>
      <c r="F283" s="2">
        <v>213</v>
      </c>
      <c r="G283" s="2">
        <v>188</v>
      </c>
      <c r="H283" s="2">
        <v>129</v>
      </c>
      <c r="I283" s="2">
        <v>0</v>
      </c>
      <c r="J283" s="2">
        <v>0</v>
      </c>
      <c r="K283" s="2"/>
      <c r="L283" s="2"/>
      <c r="M283" s="2">
        <v>0</v>
      </c>
      <c r="N283" s="2">
        <v>0</v>
      </c>
      <c r="O283" s="2"/>
      <c r="P283" s="2"/>
      <c r="Q283" s="2">
        <v>32</v>
      </c>
      <c r="R283" s="2">
        <v>10</v>
      </c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>
        <v>0</v>
      </c>
      <c r="AL283" s="2">
        <v>25</v>
      </c>
      <c r="AM283" s="2">
        <v>45</v>
      </c>
      <c r="AN283" s="2">
        <v>0</v>
      </c>
      <c r="AO283" s="4">
        <f t="shared" si="12"/>
        <v>2748</v>
      </c>
      <c r="AP283" s="4">
        <f t="shared" si="13"/>
        <v>1951</v>
      </c>
      <c r="AQ283" s="49">
        <f t="shared" si="14"/>
        <v>4699</v>
      </c>
    </row>
    <row r="284" spans="1:43" x14ac:dyDescent="0.3">
      <c r="A284" s="176"/>
      <c r="B284" s="92" t="s">
        <v>45</v>
      </c>
      <c r="C284" s="2">
        <v>17416</v>
      </c>
      <c r="D284" s="2">
        <v>13059</v>
      </c>
      <c r="E284" s="2">
        <v>5568</v>
      </c>
      <c r="F284" s="2">
        <v>3989</v>
      </c>
      <c r="G284" s="2">
        <v>3238</v>
      </c>
      <c r="H284" s="2">
        <v>2899</v>
      </c>
      <c r="I284" s="2">
        <v>51</v>
      </c>
      <c r="J284" s="2">
        <v>38</v>
      </c>
      <c r="K284" s="2">
        <v>253</v>
      </c>
      <c r="L284" s="2">
        <v>0</v>
      </c>
      <c r="M284" s="2">
        <v>629</v>
      </c>
      <c r="N284" s="2">
        <v>43</v>
      </c>
      <c r="O284" s="2">
        <v>174</v>
      </c>
      <c r="P284" s="2">
        <v>398</v>
      </c>
      <c r="Q284" s="2"/>
      <c r="R284" s="2"/>
      <c r="S284" s="2"/>
      <c r="T284" s="2"/>
      <c r="U284" s="2">
        <v>1205</v>
      </c>
      <c r="V284" s="2">
        <v>441</v>
      </c>
      <c r="W284" s="2">
        <v>838</v>
      </c>
      <c r="X284" s="2">
        <v>155</v>
      </c>
      <c r="Y284" s="2">
        <v>3195</v>
      </c>
      <c r="Z284" s="2">
        <v>994</v>
      </c>
      <c r="AA284" s="2"/>
      <c r="AB284" s="2"/>
      <c r="AC284" s="2"/>
      <c r="AD284" s="2"/>
      <c r="AE284" s="2"/>
      <c r="AF284" s="2"/>
      <c r="AG284" s="2">
        <v>104</v>
      </c>
      <c r="AH284" s="2">
        <v>38</v>
      </c>
      <c r="AI284" s="2"/>
      <c r="AJ284" s="2"/>
      <c r="AK284" s="2">
        <v>20</v>
      </c>
      <c r="AL284" s="2">
        <v>213</v>
      </c>
      <c r="AM284" s="2">
        <v>78</v>
      </c>
      <c r="AN284" s="2">
        <v>218</v>
      </c>
      <c r="AO284" s="4">
        <f t="shared" si="12"/>
        <v>32769</v>
      </c>
      <c r="AP284" s="4">
        <f t="shared" si="13"/>
        <v>22485</v>
      </c>
      <c r="AQ284" s="49">
        <f t="shared" si="14"/>
        <v>55254</v>
      </c>
    </row>
    <row r="285" spans="1:43" x14ac:dyDescent="0.3">
      <c r="A285" s="176"/>
      <c r="B285" s="92" t="s">
        <v>328</v>
      </c>
      <c r="C285" s="2">
        <v>980</v>
      </c>
      <c r="D285" s="2">
        <v>0</v>
      </c>
      <c r="E285" s="2">
        <v>67</v>
      </c>
      <c r="F285" s="2">
        <v>0</v>
      </c>
      <c r="G285" s="2">
        <v>39</v>
      </c>
      <c r="H285" s="2">
        <v>0</v>
      </c>
      <c r="I285" s="2"/>
      <c r="J285" s="2"/>
      <c r="K285" s="2"/>
      <c r="L285" s="2"/>
      <c r="M285" s="2">
        <v>0</v>
      </c>
      <c r="N285" s="2">
        <v>0</v>
      </c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>
        <v>0</v>
      </c>
      <c r="AL285" s="2">
        <v>0</v>
      </c>
      <c r="AM285" s="2">
        <v>0</v>
      </c>
      <c r="AN285" s="2">
        <v>0</v>
      </c>
      <c r="AO285" s="4">
        <f t="shared" si="12"/>
        <v>1086</v>
      </c>
      <c r="AP285" s="4">
        <f t="shared" si="13"/>
        <v>0</v>
      </c>
      <c r="AQ285" s="49">
        <f t="shared" si="14"/>
        <v>1086</v>
      </c>
    </row>
    <row r="286" spans="1:43" ht="27.6" x14ac:dyDescent="0.3">
      <c r="A286" s="176"/>
      <c r="B286" s="92" t="s">
        <v>329</v>
      </c>
      <c r="C286" s="2">
        <v>1389</v>
      </c>
      <c r="D286" s="2">
        <v>1104</v>
      </c>
      <c r="E286" s="2">
        <v>395</v>
      </c>
      <c r="F286" s="2">
        <v>391</v>
      </c>
      <c r="G286" s="2">
        <v>204</v>
      </c>
      <c r="H286" s="2">
        <v>137</v>
      </c>
      <c r="I286" s="2">
        <v>192</v>
      </c>
      <c r="J286" s="2">
        <v>0</v>
      </c>
      <c r="K286" s="2"/>
      <c r="L286" s="2"/>
      <c r="M286" s="2">
        <v>173</v>
      </c>
      <c r="N286" s="2">
        <v>0</v>
      </c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>
        <v>0</v>
      </c>
      <c r="AL286" s="2">
        <v>0</v>
      </c>
      <c r="AM286" s="2">
        <v>0</v>
      </c>
      <c r="AN286" s="2">
        <v>0</v>
      </c>
      <c r="AO286" s="4">
        <f t="shared" si="12"/>
        <v>2353</v>
      </c>
      <c r="AP286" s="4">
        <f t="shared" si="13"/>
        <v>1632</v>
      </c>
      <c r="AQ286" s="49">
        <f t="shared" si="14"/>
        <v>3985</v>
      </c>
    </row>
    <row r="287" spans="1:43" x14ac:dyDescent="0.3">
      <c r="A287" s="127" t="s">
        <v>46</v>
      </c>
      <c r="B287" s="92" t="s">
        <v>330</v>
      </c>
      <c r="C287" s="2">
        <v>4521</v>
      </c>
      <c r="D287" s="2">
        <v>1777</v>
      </c>
      <c r="E287" s="2">
        <v>1633</v>
      </c>
      <c r="F287" s="2">
        <v>24</v>
      </c>
      <c r="G287" s="2">
        <v>742</v>
      </c>
      <c r="H287" s="2">
        <v>0</v>
      </c>
      <c r="I287" s="2"/>
      <c r="J287" s="2"/>
      <c r="K287" s="2"/>
      <c r="L287" s="2"/>
      <c r="M287" s="2">
        <v>792</v>
      </c>
      <c r="N287" s="2">
        <v>12</v>
      </c>
      <c r="O287" s="2"/>
      <c r="P287" s="2"/>
      <c r="Q287" s="2">
        <v>177</v>
      </c>
      <c r="R287" s="2">
        <v>0</v>
      </c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>
        <v>0</v>
      </c>
      <c r="AL287" s="2">
        <v>0</v>
      </c>
      <c r="AM287" s="2">
        <v>0</v>
      </c>
      <c r="AN287" s="2">
        <v>0</v>
      </c>
      <c r="AO287" s="4">
        <f t="shared" si="12"/>
        <v>7865</v>
      </c>
      <c r="AP287" s="4">
        <f t="shared" si="13"/>
        <v>1813</v>
      </c>
      <c r="AQ287" s="49">
        <f t="shared" si="14"/>
        <v>9678</v>
      </c>
    </row>
    <row r="288" spans="1:43" x14ac:dyDescent="0.3">
      <c r="A288" s="176"/>
      <c r="B288" s="92" t="s">
        <v>85</v>
      </c>
      <c r="C288" s="2">
        <v>10906</v>
      </c>
      <c r="D288" s="2">
        <v>648</v>
      </c>
      <c r="E288" s="2">
        <v>2868</v>
      </c>
      <c r="F288" s="2">
        <v>0</v>
      </c>
      <c r="G288" s="2">
        <v>1399</v>
      </c>
      <c r="H288" s="2">
        <v>0</v>
      </c>
      <c r="I288" s="2">
        <v>0</v>
      </c>
      <c r="J288" s="2">
        <v>0</v>
      </c>
      <c r="K288" s="2"/>
      <c r="L288" s="2"/>
      <c r="M288" s="2">
        <v>2075</v>
      </c>
      <c r="N288" s="2">
        <v>84</v>
      </c>
      <c r="O288" s="2"/>
      <c r="P288" s="2"/>
      <c r="Q288" s="2">
        <v>192</v>
      </c>
      <c r="R288" s="2">
        <v>0</v>
      </c>
      <c r="S288" s="2">
        <v>235</v>
      </c>
      <c r="T288" s="2">
        <v>0</v>
      </c>
      <c r="U288" s="2">
        <v>388</v>
      </c>
      <c r="V288" s="2">
        <v>76</v>
      </c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>
        <v>0</v>
      </c>
      <c r="AL288" s="2">
        <v>0</v>
      </c>
      <c r="AM288" s="2">
        <v>0</v>
      </c>
      <c r="AN288" s="2">
        <v>0</v>
      </c>
      <c r="AO288" s="4">
        <f t="shared" si="12"/>
        <v>18063</v>
      </c>
      <c r="AP288" s="4">
        <f t="shared" si="13"/>
        <v>808</v>
      </c>
      <c r="AQ288" s="49">
        <f t="shared" si="14"/>
        <v>18871</v>
      </c>
    </row>
    <row r="289" spans="1:43" ht="27.6" x14ac:dyDescent="0.3">
      <c r="A289" s="176"/>
      <c r="B289" s="92" t="s">
        <v>331</v>
      </c>
      <c r="C289" s="2">
        <v>5833</v>
      </c>
      <c r="D289" s="2">
        <v>5806</v>
      </c>
      <c r="E289" s="2">
        <v>2934</v>
      </c>
      <c r="F289" s="2">
        <v>2777</v>
      </c>
      <c r="G289" s="2">
        <v>2035</v>
      </c>
      <c r="H289" s="2">
        <v>1802</v>
      </c>
      <c r="I289" s="2">
        <v>212</v>
      </c>
      <c r="J289" s="2">
        <v>200</v>
      </c>
      <c r="K289" s="2"/>
      <c r="L289" s="2"/>
      <c r="M289" s="2">
        <v>305</v>
      </c>
      <c r="N289" s="2">
        <v>417</v>
      </c>
      <c r="O289" s="2"/>
      <c r="P289" s="2"/>
      <c r="Q289" s="2">
        <v>71</v>
      </c>
      <c r="R289" s="2">
        <v>59</v>
      </c>
      <c r="S289" s="2"/>
      <c r="T289" s="2"/>
      <c r="U289" s="2">
        <v>124</v>
      </c>
      <c r="V289" s="2">
        <v>45</v>
      </c>
      <c r="W289" s="2">
        <v>295</v>
      </c>
      <c r="X289" s="2">
        <v>47</v>
      </c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>
        <v>26</v>
      </c>
      <c r="AL289" s="2">
        <v>106</v>
      </c>
      <c r="AM289" s="2">
        <v>0</v>
      </c>
      <c r="AN289" s="2">
        <v>29</v>
      </c>
      <c r="AO289" s="4">
        <f t="shared" si="12"/>
        <v>11835</v>
      </c>
      <c r="AP289" s="4">
        <f t="shared" si="13"/>
        <v>11288</v>
      </c>
      <c r="AQ289" s="49">
        <f t="shared" si="14"/>
        <v>23123</v>
      </c>
    </row>
    <row r="290" spans="1:43" ht="41.4" x14ac:dyDescent="0.3">
      <c r="A290" s="176"/>
      <c r="B290" s="92" t="s">
        <v>332</v>
      </c>
      <c r="C290" s="2">
        <v>4340</v>
      </c>
      <c r="D290" s="2">
        <v>4097</v>
      </c>
      <c r="E290" s="2">
        <v>2176</v>
      </c>
      <c r="F290" s="2">
        <v>1432</v>
      </c>
      <c r="G290" s="2">
        <v>1222</v>
      </c>
      <c r="H290" s="2">
        <v>911</v>
      </c>
      <c r="I290" s="2">
        <v>407</v>
      </c>
      <c r="J290" s="2">
        <v>446</v>
      </c>
      <c r="K290" s="2"/>
      <c r="L290" s="2"/>
      <c r="M290" s="2">
        <v>766</v>
      </c>
      <c r="N290" s="2">
        <v>583</v>
      </c>
      <c r="O290" s="2"/>
      <c r="P290" s="2"/>
      <c r="Q290" s="2">
        <v>0</v>
      </c>
      <c r="R290" s="2">
        <v>47</v>
      </c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>
        <v>0</v>
      </c>
      <c r="AL290" s="2">
        <v>0</v>
      </c>
      <c r="AM290" s="2">
        <v>0</v>
      </c>
      <c r="AN290" s="2">
        <v>32</v>
      </c>
      <c r="AO290" s="4">
        <f t="shared" si="12"/>
        <v>8911</v>
      </c>
      <c r="AP290" s="4">
        <f t="shared" si="13"/>
        <v>7548</v>
      </c>
      <c r="AQ290" s="49">
        <f t="shared" si="14"/>
        <v>16459</v>
      </c>
    </row>
    <row r="291" spans="1:43" x14ac:dyDescent="0.3">
      <c r="A291" s="176"/>
      <c r="B291" s="92" t="s">
        <v>333</v>
      </c>
      <c r="C291" s="2">
        <v>2415</v>
      </c>
      <c r="D291" s="2">
        <v>1384</v>
      </c>
      <c r="E291" s="2">
        <v>935</v>
      </c>
      <c r="F291" s="2">
        <v>491</v>
      </c>
      <c r="G291" s="2">
        <v>504</v>
      </c>
      <c r="H291" s="2">
        <v>124</v>
      </c>
      <c r="I291" s="2"/>
      <c r="J291" s="2"/>
      <c r="K291" s="2"/>
      <c r="L291" s="2"/>
      <c r="M291" s="2">
        <v>839</v>
      </c>
      <c r="N291" s="2">
        <v>227</v>
      </c>
      <c r="O291" s="2"/>
      <c r="P291" s="2"/>
      <c r="Q291" s="2">
        <v>116</v>
      </c>
      <c r="R291" s="2">
        <v>52</v>
      </c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>
        <v>0</v>
      </c>
      <c r="AL291" s="2">
        <v>190</v>
      </c>
      <c r="AM291" s="2">
        <v>0</v>
      </c>
      <c r="AN291" s="2">
        <v>0</v>
      </c>
      <c r="AO291" s="4">
        <f t="shared" si="12"/>
        <v>4809</v>
      </c>
      <c r="AP291" s="4">
        <f t="shared" si="13"/>
        <v>2468</v>
      </c>
      <c r="AQ291" s="49">
        <f t="shared" si="14"/>
        <v>7277</v>
      </c>
    </row>
    <row r="292" spans="1:43" ht="27.6" x14ac:dyDescent="0.3">
      <c r="A292" s="176"/>
      <c r="B292" s="92" t="s">
        <v>334</v>
      </c>
      <c r="C292" s="2">
        <v>7251</v>
      </c>
      <c r="D292" s="2">
        <v>5325</v>
      </c>
      <c r="E292" s="2">
        <v>2778</v>
      </c>
      <c r="F292" s="2">
        <v>1594</v>
      </c>
      <c r="G292" s="2">
        <v>2156</v>
      </c>
      <c r="H292" s="2">
        <v>950</v>
      </c>
      <c r="I292" s="2">
        <v>156</v>
      </c>
      <c r="J292" s="2">
        <v>23</v>
      </c>
      <c r="K292" s="2">
        <v>1245</v>
      </c>
      <c r="L292" s="2">
        <v>0</v>
      </c>
      <c r="M292" s="2">
        <v>207</v>
      </c>
      <c r="N292" s="2">
        <v>353</v>
      </c>
      <c r="O292" s="2">
        <v>108</v>
      </c>
      <c r="P292" s="2">
        <v>202</v>
      </c>
      <c r="Q292" s="2"/>
      <c r="R292" s="2"/>
      <c r="S292" s="2"/>
      <c r="T292" s="2"/>
      <c r="U292" s="2"/>
      <c r="V292" s="2"/>
      <c r="W292" s="2">
        <v>105</v>
      </c>
      <c r="X292" s="2">
        <v>0</v>
      </c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>
        <v>55</v>
      </c>
      <c r="AL292" s="2">
        <v>83</v>
      </c>
      <c r="AM292" s="2">
        <v>0</v>
      </c>
      <c r="AN292" s="2">
        <v>0</v>
      </c>
      <c r="AO292" s="4">
        <f t="shared" si="12"/>
        <v>14061</v>
      </c>
      <c r="AP292" s="4">
        <f t="shared" si="13"/>
        <v>8530</v>
      </c>
      <c r="AQ292" s="49">
        <f t="shared" si="14"/>
        <v>22591</v>
      </c>
    </row>
    <row r="293" spans="1:43" x14ac:dyDescent="0.3">
      <c r="A293" s="176"/>
      <c r="B293" s="92" t="s">
        <v>335</v>
      </c>
      <c r="C293" s="2">
        <v>9353</v>
      </c>
      <c r="D293" s="2">
        <v>6449</v>
      </c>
      <c r="E293" s="2">
        <v>3461</v>
      </c>
      <c r="F293" s="2">
        <v>1433</v>
      </c>
      <c r="G293" s="2">
        <v>2239</v>
      </c>
      <c r="H293" s="2">
        <v>921</v>
      </c>
      <c r="I293" s="2">
        <v>110</v>
      </c>
      <c r="J293" s="2">
        <v>218</v>
      </c>
      <c r="K293" s="2">
        <v>735</v>
      </c>
      <c r="L293" s="2">
        <v>584</v>
      </c>
      <c r="M293" s="2">
        <v>1852</v>
      </c>
      <c r="N293" s="2">
        <v>400</v>
      </c>
      <c r="O293" s="2"/>
      <c r="P293" s="2"/>
      <c r="Q293" s="2">
        <v>67</v>
      </c>
      <c r="R293" s="2">
        <v>81</v>
      </c>
      <c r="S293" s="2"/>
      <c r="T293" s="2"/>
      <c r="U293" s="2">
        <v>74</v>
      </c>
      <c r="V293" s="2">
        <v>17</v>
      </c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>
        <v>0</v>
      </c>
      <c r="AL293" s="2">
        <v>0</v>
      </c>
      <c r="AM293" s="2">
        <v>0</v>
      </c>
      <c r="AN293" s="2">
        <v>0</v>
      </c>
      <c r="AO293" s="4">
        <f t="shared" si="12"/>
        <v>17891</v>
      </c>
      <c r="AP293" s="4">
        <f t="shared" si="13"/>
        <v>10103</v>
      </c>
      <c r="AQ293" s="49">
        <f t="shared" si="14"/>
        <v>27994</v>
      </c>
    </row>
    <row r="294" spans="1:43" ht="27.6" x14ac:dyDescent="0.3">
      <c r="A294" s="127" t="s">
        <v>47</v>
      </c>
      <c r="B294" s="92" t="s">
        <v>336</v>
      </c>
      <c r="C294" s="2">
        <v>962</v>
      </c>
      <c r="D294" s="2">
        <v>385</v>
      </c>
      <c r="E294" s="2">
        <v>105</v>
      </c>
      <c r="F294" s="2">
        <v>16</v>
      </c>
      <c r="G294" s="2">
        <v>49</v>
      </c>
      <c r="H294" s="2">
        <v>0</v>
      </c>
      <c r="I294" s="2"/>
      <c r="J294" s="2"/>
      <c r="K294" s="2"/>
      <c r="L294" s="2"/>
      <c r="M294" s="2">
        <v>129</v>
      </c>
      <c r="N294" s="2">
        <v>76</v>
      </c>
      <c r="O294" s="2"/>
      <c r="P294" s="2"/>
      <c r="Q294" s="2">
        <v>0</v>
      </c>
      <c r="R294" s="2">
        <v>0</v>
      </c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>
        <v>272</v>
      </c>
      <c r="AL294" s="2">
        <v>206</v>
      </c>
      <c r="AM294" s="2">
        <v>122</v>
      </c>
      <c r="AN294" s="2">
        <v>77</v>
      </c>
      <c r="AO294" s="4">
        <f t="shared" si="12"/>
        <v>1639</v>
      </c>
      <c r="AP294" s="4">
        <f t="shared" si="13"/>
        <v>760</v>
      </c>
      <c r="AQ294" s="49">
        <f t="shared" si="14"/>
        <v>2399</v>
      </c>
    </row>
    <row r="295" spans="1:43" ht="27.6" x14ac:dyDescent="0.3">
      <c r="A295" s="176"/>
      <c r="B295" s="92" t="s">
        <v>337</v>
      </c>
      <c r="C295" s="2">
        <v>8697</v>
      </c>
      <c r="D295" s="2">
        <v>2210</v>
      </c>
      <c r="E295" s="2">
        <v>1610</v>
      </c>
      <c r="F295" s="2">
        <v>44</v>
      </c>
      <c r="G295" s="2">
        <v>1041</v>
      </c>
      <c r="H295" s="2">
        <v>13</v>
      </c>
      <c r="I295" s="2"/>
      <c r="J295" s="2"/>
      <c r="K295" s="2"/>
      <c r="L295" s="2"/>
      <c r="M295" s="2">
        <v>92</v>
      </c>
      <c r="N295" s="2">
        <v>43</v>
      </c>
      <c r="O295" s="2"/>
      <c r="P295" s="2"/>
      <c r="Q295" s="2">
        <v>22</v>
      </c>
      <c r="R295" s="2">
        <v>0</v>
      </c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>
        <v>175</v>
      </c>
      <c r="AL295" s="2">
        <v>170</v>
      </c>
      <c r="AM295" s="2">
        <v>149</v>
      </c>
      <c r="AN295" s="2">
        <v>117</v>
      </c>
      <c r="AO295" s="4">
        <f t="shared" si="12"/>
        <v>11786</v>
      </c>
      <c r="AP295" s="4">
        <f t="shared" si="13"/>
        <v>2597</v>
      </c>
      <c r="AQ295" s="49">
        <f t="shared" si="14"/>
        <v>14383</v>
      </c>
    </row>
    <row r="296" spans="1:43" x14ac:dyDescent="0.3">
      <c r="A296" s="176"/>
      <c r="B296" s="92" t="s">
        <v>338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/>
      <c r="J296" s="2"/>
      <c r="K296" s="2"/>
      <c r="L296" s="2"/>
      <c r="M296" s="2">
        <v>0</v>
      </c>
      <c r="N296" s="2">
        <v>0</v>
      </c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>
        <v>0</v>
      </c>
      <c r="AL296" s="2">
        <v>0</v>
      </c>
      <c r="AM296" s="2">
        <v>0</v>
      </c>
      <c r="AN296" s="2">
        <v>0</v>
      </c>
      <c r="AO296" s="4">
        <f t="shared" si="12"/>
        <v>0</v>
      </c>
      <c r="AP296" s="4">
        <f t="shared" si="13"/>
        <v>0</v>
      </c>
      <c r="AQ296" s="49">
        <f t="shared" si="14"/>
        <v>0</v>
      </c>
    </row>
    <row r="297" spans="1:43" x14ac:dyDescent="0.3">
      <c r="A297" s="176"/>
      <c r="B297" s="92" t="s">
        <v>339</v>
      </c>
      <c r="C297" s="2">
        <v>563</v>
      </c>
      <c r="D297" s="2">
        <v>58</v>
      </c>
      <c r="E297" s="2">
        <v>151</v>
      </c>
      <c r="F297" s="2">
        <v>0</v>
      </c>
      <c r="G297" s="2">
        <v>63</v>
      </c>
      <c r="H297" s="2">
        <v>0</v>
      </c>
      <c r="I297" s="2"/>
      <c r="J297" s="2"/>
      <c r="K297" s="2"/>
      <c r="L297" s="2"/>
      <c r="M297" s="2">
        <v>0</v>
      </c>
      <c r="N297" s="2">
        <v>0</v>
      </c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>
        <v>0</v>
      </c>
      <c r="AL297" s="2">
        <v>0</v>
      </c>
      <c r="AM297" s="2">
        <v>0</v>
      </c>
      <c r="AN297" s="2">
        <v>0</v>
      </c>
      <c r="AO297" s="4">
        <f t="shared" si="12"/>
        <v>777</v>
      </c>
      <c r="AP297" s="4">
        <f t="shared" si="13"/>
        <v>58</v>
      </c>
      <c r="AQ297" s="49">
        <f t="shared" si="14"/>
        <v>835</v>
      </c>
    </row>
    <row r="298" spans="1:43" x14ac:dyDescent="0.3">
      <c r="A298" s="176"/>
      <c r="B298" s="92" t="s">
        <v>241</v>
      </c>
      <c r="C298" s="2">
        <v>5587</v>
      </c>
      <c r="D298" s="2">
        <v>806</v>
      </c>
      <c r="E298" s="2">
        <v>1138</v>
      </c>
      <c r="F298" s="2">
        <v>0</v>
      </c>
      <c r="G298" s="2">
        <v>450</v>
      </c>
      <c r="H298" s="2">
        <v>0</v>
      </c>
      <c r="I298" s="2"/>
      <c r="J298" s="2"/>
      <c r="K298" s="2"/>
      <c r="L298" s="2"/>
      <c r="M298" s="2">
        <v>313</v>
      </c>
      <c r="N298" s="2">
        <v>80</v>
      </c>
      <c r="O298" s="2"/>
      <c r="P298" s="2"/>
      <c r="Q298" s="2">
        <v>69</v>
      </c>
      <c r="R298" s="2">
        <v>0</v>
      </c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>
        <v>1068</v>
      </c>
      <c r="AL298" s="2">
        <v>584</v>
      </c>
      <c r="AM298" s="2">
        <v>0</v>
      </c>
      <c r="AN298" s="2">
        <v>0</v>
      </c>
      <c r="AO298" s="4">
        <f t="shared" si="12"/>
        <v>8625</v>
      </c>
      <c r="AP298" s="4">
        <f t="shared" si="13"/>
        <v>1470</v>
      </c>
      <c r="AQ298" s="49">
        <f t="shared" si="14"/>
        <v>10095</v>
      </c>
    </row>
    <row r="299" spans="1:43" x14ac:dyDescent="0.3">
      <c r="A299" s="176"/>
      <c r="B299" s="92" t="s">
        <v>340</v>
      </c>
      <c r="C299" s="2">
        <v>5222</v>
      </c>
      <c r="D299" s="2">
        <v>253</v>
      </c>
      <c r="E299" s="2">
        <v>484</v>
      </c>
      <c r="F299" s="2">
        <v>0</v>
      </c>
      <c r="G299" s="2">
        <v>129</v>
      </c>
      <c r="H299" s="2">
        <v>0</v>
      </c>
      <c r="I299" s="2">
        <v>422</v>
      </c>
      <c r="J299" s="2">
        <v>101</v>
      </c>
      <c r="K299" s="2"/>
      <c r="L299" s="2"/>
      <c r="M299" s="2">
        <v>889</v>
      </c>
      <c r="N299" s="2">
        <v>277</v>
      </c>
      <c r="O299" s="2"/>
      <c r="P299" s="2"/>
      <c r="Q299" s="2">
        <v>42</v>
      </c>
      <c r="R299" s="2">
        <v>0</v>
      </c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>
        <v>0</v>
      </c>
      <c r="AL299" s="2">
        <v>0</v>
      </c>
      <c r="AM299" s="2">
        <v>181</v>
      </c>
      <c r="AN299" s="2">
        <v>0</v>
      </c>
      <c r="AO299" s="4">
        <f t="shared" si="12"/>
        <v>7369</v>
      </c>
      <c r="AP299" s="4">
        <f t="shared" si="13"/>
        <v>631</v>
      </c>
      <c r="AQ299" s="49">
        <f t="shared" si="14"/>
        <v>8000</v>
      </c>
    </row>
    <row r="300" spans="1:43" x14ac:dyDescent="0.3">
      <c r="A300" s="176"/>
      <c r="B300" s="92" t="s">
        <v>341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/>
      <c r="J300" s="2"/>
      <c r="K300" s="2"/>
      <c r="L300" s="2"/>
      <c r="M300" s="2">
        <v>0</v>
      </c>
      <c r="N300" s="2">
        <v>0</v>
      </c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>
        <v>0</v>
      </c>
      <c r="AL300" s="2">
        <v>0</v>
      </c>
      <c r="AM300" s="2">
        <v>0</v>
      </c>
      <c r="AN300" s="2">
        <v>0</v>
      </c>
      <c r="AO300" s="4">
        <f t="shared" si="12"/>
        <v>0</v>
      </c>
      <c r="AP300" s="4">
        <f t="shared" si="13"/>
        <v>0</v>
      </c>
      <c r="AQ300" s="49">
        <f t="shared" si="14"/>
        <v>0</v>
      </c>
    </row>
    <row r="301" spans="1:43" x14ac:dyDescent="0.3">
      <c r="A301" s="176"/>
      <c r="B301" s="92" t="s">
        <v>342</v>
      </c>
      <c r="C301" s="2">
        <v>3379</v>
      </c>
      <c r="D301" s="2">
        <v>884</v>
      </c>
      <c r="E301" s="2">
        <v>494</v>
      </c>
      <c r="F301" s="2">
        <v>156</v>
      </c>
      <c r="G301" s="2">
        <v>250</v>
      </c>
      <c r="H301" s="2">
        <v>89</v>
      </c>
      <c r="I301" s="2"/>
      <c r="J301" s="2"/>
      <c r="K301" s="2"/>
      <c r="L301" s="2"/>
      <c r="M301" s="2">
        <v>186</v>
      </c>
      <c r="N301" s="2">
        <v>60</v>
      </c>
      <c r="O301" s="2"/>
      <c r="P301" s="2"/>
      <c r="Q301" s="2">
        <v>17</v>
      </c>
      <c r="R301" s="2">
        <v>16</v>
      </c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>
        <v>73</v>
      </c>
      <c r="AL301" s="2">
        <v>23</v>
      </c>
      <c r="AM301" s="2">
        <v>0</v>
      </c>
      <c r="AN301" s="2">
        <v>0</v>
      </c>
      <c r="AO301" s="4">
        <f t="shared" si="12"/>
        <v>4399</v>
      </c>
      <c r="AP301" s="4">
        <f t="shared" si="13"/>
        <v>1228</v>
      </c>
      <c r="AQ301" s="49">
        <f t="shared" si="14"/>
        <v>5627</v>
      </c>
    </row>
    <row r="302" spans="1:43" x14ac:dyDescent="0.3">
      <c r="A302" s="176"/>
      <c r="B302" s="92" t="s">
        <v>343</v>
      </c>
      <c r="C302" s="2">
        <v>3489</v>
      </c>
      <c r="D302" s="2">
        <v>153</v>
      </c>
      <c r="E302" s="2">
        <v>489</v>
      </c>
      <c r="F302" s="2">
        <v>16</v>
      </c>
      <c r="G302" s="2">
        <v>97</v>
      </c>
      <c r="H302" s="2">
        <v>0</v>
      </c>
      <c r="I302" s="2"/>
      <c r="J302" s="2"/>
      <c r="K302" s="2"/>
      <c r="L302" s="2"/>
      <c r="M302" s="2">
        <v>210</v>
      </c>
      <c r="N302" s="2">
        <v>0</v>
      </c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>
        <v>22</v>
      </c>
      <c r="AL302" s="2">
        <v>12</v>
      </c>
      <c r="AM302" s="2">
        <v>0</v>
      </c>
      <c r="AN302" s="2">
        <v>0</v>
      </c>
      <c r="AO302" s="4">
        <f t="shared" si="12"/>
        <v>4307</v>
      </c>
      <c r="AP302" s="4">
        <f t="shared" si="13"/>
        <v>181</v>
      </c>
      <c r="AQ302" s="49">
        <f t="shared" si="14"/>
        <v>4488</v>
      </c>
    </row>
    <row r="303" spans="1:43" ht="27.6" x14ac:dyDescent="0.3">
      <c r="A303" s="176"/>
      <c r="B303" s="92" t="s">
        <v>344</v>
      </c>
      <c r="C303" s="2">
        <v>10226</v>
      </c>
      <c r="D303" s="2">
        <v>3015</v>
      </c>
      <c r="E303" s="2">
        <v>1336</v>
      </c>
      <c r="F303" s="2">
        <v>75</v>
      </c>
      <c r="G303" s="2">
        <v>647</v>
      </c>
      <c r="H303" s="2">
        <v>34</v>
      </c>
      <c r="I303" s="2"/>
      <c r="J303" s="2"/>
      <c r="K303" s="2"/>
      <c r="L303" s="2"/>
      <c r="M303" s="2">
        <v>403</v>
      </c>
      <c r="N303" s="2">
        <v>182</v>
      </c>
      <c r="O303" s="2"/>
      <c r="P303" s="2"/>
      <c r="Q303" s="2">
        <v>133</v>
      </c>
      <c r="R303" s="2">
        <v>1</v>
      </c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>
        <v>440</v>
      </c>
      <c r="AL303" s="2">
        <v>267</v>
      </c>
      <c r="AM303" s="2">
        <v>0</v>
      </c>
      <c r="AN303" s="2">
        <v>0</v>
      </c>
      <c r="AO303" s="4">
        <f t="shared" si="12"/>
        <v>13185</v>
      </c>
      <c r="AP303" s="4">
        <f t="shared" si="13"/>
        <v>3574</v>
      </c>
      <c r="AQ303" s="49">
        <f t="shared" si="14"/>
        <v>16759</v>
      </c>
    </row>
    <row r="304" spans="1:43" ht="27.6" x14ac:dyDescent="0.3">
      <c r="A304" s="176"/>
      <c r="B304" s="92" t="s">
        <v>345</v>
      </c>
      <c r="C304" s="2">
        <v>656</v>
      </c>
      <c r="D304" s="2">
        <v>50</v>
      </c>
      <c r="E304" s="2">
        <v>106</v>
      </c>
      <c r="F304" s="2">
        <v>0</v>
      </c>
      <c r="G304" s="2">
        <v>37</v>
      </c>
      <c r="H304" s="2">
        <v>0</v>
      </c>
      <c r="I304" s="2"/>
      <c r="J304" s="2"/>
      <c r="K304" s="2"/>
      <c r="L304" s="2"/>
      <c r="M304" s="2">
        <v>0</v>
      </c>
      <c r="N304" s="2">
        <v>0</v>
      </c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>
        <v>0</v>
      </c>
      <c r="AL304" s="2">
        <v>0</v>
      </c>
      <c r="AM304" s="2">
        <v>0</v>
      </c>
      <c r="AN304" s="2">
        <v>0</v>
      </c>
      <c r="AO304" s="4">
        <f t="shared" si="12"/>
        <v>799</v>
      </c>
      <c r="AP304" s="4">
        <f t="shared" si="13"/>
        <v>50</v>
      </c>
      <c r="AQ304" s="49">
        <f t="shared" si="14"/>
        <v>849</v>
      </c>
    </row>
    <row r="305" spans="1:43" x14ac:dyDescent="0.3">
      <c r="A305" s="176"/>
      <c r="B305" s="92" t="s">
        <v>346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>
        <v>0</v>
      </c>
      <c r="AL305" s="2">
        <v>0</v>
      </c>
      <c r="AM305" s="2">
        <v>0</v>
      </c>
      <c r="AN305" s="2">
        <v>0</v>
      </c>
      <c r="AO305" s="4">
        <f t="shared" si="12"/>
        <v>0</v>
      </c>
      <c r="AP305" s="4">
        <f t="shared" si="13"/>
        <v>0</v>
      </c>
      <c r="AQ305" s="49">
        <f t="shared" si="14"/>
        <v>0</v>
      </c>
    </row>
    <row r="306" spans="1:43" x14ac:dyDescent="0.3">
      <c r="A306" s="176"/>
      <c r="B306" s="92" t="s">
        <v>47</v>
      </c>
      <c r="C306" s="2">
        <v>50227</v>
      </c>
      <c r="D306" s="2">
        <v>25110</v>
      </c>
      <c r="E306" s="2">
        <v>19941</v>
      </c>
      <c r="F306" s="2">
        <v>5704</v>
      </c>
      <c r="G306" s="2">
        <v>14737</v>
      </c>
      <c r="H306" s="2">
        <v>3338</v>
      </c>
      <c r="I306" s="2">
        <v>3085</v>
      </c>
      <c r="J306" s="2">
        <v>1509</v>
      </c>
      <c r="K306" s="2">
        <v>1017</v>
      </c>
      <c r="L306" s="2">
        <v>553</v>
      </c>
      <c r="M306" s="2">
        <v>9036</v>
      </c>
      <c r="N306" s="2">
        <v>4300</v>
      </c>
      <c r="O306" s="2">
        <v>76</v>
      </c>
      <c r="P306" s="2">
        <v>72</v>
      </c>
      <c r="Q306" s="2"/>
      <c r="R306" s="2"/>
      <c r="S306" s="2">
        <v>54</v>
      </c>
      <c r="T306" s="2">
        <v>0</v>
      </c>
      <c r="U306" s="2">
        <v>3663</v>
      </c>
      <c r="V306" s="2">
        <v>1108</v>
      </c>
      <c r="W306" s="2">
        <v>4260</v>
      </c>
      <c r="X306" s="2">
        <v>860</v>
      </c>
      <c r="Y306" s="2">
        <v>3489</v>
      </c>
      <c r="Z306" s="2">
        <v>883</v>
      </c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>
        <v>709</v>
      </c>
      <c r="AL306" s="2">
        <v>837</v>
      </c>
      <c r="AM306" s="2">
        <v>0</v>
      </c>
      <c r="AN306" s="2">
        <v>0</v>
      </c>
      <c r="AO306" s="4">
        <f t="shared" si="12"/>
        <v>110294</v>
      </c>
      <c r="AP306" s="4">
        <f t="shared" si="13"/>
        <v>44274</v>
      </c>
      <c r="AQ306" s="49">
        <f t="shared" si="14"/>
        <v>154568</v>
      </c>
    </row>
    <row r="307" spans="1:43" x14ac:dyDescent="0.3">
      <c r="A307" s="176"/>
      <c r="B307" s="92" t="s">
        <v>347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/>
      <c r="J307" s="2"/>
      <c r="K307" s="2"/>
      <c r="L307" s="2"/>
      <c r="M307" s="2">
        <v>0</v>
      </c>
      <c r="N307" s="2">
        <v>0</v>
      </c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>
        <v>0</v>
      </c>
      <c r="AL307" s="2">
        <v>0</v>
      </c>
      <c r="AM307" s="2">
        <v>0</v>
      </c>
      <c r="AN307" s="2">
        <v>0</v>
      </c>
      <c r="AO307" s="4">
        <f t="shared" si="12"/>
        <v>0</v>
      </c>
      <c r="AP307" s="4">
        <f t="shared" si="13"/>
        <v>0</v>
      </c>
      <c r="AQ307" s="49">
        <f t="shared" si="14"/>
        <v>0</v>
      </c>
    </row>
    <row r="308" spans="1:43" ht="27.6" x14ac:dyDescent="0.3">
      <c r="A308" s="176"/>
      <c r="B308" s="92" t="s">
        <v>348</v>
      </c>
      <c r="C308" s="2">
        <v>349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>
        <v>0</v>
      </c>
      <c r="AL308" s="2">
        <v>0</v>
      </c>
      <c r="AM308" s="2">
        <v>0</v>
      </c>
      <c r="AN308" s="2">
        <v>0</v>
      </c>
      <c r="AO308" s="4">
        <f t="shared" si="12"/>
        <v>349</v>
      </c>
      <c r="AP308" s="4">
        <f t="shared" si="13"/>
        <v>0</v>
      </c>
      <c r="AQ308" s="49">
        <f t="shared" si="14"/>
        <v>349</v>
      </c>
    </row>
    <row r="309" spans="1:43" x14ac:dyDescent="0.3">
      <c r="A309" s="176"/>
      <c r="B309" s="92" t="s">
        <v>349</v>
      </c>
      <c r="C309" s="2">
        <v>2740</v>
      </c>
      <c r="D309" s="2">
        <v>280</v>
      </c>
      <c r="E309" s="2">
        <v>320</v>
      </c>
      <c r="F309" s="2">
        <v>0</v>
      </c>
      <c r="G309" s="2">
        <v>130</v>
      </c>
      <c r="H309" s="2">
        <v>0</v>
      </c>
      <c r="I309" s="2"/>
      <c r="J309" s="2"/>
      <c r="K309" s="2"/>
      <c r="L309" s="2"/>
      <c r="M309" s="2"/>
      <c r="N309" s="2"/>
      <c r="O309" s="2"/>
      <c r="P309" s="2"/>
      <c r="Q309" s="2">
        <v>27</v>
      </c>
      <c r="R309" s="2">
        <v>0</v>
      </c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>
        <v>1119</v>
      </c>
      <c r="AL309" s="2">
        <v>780</v>
      </c>
      <c r="AM309" s="2">
        <v>0</v>
      </c>
      <c r="AN309" s="2">
        <v>0</v>
      </c>
      <c r="AO309" s="4">
        <f t="shared" si="12"/>
        <v>4336</v>
      </c>
      <c r="AP309" s="4">
        <f t="shared" si="13"/>
        <v>1060</v>
      </c>
      <c r="AQ309" s="49">
        <f t="shared" si="14"/>
        <v>5396</v>
      </c>
    </row>
    <row r="310" spans="1:43" x14ac:dyDescent="0.3">
      <c r="A310" s="176"/>
      <c r="B310" s="92" t="s">
        <v>350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>
        <v>0</v>
      </c>
      <c r="AL310" s="2">
        <v>0</v>
      </c>
      <c r="AM310" s="2">
        <v>0</v>
      </c>
      <c r="AN310" s="2">
        <v>0</v>
      </c>
      <c r="AO310" s="4">
        <f t="shared" si="12"/>
        <v>0</v>
      </c>
      <c r="AP310" s="4">
        <f t="shared" si="13"/>
        <v>0</v>
      </c>
      <c r="AQ310" s="49">
        <f t="shared" si="14"/>
        <v>0</v>
      </c>
    </row>
    <row r="311" spans="1:43" x14ac:dyDescent="0.3">
      <c r="A311" s="127" t="s">
        <v>48</v>
      </c>
      <c r="B311" s="92" t="s">
        <v>351</v>
      </c>
      <c r="C311" s="2">
        <v>2740</v>
      </c>
      <c r="D311" s="2">
        <v>1324</v>
      </c>
      <c r="E311" s="2">
        <v>916</v>
      </c>
      <c r="F311" s="2">
        <v>213</v>
      </c>
      <c r="G311" s="2">
        <v>365</v>
      </c>
      <c r="H311" s="2">
        <v>10</v>
      </c>
      <c r="I311" s="2"/>
      <c r="J311" s="2"/>
      <c r="K311" s="2"/>
      <c r="L311" s="2"/>
      <c r="M311" s="2">
        <v>75</v>
      </c>
      <c r="N311" s="2">
        <v>53</v>
      </c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>
        <v>0</v>
      </c>
      <c r="AL311" s="2">
        <v>0</v>
      </c>
      <c r="AM311" s="2">
        <v>0</v>
      </c>
      <c r="AN311" s="2">
        <v>0</v>
      </c>
      <c r="AO311" s="4">
        <f t="shared" si="12"/>
        <v>4096</v>
      </c>
      <c r="AP311" s="4">
        <f t="shared" si="13"/>
        <v>1600</v>
      </c>
      <c r="AQ311" s="49">
        <f t="shared" si="14"/>
        <v>5696</v>
      </c>
    </row>
    <row r="312" spans="1:43" x14ac:dyDescent="0.3">
      <c r="A312" s="176"/>
      <c r="B312" s="92" t="s">
        <v>352</v>
      </c>
      <c r="C312" s="2">
        <v>18911</v>
      </c>
      <c r="D312" s="2">
        <v>11408</v>
      </c>
      <c r="E312" s="2">
        <v>5375</v>
      </c>
      <c r="F312" s="2">
        <v>2731</v>
      </c>
      <c r="G312" s="2">
        <v>2820</v>
      </c>
      <c r="H312" s="2">
        <v>1468</v>
      </c>
      <c r="I312" s="2">
        <v>291</v>
      </c>
      <c r="J312" s="2">
        <v>0</v>
      </c>
      <c r="K312" s="2"/>
      <c r="L312" s="2"/>
      <c r="M312" s="2">
        <v>814</v>
      </c>
      <c r="N312" s="2">
        <v>229</v>
      </c>
      <c r="O312" s="2"/>
      <c r="P312" s="2"/>
      <c r="Q312" s="2">
        <v>187</v>
      </c>
      <c r="R312" s="2">
        <v>202</v>
      </c>
      <c r="S312" s="2"/>
      <c r="T312" s="2"/>
      <c r="U312" s="2">
        <v>501</v>
      </c>
      <c r="V312" s="2">
        <v>220</v>
      </c>
      <c r="W312" s="2">
        <v>1716</v>
      </c>
      <c r="X312" s="2">
        <v>617</v>
      </c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>
        <v>1834</v>
      </c>
      <c r="AL312" s="2">
        <v>1522</v>
      </c>
      <c r="AM312" s="2">
        <v>177</v>
      </c>
      <c r="AN312" s="2">
        <v>232</v>
      </c>
      <c r="AO312" s="4">
        <f t="shared" si="12"/>
        <v>32626</v>
      </c>
      <c r="AP312" s="4">
        <f t="shared" si="13"/>
        <v>18629</v>
      </c>
      <c r="AQ312" s="49">
        <f t="shared" si="14"/>
        <v>51255</v>
      </c>
    </row>
    <row r="313" spans="1:43" ht="27.6" x14ac:dyDescent="0.3">
      <c r="A313" s="176"/>
      <c r="B313" s="92" t="s">
        <v>353</v>
      </c>
      <c r="C313" s="2">
        <v>9643</v>
      </c>
      <c r="D313" s="2">
        <v>5778</v>
      </c>
      <c r="E313" s="2">
        <v>2656</v>
      </c>
      <c r="F313" s="2">
        <v>1218</v>
      </c>
      <c r="G313" s="2">
        <v>1095</v>
      </c>
      <c r="H313" s="2">
        <v>194</v>
      </c>
      <c r="I313" s="2">
        <v>216</v>
      </c>
      <c r="J313" s="2">
        <v>82</v>
      </c>
      <c r="K313" s="2"/>
      <c r="L313" s="2"/>
      <c r="M313" s="2">
        <v>633</v>
      </c>
      <c r="N313" s="2">
        <v>206</v>
      </c>
      <c r="O313" s="2"/>
      <c r="P313" s="2"/>
      <c r="Q313" s="2">
        <v>110</v>
      </c>
      <c r="R313" s="2">
        <v>21</v>
      </c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>
        <v>909</v>
      </c>
      <c r="AL313" s="2">
        <v>793</v>
      </c>
      <c r="AM313" s="2">
        <v>0</v>
      </c>
      <c r="AN313" s="2">
        <v>0</v>
      </c>
      <c r="AO313" s="4">
        <f t="shared" si="12"/>
        <v>15262</v>
      </c>
      <c r="AP313" s="4">
        <f t="shared" si="13"/>
        <v>8292</v>
      </c>
      <c r="AQ313" s="49">
        <f t="shared" si="14"/>
        <v>23554</v>
      </c>
    </row>
    <row r="314" spans="1:43" x14ac:dyDescent="0.3">
      <c r="A314" s="176"/>
      <c r="B314" s="92" t="s">
        <v>354</v>
      </c>
      <c r="C314" s="2">
        <v>10654</v>
      </c>
      <c r="D314" s="2">
        <v>6955</v>
      </c>
      <c r="E314" s="2">
        <v>3385</v>
      </c>
      <c r="F314" s="2">
        <v>1596</v>
      </c>
      <c r="G314" s="2">
        <v>1754</v>
      </c>
      <c r="H314" s="2">
        <v>762</v>
      </c>
      <c r="I314" s="2">
        <v>69</v>
      </c>
      <c r="J314" s="2">
        <v>62</v>
      </c>
      <c r="K314" s="2"/>
      <c r="L314" s="2"/>
      <c r="M314" s="2">
        <v>954</v>
      </c>
      <c r="N314" s="2">
        <v>80</v>
      </c>
      <c r="O314" s="2"/>
      <c r="P314" s="2"/>
      <c r="Q314" s="2">
        <v>24</v>
      </c>
      <c r="R314" s="2">
        <v>65</v>
      </c>
      <c r="S314" s="2">
        <v>107</v>
      </c>
      <c r="T314" s="2">
        <v>0</v>
      </c>
      <c r="U314" s="2">
        <v>128</v>
      </c>
      <c r="V314" s="2">
        <v>55</v>
      </c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>
        <v>155</v>
      </c>
      <c r="AL314" s="2">
        <v>196</v>
      </c>
      <c r="AM314" s="2">
        <v>0</v>
      </c>
      <c r="AN314" s="2">
        <v>0</v>
      </c>
      <c r="AO314" s="4">
        <f t="shared" si="12"/>
        <v>17230</v>
      </c>
      <c r="AP314" s="4">
        <f t="shared" si="13"/>
        <v>9771</v>
      </c>
      <c r="AQ314" s="49">
        <f t="shared" si="14"/>
        <v>27001</v>
      </c>
    </row>
    <row r="315" spans="1:43" x14ac:dyDescent="0.3">
      <c r="A315" s="176"/>
      <c r="B315" s="92" t="s">
        <v>355</v>
      </c>
      <c r="C315" s="2">
        <v>10707</v>
      </c>
      <c r="D315" s="2">
        <v>5169</v>
      </c>
      <c r="E315" s="2">
        <v>2889</v>
      </c>
      <c r="F315" s="2">
        <v>1086</v>
      </c>
      <c r="G315" s="2">
        <v>1359</v>
      </c>
      <c r="H315" s="2">
        <v>367</v>
      </c>
      <c r="I315" s="2">
        <v>54</v>
      </c>
      <c r="J315" s="2">
        <v>100</v>
      </c>
      <c r="K315" s="2"/>
      <c r="L315" s="2"/>
      <c r="M315" s="2">
        <v>463</v>
      </c>
      <c r="N315" s="2">
        <v>169</v>
      </c>
      <c r="O315" s="2"/>
      <c r="P315" s="2"/>
      <c r="Q315" s="2">
        <v>109</v>
      </c>
      <c r="R315" s="2">
        <v>6</v>
      </c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>
        <v>1564</v>
      </c>
      <c r="AL315" s="2">
        <v>1193</v>
      </c>
      <c r="AM315" s="2">
        <v>0</v>
      </c>
      <c r="AN315" s="2">
        <v>0</v>
      </c>
      <c r="AO315" s="4">
        <f t="shared" si="12"/>
        <v>17145</v>
      </c>
      <c r="AP315" s="4">
        <f t="shared" si="13"/>
        <v>8090</v>
      </c>
      <c r="AQ315" s="49">
        <f t="shared" si="14"/>
        <v>25235</v>
      </c>
    </row>
    <row r="316" spans="1:43" x14ac:dyDescent="0.3">
      <c r="A316" s="176"/>
      <c r="B316" s="92" t="s">
        <v>356</v>
      </c>
      <c r="C316" s="2">
        <v>6425</v>
      </c>
      <c r="D316" s="2">
        <v>5300</v>
      </c>
      <c r="E316" s="2">
        <v>1530</v>
      </c>
      <c r="F316" s="2">
        <v>1240</v>
      </c>
      <c r="G316" s="2">
        <v>865</v>
      </c>
      <c r="H316" s="2">
        <v>407</v>
      </c>
      <c r="I316" s="2"/>
      <c r="J316" s="2"/>
      <c r="K316" s="2"/>
      <c r="L316" s="2"/>
      <c r="M316" s="2">
        <v>377</v>
      </c>
      <c r="N316" s="2">
        <v>215</v>
      </c>
      <c r="O316" s="2"/>
      <c r="P316" s="2"/>
      <c r="Q316" s="2">
        <v>69</v>
      </c>
      <c r="R316" s="2">
        <v>69</v>
      </c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>
        <v>926</v>
      </c>
      <c r="AL316" s="2">
        <v>503</v>
      </c>
      <c r="AM316" s="2">
        <v>88</v>
      </c>
      <c r="AN316" s="2">
        <v>111</v>
      </c>
      <c r="AO316" s="4">
        <f t="shared" si="12"/>
        <v>10280</v>
      </c>
      <c r="AP316" s="4">
        <f t="shared" si="13"/>
        <v>7845</v>
      </c>
      <c r="AQ316" s="49">
        <f t="shared" si="14"/>
        <v>18125</v>
      </c>
    </row>
    <row r="317" spans="1:43" x14ac:dyDescent="0.3">
      <c r="A317" s="176"/>
      <c r="B317" s="92" t="s">
        <v>357</v>
      </c>
      <c r="C317" s="2">
        <v>9367</v>
      </c>
      <c r="D317" s="2">
        <v>4824</v>
      </c>
      <c r="E317" s="2">
        <v>2432</v>
      </c>
      <c r="F317" s="2">
        <v>930</v>
      </c>
      <c r="G317" s="2">
        <v>932</v>
      </c>
      <c r="H317" s="2">
        <v>260</v>
      </c>
      <c r="I317" s="2"/>
      <c r="J317" s="2"/>
      <c r="K317" s="2"/>
      <c r="L317" s="2"/>
      <c r="M317" s="2">
        <v>538</v>
      </c>
      <c r="N317" s="2">
        <v>172</v>
      </c>
      <c r="O317" s="2"/>
      <c r="P317" s="2"/>
      <c r="Q317" s="2">
        <v>0</v>
      </c>
      <c r="R317" s="2">
        <v>12</v>
      </c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>
        <v>833</v>
      </c>
      <c r="AL317" s="2">
        <v>1109</v>
      </c>
      <c r="AM317" s="2">
        <v>0</v>
      </c>
      <c r="AN317" s="2">
        <v>0</v>
      </c>
      <c r="AO317" s="4">
        <f t="shared" si="12"/>
        <v>14102</v>
      </c>
      <c r="AP317" s="4">
        <f t="shared" si="13"/>
        <v>7307</v>
      </c>
      <c r="AQ317" s="49">
        <f t="shared" si="14"/>
        <v>21409</v>
      </c>
    </row>
    <row r="318" spans="1:43" x14ac:dyDescent="0.3">
      <c r="A318" s="176"/>
      <c r="B318" s="92" t="s">
        <v>358</v>
      </c>
      <c r="C318" s="2">
        <v>4974</v>
      </c>
      <c r="D318" s="2">
        <v>2772</v>
      </c>
      <c r="E318" s="2">
        <v>1258</v>
      </c>
      <c r="F318" s="2">
        <v>601</v>
      </c>
      <c r="G318" s="2">
        <v>502</v>
      </c>
      <c r="H318" s="2">
        <v>137</v>
      </c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>
        <v>156</v>
      </c>
      <c r="AL318" s="2">
        <v>164</v>
      </c>
      <c r="AM318" s="2">
        <v>0</v>
      </c>
      <c r="AN318" s="2">
        <v>0</v>
      </c>
      <c r="AO318" s="4">
        <f t="shared" si="12"/>
        <v>6890</v>
      </c>
      <c r="AP318" s="4">
        <f t="shared" si="13"/>
        <v>3674</v>
      </c>
      <c r="AQ318" s="49">
        <f t="shared" si="14"/>
        <v>10564</v>
      </c>
    </row>
    <row r="319" spans="1:43" x14ac:dyDescent="0.3">
      <c r="A319" s="176"/>
      <c r="B319" s="92" t="s">
        <v>48</v>
      </c>
      <c r="C319" s="2">
        <v>38064</v>
      </c>
      <c r="D319" s="2">
        <v>30250</v>
      </c>
      <c r="E319" s="2">
        <v>13130</v>
      </c>
      <c r="F319" s="2">
        <v>9719</v>
      </c>
      <c r="G319" s="2">
        <v>8248</v>
      </c>
      <c r="H319" s="2">
        <v>5813</v>
      </c>
      <c r="I319" s="2">
        <v>616</v>
      </c>
      <c r="J319" s="2">
        <v>235</v>
      </c>
      <c r="K319" s="2">
        <v>817</v>
      </c>
      <c r="L319" s="2">
        <v>548</v>
      </c>
      <c r="M319" s="2">
        <v>376</v>
      </c>
      <c r="N319" s="2">
        <v>170</v>
      </c>
      <c r="O319" s="2">
        <v>130</v>
      </c>
      <c r="P319" s="2">
        <v>259</v>
      </c>
      <c r="Q319" s="2"/>
      <c r="R319" s="2"/>
      <c r="S319" s="2">
        <v>116</v>
      </c>
      <c r="T319" s="2">
        <v>75</v>
      </c>
      <c r="U319" s="2">
        <v>1539</v>
      </c>
      <c r="V319" s="2">
        <v>568</v>
      </c>
      <c r="W319" s="2">
        <v>273</v>
      </c>
      <c r="X319" s="2">
        <v>165</v>
      </c>
      <c r="Y319" s="2">
        <v>2177</v>
      </c>
      <c r="Z319" s="2">
        <v>818</v>
      </c>
      <c r="AA319" s="2"/>
      <c r="AB319" s="2"/>
      <c r="AC319" s="2"/>
      <c r="AD319" s="2"/>
      <c r="AE319" s="2"/>
      <c r="AF319" s="2"/>
      <c r="AG319" s="2">
        <v>282</v>
      </c>
      <c r="AH319" s="2">
        <v>190</v>
      </c>
      <c r="AI319" s="2"/>
      <c r="AJ319" s="2"/>
      <c r="AK319" s="2">
        <v>762</v>
      </c>
      <c r="AL319" s="2">
        <v>519</v>
      </c>
      <c r="AM319" s="2">
        <v>0</v>
      </c>
      <c r="AN319" s="2">
        <v>99</v>
      </c>
      <c r="AO319" s="4">
        <f t="shared" si="12"/>
        <v>66530</v>
      </c>
      <c r="AP319" s="4">
        <f t="shared" si="13"/>
        <v>49428</v>
      </c>
      <c r="AQ319" s="49">
        <f t="shared" si="14"/>
        <v>115958</v>
      </c>
    </row>
    <row r="320" spans="1:43" x14ac:dyDescent="0.3">
      <c r="A320" s="176"/>
      <c r="B320" s="92" t="s">
        <v>359</v>
      </c>
      <c r="C320" s="2">
        <v>4578</v>
      </c>
      <c r="D320" s="2">
        <v>2882</v>
      </c>
      <c r="E320" s="2">
        <v>1374</v>
      </c>
      <c r="F320" s="2">
        <v>321</v>
      </c>
      <c r="G320" s="2">
        <v>388</v>
      </c>
      <c r="H320" s="2">
        <v>0</v>
      </c>
      <c r="I320" s="2">
        <v>574</v>
      </c>
      <c r="J320" s="2">
        <v>270</v>
      </c>
      <c r="K320" s="2"/>
      <c r="L320" s="2"/>
      <c r="M320" s="2">
        <v>72</v>
      </c>
      <c r="N320" s="2">
        <v>67</v>
      </c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>
        <v>177</v>
      </c>
      <c r="AL320" s="2">
        <v>89</v>
      </c>
      <c r="AM320" s="2">
        <v>0</v>
      </c>
      <c r="AN320" s="2">
        <v>0</v>
      </c>
      <c r="AO320" s="4">
        <f t="shared" si="12"/>
        <v>7163</v>
      </c>
      <c r="AP320" s="4">
        <f t="shared" si="13"/>
        <v>3629</v>
      </c>
      <c r="AQ320" s="49">
        <f t="shared" si="14"/>
        <v>10792</v>
      </c>
    </row>
    <row r="321" spans="1:43" ht="27.6" x14ac:dyDescent="0.3">
      <c r="A321" s="127" t="s">
        <v>49</v>
      </c>
      <c r="B321" s="92" t="s">
        <v>360</v>
      </c>
      <c r="C321" s="2">
        <v>2599</v>
      </c>
      <c r="D321" s="2">
        <v>1719</v>
      </c>
      <c r="E321" s="2">
        <v>744</v>
      </c>
      <c r="F321" s="2">
        <v>247</v>
      </c>
      <c r="G321" s="2">
        <v>403</v>
      </c>
      <c r="H321" s="2">
        <v>150</v>
      </c>
      <c r="I321" s="2"/>
      <c r="J321" s="2"/>
      <c r="K321" s="2"/>
      <c r="L321" s="2"/>
      <c r="M321" s="2">
        <v>329</v>
      </c>
      <c r="N321" s="2">
        <v>0</v>
      </c>
      <c r="O321" s="2"/>
      <c r="P321" s="2"/>
      <c r="Q321" s="2">
        <v>60</v>
      </c>
      <c r="R321" s="2">
        <v>24</v>
      </c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>
        <v>0</v>
      </c>
      <c r="AL321" s="2">
        <v>0</v>
      </c>
      <c r="AM321" s="2">
        <v>0</v>
      </c>
      <c r="AN321" s="2">
        <v>0</v>
      </c>
      <c r="AO321" s="4">
        <f t="shared" si="12"/>
        <v>4135</v>
      </c>
      <c r="AP321" s="4">
        <f t="shared" si="13"/>
        <v>2140</v>
      </c>
      <c r="AQ321" s="49">
        <f t="shared" si="14"/>
        <v>6275</v>
      </c>
    </row>
    <row r="322" spans="1:43" x14ac:dyDescent="0.3">
      <c r="A322" s="176"/>
      <c r="B322" s="92" t="s">
        <v>361</v>
      </c>
      <c r="C322" s="2">
        <v>7634</v>
      </c>
      <c r="D322" s="2">
        <v>6627</v>
      </c>
      <c r="E322" s="2">
        <v>2562</v>
      </c>
      <c r="F322" s="2">
        <v>1637</v>
      </c>
      <c r="G322" s="2">
        <v>2849</v>
      </c>
      <c r="H322" s="2">
        <v>1121</v>
      </c>
      <c r="I322" s="2">
        <v>472</v>
      </c>
      <c r="J322" s="2">
        <v>156</v>
      </c>
      <c r="K322" s="2">
        <v>530</v>
      </c>
      <c r="L322" s="2">
        <v>0</v>
      </c>
      <c r="M322" s="2">
        <v>505</v>
      </c>
      <c r="N322" s="2">
        <v>656</v>
      </c>
      <c r="O322" s="2">
        <v>71</v>
      </c>
      <c r="P322" s="2">
        <v>128</v>
      </c>
      <c r="Q322" s="2"/>
      <c r="R322" s="2"/>
      <c r="S322" s="2"/>
      <c r="T322" s="2"/>
      <c r="U322" s="2">
        <v>458</v>
      </c>
      <c r="V322" s="2">
        <v>75</v>
      </c>
      <c r="W322" s="2">
        <v>1685</v>
      </c>
      <c r="X322" s="2">
        <v>174</v>
      </c>
      <c r="Y322" s="2"/>
      <c r="Z322" s="2"/>
      <c r="AA322" s="2"/>
      <c r="AB322" s="2"/>
      <c r="AC322" s="2"/>
      <c r="AD322" s="2"/>
      <c r="AE322" s="2">
        <v>174</v>
      </c>
      <c r="AF322" s="2">
        <v>21</v>
      </c>
      <c r="AG322" s="2"/>
      <c r="AH322" s="2"/>
      <c r="AI322" s="2"/>
      <c r="AJ322" s="2"/>
      <c r="AK322" s="2">
        <v>0</v>
      </c>
      <c r="AL322" s="2">
        <v>14</v>
      </c>
      <c r="AM322" s="2">
        <v>0</v>
      </c>
      <c r="AN322" s="2">
        <v>0</v>
      </c>
      <c r="AO322" s="4">
        <f t="shared" si="12"/>
        <v>16940</v>
      </c>
      <c r="AP322" s="4">
        <f t="shared" si="13"/>
        <v>10609</v>
      </c>
      <c r="AQ322" s="49">
        <f t="shared" si="14"/>
        <v>27549</v>
      </c>
    </row>
    <row r="323" spans="1:43" x14ac:dyDescent="0.3">
      <c r="A323" s="176"/>
      <c r="B323" s="92" t="s">
        <v>362</v>
      </c>
      <c r="C323" s="2">
        <v>4465</v>
      </c>
      <c r="D323" s="2">
        <v>3047</v>
      </c>
      <c r="E323" s="2">
        <v>1139</v>
      </c>
      <c r="F323" s="2">
        <v>349</v>
      </c>
      <c r="G323" s="2">
        <v>533</v>
      </c>
      <c r="H323" s="2">
        <v>39</v>
      </c>
      <c r="I323" s="2"/>
      <c r="J323" s="2"/>
      <c r="K323" s="2">
        <v>400</v>
      </c>
      <c r="L323" s="2">
        <v>198</v>
      </c>
      <c r="M323" s="2">
        <v>0</v>
      </c>
      <c r="N323" s="2">
        <v>357</v>
      </c>
      <c r="O323" s="2"/>
      <c r="P323" s="2"/>
      <c r="Q323" s="2">
        <v>46</v>
      </c>
      <c r="R323" s="2">
        <v>20</v>
      </c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>
        <v>0</v>
      </c>
      <c r="AL323" s="2">
        <v>0</v>
      </c>
      <c r="AM323" s="2">
        <v>0</v>
      </c>
      <c r="AN323" s="2">
        <v>0</v>
      </c>
      <c r="AO323" s="4">
        <f t="shared" si="12"/>
        <v>6583</v>
      </c>
      <c r="AP323" s="4">
        <f t="shared" si="13"/>
        <v>4010</v>
      </c>
      <c r="AQ323" s="49">
        <f t="shared" si="14"/>
        <v>10593</v>
      </c>
    </row>
    <row r="324" spans="1:43" x14ac:dyDescent="0.3">
      <c r="A324" s="176"/>
      <c r="B324" s="92" t="s">
        <v>363</v>
      </c>
      <c r="C324" s="2">
        <v>4931</v>
      </c>
      <c r="D324" s="2">
        <v>3092</v>
      </c>
      <c r="E324" s="2">
        <v>1308</v>
      </c>
      <c r="F324" s="2">
        <v>448</v>
      </c>
      <c r="G324" s="2">
        <v>720</v>
      </c>
      <c r="H324" s="2">
        <v>279</v>
      </c>
      <c r="I324" s="2">
        <v>325</v>
      </c>
      <c r="J324" s="2">
        <v>0</v>
      </c>
      <c r="K324" s="2">
        <v>463</v>
      </c>
      <c r="L324" s="2">
        <v>357</v>
      </c>
      <c r="M324" s="2">
        <v>352</v>
      </c>
      <c r="N324" s="2">
        <v>87</v>
      </c>
      <c r="O324" s="2"/>
      <c r="P324" s="2"/>
      <c r="Q324" s="2">
        <v>42</v>
      </c>
      <c r="R324" s="2">
        <v>11</v>
      </c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>
        <v>0</v>
      </c>
      <c r="AL324" s="2">
        <v>0</v>
      </c>
      <c r="AM324" s="2">
        <v>0</v>
      </c>
      <c r="AN324" s="2">
        <v>0</v>
      </c>
      <c r="AO324" s="4">
        <f t="shared" si="12"/>
        <v>8141</v>
      </c>
      <c r="AP324" s="4">
        <f t="shared" si="13"/>
        <v>4274</v>
      </c>
      <c r="AQ324" s="49">
        <f t="shared" si="14"/>
        <v>12415</v>
      </c>
    </row>
    <row r="325" spans="1:43" x14ac:dyDescent="0.3">
      <c r="A325" s="176"/>
      <c r="B325" s="92" t="s">
        <v>364</v>
      </c>
      <c r="C325" s="2">
        <v>3805</v>
      </c>
      <c r="D325" s="2">
        <v>2823</v>
      </c>
      <c r="E325" s="2">
        <v>1608</v>
      </c>
      <c r="F325" s="2">
        <v>727</v>
      </c>
      <c r="G325" s="2">
        <v>940</v>
      </c>
      <c r="H325" s="2">
        <v>434</v>
      </c>
      <c r="I325" s="2">
        <v>93</v>
      </c>
      <c r="J325" s="2">
        <v>0</v>
      </c>
      <c r="K325" s="2"/>
      <c r="L325" s="2"/>
      <c r="M325" s="2">
        <v>426</v>
      </c>
      <c r="N325" s="2">
        <v>234</v>
      </c>
      <c r="O325" s="2"/>
      <c r="P325" s="2"/>
      <c r="Q325" s="2">
        <v>51</v>
      </c>
      <c r="R325" s="2">
        <v>76</v>
      </c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>
        <v>0</v>
      </c>
      <c r="AL325" s="2">
        <v>0</v>
      </c>
      <c r="AM325" s="2">
        <v>0</v>
      </c>
      <c r="AN325" s="2">
        <v>0</v>
      </c>
      <c r="AO325" s="4">
        <f t="shared" si="12"/>
        <v>6923</v>
      </c>
      <c r="AP325" s="4">
        <f t="shared" si="13"/>
        <v>4294</v>
      </c>
      <c r="AQ325" s="49">
        <f t="shared" si="14"/>
        <v>11217</v>
      </c>
    </row>
    <row r="326" spans="1:43" x14ac:dyDescent="0.3">
      <c r="A326" s="176"/>
      <c r="B326" s="92" t="s">
        <v>365</v>
      </c>
      <c r="C326" s="2">
        <v>1841</v>
      </c>
      <c r="D326" s="2">
        <v>1065</v>
      </c>
      <c r="E326" s="2">
        <v>578</v>
      </c>
      <c r="F326" s="2">
        <v>89</v>
      </c>
      <c r="G326" s="2">
        <v>262</v>
      </c>
      <c r="H326" s="2">
        <v>3</v>
      </c>
      <c r="I326" s="2"/>
      <c r="J326" s="2"/>
      <c r="K326" s="2"/>
      <c r="L326" s="2"/>
      <c r="M326" s="2">
        <v>269</v>
      </c>
      <c r="N326" s="2">
        <v>80</v>
      </c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>
        <v>0</v>
      </c>
      <c r="AL326" s="2">
        <v>0</v>
      </c>
      <c r="AM326" s="2">
        <v>0</v>
      </c>
      <c r="AN326" s="2">
        <v>0</v>
      </c>
      <c r="AO326" s="4">
        <f t="shared" si="12"/>
        <v>2950</v>
      </c>
      <c r="AP326" s="4">
        <f t="shared" si="13"/>
        <v>1237</v>
      </c>
      <c r="AQ326" s="49">
        <f t="shared" si="14"/>
        <v>4187</v>
      </c>
    </row>
    <row r="327" spans="1:43" x14ac:dyDescent="0.3">
      <c r="A327" s="176"/>
      <c r="B327" s="92" t="s">
        <v>366</v>
      </c>
      <c r="C327" s="2">
        <v>4774</v>
      </c>
      <c r="D327" s="2">
        <v>3060</v>
      </c>
      <c r="E327" s="2">
        <v>1449</v>
      </c>
      <c r="F327" s="2">
        <v>291</v>
      </c>
      <c r="G327" s="2">
        <v>761</v>
      </c>
      <c r="H327" s="2">
        <v>78</v>
      </c>
      <c r="I327" s="2"/>
      <c r="J327" s="2"/>
      <c r="K327" s="2"/>
      <c r="L327" s="2"/>
      <c r="M327" s="2">
        <v>557</v>
      </c>
      <c r="N327" s="2">
        <v>137</v>
      </c>
      <c r="O327" s="2"/>
      <c r="P327" s="2"/>
      <c r="Q327" s="2">
        <v>74</v>
      </c>
      <c r="R327" s="2">
        <v>6</v>
      </c>
      <c r="S327" s="2"/>
      <c r="T327" s="2"/>
      <c r="U327" s="2">
        <v>195</v>
      </c>
      <c r="V327" s="2">
        <v>0</v>
      </c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>
        <v>0</v>
      </c>
      <c r="AL327" s="2">
        <v>0</v>
      </c>
      <c r="AM327" s="2">
        <v>0</v>
      </c>
      <c r="AN327" s="2">
        <v>0</v>
      </c>
      <c r="AO327" s="4">
        <f t="shared" ref="AO327:AO390" si="15">C327+E327+G327+I327+K327+M327+O327+Q327+S327+U327+W327+Y327+AA327+AC327+AE327+AG327+AI327+AK327+AM327</f>
        <v>7810</v>
      </c>
      <c r="AP327" s="4">
        <f t="shared" ref="AP327:AP390" si="16">D327+F327+H327+J327+L327+N327+P327+R327+T327+V327+X327+Z327+AB327+AD327+AF327+AH327+AJ327+AL327+AN327</f>
        <v>3572</v>
      </c>
      <c r="AQ327" s="49">
        <f t="shared" ref="AQ327:AQ390" si="17">AO327+AP327</f>
        <v>11382</v>
      </c>
    </row>
    <row r="328" spans="1:43" x14ac:dyDescent="0.3">
      <c r="A328" s="176"/>
      <c r="B328" s="92" t="s">
        <v>367</v>
      </c>
      <c r="C328" s="2">
        <v>4647</v>
      </c>
      <c r="D328" s="2">
        <v>2923</v>
      </c>
      <c r="E328" s="2">
        <v>1556</v>
      </c>
      <c r="F328" s="2">
        <v>557</v>
      </c>
      <c r="G328" s="2">
        <v>648</v>
      </c>
      <c r="H328" s="2">
        <v>142</v>
      </c>
      <c r="I328" s="2"/>
      <c r="J328" s="2"/>
      <c r="K328" s="2"/>
      <c r="L328" s="2"/>
      <c r="M328" s="2">
        <v>539</v>
      </c>
      <c r="N328" s="2">
        <v>56</v>
      </c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>
        <v>0</v>
      </c>
      <c r="AL328" s="2">
        <v>0</v>
      </c>
      <c r="AM328" s="2">
        <v>0</v>
      </c>
      <c r="AN328" s="2">
        <v>0</v>
      </c>
      <c r="AO328" s="4">
        <f t="shared" si="15"/>
        <v>7390</v>
      </c>
      <c r="AP328" s="4">
        <f t="shared" si="16"/>
        <v>3678</v>
      </c>
      <c r="AQ328" s="49">
        <f t="shared" si="17"/>
        <v>11068</v>
      </c>
    </row>
    <row r="329" spans="1:43" x14ac:dyDescent="0.3">
      <c r="A329" s="176"/>
      <c r="B329" s="92" t="s">
        <v>368</v>
      </c>
      <c r="C329" s="2">
        <v>881</v>
      </c>
      <c r="D329" s="2">
        <v>359</v>
      </c>
      <c r="E329" s="2">
        <v>168</v>
      </c>
      <c r="F329" s="2">
        <v>3</v>
      </c>
      <c r="G329" s="2">
        <v>71</v>
      </c>
      <c r="H329" s="2">
        <v>0</v>
      </c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>
        <v>0</v>
      </c>
      <c r="AL329" s="2">
        <v>0</v>
      </c>
      <c r="AM329" s="2">
        <v>0</v>
      </c>
      <c r="AN329" s="2">
        <v>0</v>
      </c>
      <c r="AO329" s="4">
        <f t="shared" si="15"/>
        <v>1120</v>
      </c>
      <c r="AP329" s="4">
        <f t="shared" si="16"/>
        <v>362</v>
      </c>
      <c r="AQ329" s="49">
        <f t="shared" si="17"/>
        <v>1482</v>
      </c>
    </row>
    <row r="330" spans="1:43" ht="27.6" x14ac:dyDescent="0.3">
      <c r="A330" s="176"/>
      <c r="B330" s="92" t="s">
        <v>369</v>
      </c>
      <c r="C330" s="2">
        <v>3926</v>
      </c>
      <c r="D330" s="2">
        <v>2878</v>
      </c>
      <c r="E330" s="2">
        <v>1162</v>
      </c>
      <c r="F330" s="2">
        <v>332</v>
      </c>
      <c r="G330" s="2">
        <v>768</v>
      </c>
      <c r="H330" s="2">
        <v>136</v>
      </c>
      <c r="I330" s="2"/>
      <c r="J330" s="2"/>
      <c r="K330" s="2"/>
      <c r="L330" s="2"/>
      <c r="M330" s="2">
        <v>204</v>
      </c>
      <c r="N330" s="2">
        <v>0</v>
      </c>
      <c r="O330" s="2"/>
      <c r="P330" s="2"/>
      <c r="Q330" s="2"/>
      <c r="R330" s="2"/>
      <c r="S330" s="2"/>
      <c r="T330" s="2"/>
      <c r="U330" s="2">
        <v>141</v>
      </c>
      <c r="V330" s="2">
        <v>13</v>
      </c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>
        <v>0</v>
      </c>
      <c r="AL330" s="2">
        <v>0</v>
      </c>
      <c r="AM330" s="2">
        <v>0</v>
      </c>
      <c r="AN330" s="2">
        <v>0</v>
      </c>
      <c r="AO330" s="4">
        <f t="shared" si="15"/>
        <v>6201</v>
      </c>
      <c r="AP330" s="4">
        <f t="shared" si="16"/>
        <v>3359</v>
      </c>
      <c r="AQ330" s="49">
        <f t="shared" si="17"/>
        <v>9560</v>
      </c>
    </row>
    <row r="331" spans="1:43" x14ac:dyDescent="0.3">
      <c r="A331" s="176"/>
      <c r="B331" s="92" t="s">
        <v>370</v>
      </c>
      <c r="C331" s="2">
        <v>3037</v>
      </c>
      <c r="D331" s="2">
        <v>1659</v>
      </c>
      <c r="E331" s="2">
        <v>586</v>
      </c>
      <c r="F331" s="2">
        <v>221</v>
      </c>
      <c r="G331" s="2">
        <v>375</v>
      </c>
      <c r="H331" s="2">
        <v>124</v>
      </c>
      <c r="I331" s="2"/>
      <c r="J331" s="2"/>
      <c r="K331" s="2"/>
      <c r="L331" s="2"/>
      <c r="M331" s="2">
        <v>57</v>
      </c>
      <c r="N331" s="2">
        <v>91</v>
      </c>
      <c r="O331" s="2"/>
      <c r="P331" s="2"/>
      <c r="Q331" s="2">
        <v>42</v>
      </c>
      <c r="R331" s="2">
        <v>35</v>
      </c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>
        <v>0</v>
      </c>
      <c r="AL331" s="2">
        <v>0</v>
      </c>
      <c r="AM331" s="2">
        <v>0</v>
      </c>
      <c r="AN331" s="2">
        <v>0</v>
      </c>
      <c r="AO331" s="4">
        <f t="shared" si="15"/>
        <v>4097</v>
      </c>
      <c r="AP331" s="4">
        <f t="shared" si="16"/>
        <v>2130</v>
      </c>
      <c r="AQ331" s="49">
        <f t="shared" si="17"/>
        <v>6227</v>
      </c>
    </row>
    <row r="332" spans="1:43" x14ac:dyDescent="0.3">
      <c r="A332" s="176"/>
      <c r="B332" s="92" t="s">
        <v>371</v>
      </c>
      <c r="C332" s="2">
        <v>2740</v>
      </c>
      <c r="D332" s="2">
        <v>1462</v>
      </c>
      <c r="E332" s="2">
        <v>653</v>
      </c>
      <c r="F332" s="2">
        <v>94</v>
      </c>
      <c r="G332" s="2">
        <v>182</v>
      </c>
      <c r="H332" s="2">
        <v>47</v>
      </c>
      <c r="I332" s="2"/>
      <c r="J332" s="2"/>
      <c r="K332" s="2"/>
      <c r="L332" s="2"/>
      <c r="M332" s="2">
        <v>98</v>
      </c>
      <c r="N332" s="2">
        <v>34</v>
      </c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>
        <v>0</v>
      </c>
      <c r="AL332" s="2">
        <v>0</v>
      </c>
      <c r="AM332" s="2">
        <v>0</v>
      </c>
      <c r="AN332" s="2">
        <v>0</v>
      </c>
      <c r="AO332" s="4">
        <f t="shared" si="15"/>
        <v>3673</v>
      </c>
      <c r="AP332" s="4">
        <f t="shared" si="16"/>
        <v>1637</v>
      </c>
      <c r="AQ332" s="49">
        <f t="shared" si="17"/>
        <v>5310</v>
      </c>
    </row>
    <row r="333" spans="1:43" x14ac:dyDescent="0.3">
      <c r="A333" s="176"/>
      <c r="B333" s="92" t="s">
        <v>372</v>
      </c>
      <c r="C333" s="2">
        <v>3583</v>
      </c>
      <c r="D333" s="2">
        <v>2508</v>
      </c>
      <c r="E333" s="2">
        <v>1020</v>
      </c>
      <c r="F333" s="2">
        <v>496</v>
      </c>
      <c r="G333" s="2">
        <v>560</v>
      </c>
      <c r="H333" s="2">
        <v>194</v>
      </c>
      <c r="I333" s="2"/>
      <c r="J333" s="2"/>
      <c r="K333" s="2"/>
      <c r="L333" s="2"/>
      <c r="M333" s="2">
        <v>455</v>
      </c>
      <c r="N333" s="2">
        <v>0</v>
      </c>
      <c r="O333" s="2"/>
      <c r="P333" s="2"/>
      <c r="Q333" s="2">
        <v>59</v>
      </c>
      <c r="R333" s="2">
        <v>34</v>
      </c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>
        <v>0</v>
      </c>
      <c r="AL333" s="2">
        <v>0</v>
      </c>
      <c r="AM333" s="2">
        <v>0</v>
      </c>
      <c r="AN333" s="2">
        <v>0</v>
      </c>
      <c r="AO333" s="4">
        <f t="shared" si="15"/>
        <v>5677</v>
      </c>
      <c r="AP333" s="4">
        <f t="shared" si="16"/>
        <v>3232</v>
      </c>
      <c r="AQ333" s="49">
        <f t="shared" si="17"/>
        <v>8909</v>
      </c>
    </row>
    <row r="334" spans="1:43" x14ac:dyDescent="0.3">
      <c r="A334" s="176"/>
      <c r="B334" s="92" t="s">
        <v>373</v>
      </c>
      <c r="C334" s="2">
        <v>4303</v>
      </c>
      <c r="D334" s="2">
        <v>2443</v>
      </c>
      <c r="E334" s="2">
        <v>1398</v>
      </c>
      <c r="F334" s="2">
        <v>545</v>
      </c>
      <c r="G334" s="2">
        <v>901</v>
      </c>
      <c r="H334" s="2">
        <v>420</v>
      </c>
      <c r="I334" s="2"/>
      <c r="J334" s="2"/>
      <c r="K334" s="2"/>
      <c r="L334" s="2"/>
      <c r="M334" s="2">
        <v>343</v>
      </c>
      <c r="N334" s="2">
        <v>654</v>
      </c>
      <c r="O334" s="2"/>
      <c r="P334" s="2"/>
      <c r="Q334" s="2">
        <v>49</v>
      </c>
      <c r="R334" s="2">
        <v>68</v>
      </c>
      <c r="S334" s="2"/>
      <c r="T334" s="2"/>
      <c r="U334" s="2">
        <v>47</v>
      </c>
      <c r="V334" s="2">
        <v>0</v>
      </c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>
        <v>0</v>
      </c>
      <c r="AL334" s="2">
        <v>0</v>
      </c>
      <c r="AM334" s="2">
        <v>0</v>
      </c>
      <c r="AN334" s="2">
        <v>0</v>
      </c>
      <c r="AO334" s="4">
        <f t="shared" si="15"/>
        <v>7041</v>
      </c>
      <c r="AP334" s="4">
        <f t="shared" si="16"/>
        <v>4130</v>
      </c>
      <c r="AQ334" s="49">
        <f t="shared" si="17"/>
        <v>11171</v>
      </c>
    </row>
    <row r="335" spans="1:43" x14ac:dyDescent="0.3">
      <c r="A335" s="176"/>
      <c r="B335" s="92" t="s">
        <v>374</v>
      </c>
      <c r="C335" s="2">
        <v>2740</v>
      </c>
      <c r="D335" s="2">
        <v>1244</v>
      </c>
      <c r="E335" s="2">
        <v>715</v>
      </c>
      <c r="F335" s="2">
        <v>174</v>
      </c>
      <c r="G335" s="2">
        <v>382</v>
      </c>
      <c r="H335" s="2">
        <v>98</v>
      </c>
      <c r="I335" s="2"/>
      <c r="J335" s="2"/>
      <c r="K335" s="2"/>
      <c r="L335" s="2"/>
      <c r="M335" s="2">
        <v>274</v>
      </c>
      <c r="N335" s="2">
        <v>170</v>
      </c>
      <c r="O335" s="2"/>
      <c r="P335" s="2"/>
      <c r="Q335" s="2">
        <v>25</v>
      </c>
      <c r="R335" s="2">
        <v>38</v>
      </c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>
        <v>0</v>
      </c>
      <c r="AL335" s="2">
        <v>0</v>
      </c>
      <c r="AM335" s="2">
        <v>0</v>
      </c>
      <c r="AN335" s="2">
        <v>0</v>
      </c>
      <c r="AO335" s="4">
        <f t="shared" si="15"/>
        <v>4136</v>
      </c>
      <c r="AP335" s="4">
        <f t="shared" si="16"/>
        <v>1724</v>
      </c>
      <c r="AQ335" s="49">
        <f t="shared" si="17"/>
        <v>5860</v>
      </c>
    </row>
    <row r="336" spans="1:43" x14ac:dyDescent="0.3">
      <c r="A336" s="176"/>
      <c r="B336" s="92" t="s">
        <v>375</v>
      </c>
      <c r="C336" s="2">
        <v>3271</v>
      </c>
      <c r="D336" s="2">
        <v>1653</v>
      </c>
      <c r="E336" s="2">
        <v>880</v>
      </c>
      <c r="F336" s="2">
        <v>200</v>
      </c>
      <c r="G336" s="2">
        <v>527</v>
      </c>
      <c r="H336" s="2">
        <v>137</v>
      </c>
      <c r="I336" s="2"/>
      <c r="J336" s="2"/>
      <c r="K336" s="2"/>
      <c r="L336" s="2"/>
      <c r="M336" s="2">
        <v>377</v>
      </c>
      <c r="N336" s="2">
        <v>248</v>
      </c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>
        <v>0</v>
      </c>
      <c r="AF336" s="2">
        <v>0</v>
      </c>
      <c r="AG336" s="2"/>
      <c r="AH336" s="2"/>
      <c r="AI336" s="2"/>
      <c r="AJ336" s="2"/>
      <c r="AK336" s="2">
        <v>0</v>
      </c>
      <c r="AL336" s="2">
        <v>0</v>
      </c>
      <c r="AM336" s="2">
        <v>0</v>
      </c>
      <c r="AN336" s="2">
        <v>0</v>
      </c>
      <c r="AO336" s="4">
        <f t="shared" si="15"/>
        <v>5055</v>
      </c>
      <c r="AP336" s="4">
        <f t="shared" si="16"/>
        <v>2238</v>
      </c>
      <c r="AQ336" s="49">
        <f t="shared" si="17"/>
        <v>7293</v>
      </c>
    </row>
    <row r="337" spans="1:43" x14ac:dyDescent="0.3">
      <c r="A337" s="127" t="s">
        <v>50</v>
      </c>
      <c r="B337" s="92" t="s">
        <v>376</v>
      </c>
      <c r="C337" s="2">
        <v>997</v>
      </c>
      <c r="D337" s="2">
        <v>9</v>
      </c>
      <c r="E337" s="2">
        <v>319</v>
      </c>
      <c r="F337" s="2">
        <v>0</v>
      </c>
      <c r="G337" s="2">
        <v>216</v>
      </c>
      <c r="H337" s="2">
        <v>0</v>
      </c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>
        <v>30</v>
      </c>
      <c r="AL337" s="2">
        <v>28</v>
      </c>
      <c r="AM337" s="2">
        <v>0</v>
      </c>
      <c r="AN337" s="2">
        <v>0</v>
      </c>
      <c r="AO337" s="4">
        <f t="shared" si="15"/>
        <v>1562</v>
      </c>
      <c r="AP337" s="4">
        <f t="shared" si="16"/>
        <v>37</v>
      </c>
      <c r="AQ337" s="49">
        <f t="shared" si="17"/>
        <v>1599</v>
      </c>
    </row>
    <row r="338" spans="1:43" ht="27.6" x14ac:dyDescent="0.3">
      <c r="A338" s="176"/>
      <c r="B338" s="92" t="s">
        <v>377</v>
      </c>
      <c r="C338" s="2">
        <v>7298</v>
      </c>
      <c r="D338" s="2">
        <v>4848</v>
      </c>
      <c r="E338" s="2">
        <v>2265</v>
      </c>
      <c r="F338" s="2">
        <v>1257</v>
      </c>
      <c r="G338" s="2">
        <v>864</v>
      </c>
      <c r="H338" s="2">
        <v>110</v>
      </c>
      <c r="I338" s="2">
        <v>253</v>
      </c>
      <c r="J338" s="2">
        <v>0</v>
      </c>
      <c r="K338" s="2"/>
      <c r="L338" s="2"/>
      <c r="M338" s="2">
        <v>809</v>
      </c>
      <c r="N338" s="2">
        <v>0</v>
      </c>
      <c r="O338" s="2"/>
      <c r="P338" s="2"/>
      <c r="Q338" s="2">
        <v>17</v>
      </c>
      <c r="R338" s="2">
        <v>0</v>
      </c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>
        <v>0</v>
      </c>
      <c r="AL338" s="2">
        <v>0</v>
      </c>
      <c r="AM338" s="2">
        <v>0</v>
      </c>
      <c r="AN338" s="2">
        <v>0</v>
      </c>
      <c r="AO338" s="4">
        <f t="shared" si="15"/>
        <v>11506</v>
      </c>
      <c r="AP338" s="4">
        <f t="shared" si="16"/>
        <v>6215</v>
      </c>
      <c r="AQ338" s="49">
        <f t="shared" si="17"/>
        <v>17721</v>
      </c>
    </row>
    <row r="339" spans="1:43" x14ac:dyDescent="0.3">
      <c r="A339" s="176"/>
      <c r="B339" s="92" t="s">
        <v>378</v>
      </c>
      <c r="C339" s="2">
        <v>8282</v>
      </c>
      <c r="D339" s="2">
        <v>5439</v>
      </c>
      <c r="E339" s="2">
        <v>2090</v>
      </c>
      <c r="F339" s="2">
        <v>1172</v>
      </c>
      <c r="G339" s="2">
        <v>1191</v>
      </c>
      <c r="H339" s="2">
        <v>483</v>
      </c>
      <c r="I339" s="2">
        <v>121</v>
      </c>
      <c r="J339" s="2">
        <v>185</v>
      </c>
      <c r="K339" s="2"/>
      <c r="L339" s="2"/>
      <c r="M339" s="2">
        <v>460</v>
      </c>
      <c r="N339" s="2">
        <v>0</v>
      </c>
      <c r="O339" s="2"/>
      <c r="P339" s="2"/>
      <c r="Q339" s="2">
        <v>124</v>
      </c>
      <c r="R339" s="2">
        <v>10</v>
      </c>
      <c r="S339" s="2">
        <v>62</v>
      </c>
      <c r="T339" s="2">
        <v>0</v>
      </c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>
        <v>0</v>
      </c>
      <c r="AL339" s="2">
        <v>0</v>
      </c>
      <c r="AM339" s="2">
        <v>0</v>
      </c>
      <c r="AN339" s="2">
        <v>0</v>
      </c>
      <c r="AO339" s="4">
        <f t="shared" si="15"/>
        <v>12330</v>
      </c>
      <c r="AP339" s="4">
        <f t="shared" si="16"/>
        <v>7289</v>
      </c>
      <c r="AQ339" s="49">
        <f t="shared" si="17"/>
        <v>19619</v>
      </c>
    </row>
    <row r="340" spans="1:43" x14ac:dyDescent="0.3">
      <c r="A340" s="176"/>
      <c r="B340" s="92" t="s">
        <v>379</v>
      </c>
      <c r="C340" s="2">
        <v>11786</v>
      </c>
      <c r="D340" s="2">
        <v>8165</v>
      </c>
      <c r="E340" s="2">
        <v>3675</v>
      </c>
      <c r="F340" s="2">
        <v>1968</v>
      </c>
      <c r="G340" s="2">
        <v>2847</v>
      </c>
      <c r="H340" s="2">
        <v>1040</v>
      </c>
      <c r="I340" s="2">
        <v>308</v>
      </c>
      <c r="J340" s="2">
        <v>0</v>
      </c>
      <c r="K340" s="2"/>
      <c r="L340" s="2"/>
      <c r="M340" s="2">
        <v>850</v>
      </c>
      <c r="N340" s="2">
        <v>0</v>
      </c>
      <c r="O340" s="2"/>
      <c r="P340" s="2"/>
      <c r="Q340" s="2">
        <v>117</v>
      </c>
      <c r="R340" s="2">
        <v>9</v>
      </c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>
        <v>147</v>
      </c>
      <c r="AL340" s="2">
        <v>202</v>
      </c>
      <c r="AM340" s="2">
        <v>0</v>
      </c>
      <c r="AN340" s="2">
        <v>0</v>
      </c>
      <c r="AO340" s="4">
        <f t="shared" si="15"/>
        <v>19730</v>
      </c>
      <c r="AP340" s="4">
        <f t="shared" si="16"/>
        <v>11384</v>
      </c>
      <c r="AQ340" s="49">
        <f t="shared" si="17"/>
        <v>31114</v>
      </c>
    </row>
    <row r="341" spans="1:43" x14ac:dyDescent="0.3">
      <c r="A341" s="176"/>
      <c r="B341" s="92" t="s">
        <v>380</v>
      </c>
      <c r="C341" s="2">
        <v>17067</v>
      </c>
      <c r="D341" s="2">
        <v>14354</v>
      </c>
      <c r="E341" s="2">
        <v>4597</v>
      </c>
      <c r="F341" s="2">
        <v>1735</v>
      </c>
      <c r="G341" s="2">
        <v>2810</v>
      </c>
      <c r="H341" s="2">
        <v>958</v>
      </c>
      <c r="I341" s="2">
        <v>116</v>
      </c>
      <c r="J341" s="2">
        <v>126</v>
      </c>
      <c r="K341" s="2"/>
      <c r="L341" s="2"/>
      <c r="M341" s="2">
        <v>307</v>
      </c>
      <c r="N341" s="2">
        <v>184</v>
      </c>
      <c r="O341" s="2"/>
      <c r="P341" s="2"/>
      <c r="Q341" s="2">
        <v>52</v>
      </c>
      <c r="R341" s="2">
        <v>64</v>
      </c>
      <c r="S341" s="2"/>
      <c r="T341" s="2"/>
      <c r="U341" s="2">
        <v>354</v>
      </c>
      <c r="V341" s="2">
        <v>26</v>
      </c>
      <c r="W341" s="2"/>
      <c r="X341" s="2"/>
      <c r="Y341" s="2">
        <v>358</v>
      </c>
      <c r="Z341" s="2">
        <v>40</v>
      </c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>
        <v>938</v>
      </c>
      <c r="AL341" s="2">
        <v>1531</v>
      </c>
      <c r="AM341" s="2">
        <v>0</v>
      </c>
      <c r="AN341" s="2">
        <v>0</v>
      </c>
      <c r="AO341" s="4">
        <f t="shared" si="15"/>
        <v>26599</v>
      </c>
      <c r="AP341" s="4">
        <f t="shared" si="16"/>
        <v>19018</v>
      </c>
      <c r="AQ341" s="49">
        <f t="shared" si="17"/>
        <v>45617</v>
      </c>
    </row>
    <row r="342" spans="1:43" ht="27.6" x14ac:dyDescent="0.3">
      <c r="A342" s="176"/>
      <c r="B342" s="92" t="s">
        <v>381</v>
      </c>
      <c r="C342" s="2">
        <v>21238</v>
      </c>
      <c r="D342" s="2">
        <v>19869</v>
      </c>
      <c r="E342" s="2">
        <v>7142</v>
      </c>
      <c r="F342" s="2">
        <v>3634</v>
      </c>
      <c r="G342" s="2">
        <v>5483</v>
      </c>
      <c r="H342" s="2">
        <v>2072</v>
      </c>
      <c r="I342" s="2">
        <v>254</v>
      </c>
      <c r="J342" s="2">
        <v>0</v>
      </c>
      <c r="K342" s="2">
        <v>812</v>
      </c>
      <c r="L342" s="2">
        <v>129</v>
      </c>
      <c r="M342" s="2">
        <v>847</v>
      </c>
      <c r="N342" s="2">
        <v>294</v>
      </c>
      <c r="O342" s="2">
        <v>197</v>
      </c>
      <c r="P342" s="2">
        <v>110</v>
      </c>
      <c r="Q342" s="2"/>
      <c r="R342" s="2"/>
      <c r="S342" s="2">
        <v>226</v>
      </c>
      <c r="T342" s="2">
        <v>0</v>
      </c>
      <c r="U342" s="2">
        <v>1039</v>
      </c>
      <c r="V342" s="2">
        <v>237</v>
      </c>
      <c r="W342" s="2">
        <v>1127</v>
      </c>
      <c r="X342" s="2">
        <v>150</v>
      </c>
      <c r="Y342" s="2">
        <v>3299</v>
      </c>
      <c r="Z342" s="2">
        <v>414</v>
      </c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>
        <v>719</v>
      </c>
      <c r="AL342" s="2">
        <v>849</v>
      </c>
      <c r="AM342" s="2">
        <v>0</v>
      </c>
      <c r="AN342" s="2">
        <v>0</v>
      </c>
      <c r="AO342" s="4">
        <f t="shared" si="15"/>
        <v>42383</v>
      </c>
      <c r="AP342" s="4">
        <f t="shared" si="16"/>
        <v>27758</v>
      </c>
      <c r="AQ342" s="49">
        <f t="shared" si="17"/>
        <v>70141</v>
      </c>
    </row>
    <row r="343" spans="1:43" x14ac:dyDescent="0.3">
      <c r="A343" s="127" t="s">
        <v>51</v>
      </c>
      <c r="B343" s="92" t="s">
        <v>382</v>
      </c>
      <c r="C343" s="2">
        <v>3130</v>
      </c>
      <c r="D343" s="2">
        <v>1546</v>
      </c>
      <c r="E343" s="2">
        <v>726</v>
      </c>
      <c r="F343" s="2">
        <v>60</v>
      </c>
      <c r="G343" s="2">
        <v>301</v>
      </c>
      <c r="H343" s="2">
        <v>43</v>
      </c>
      <c r="I343" s="2"/>
      <c r="J343" s="2"/>
      <c r="K343" s="2"/>
      <c r="L343" s="2"/>
      <c r="M343" s="2">
        <v>303</v>
      </c>
      <c r="N343" s="2">
        <v>166</v>
      </c>
      <c r="O343" s="2"/>
      <c r="P343" s="2"/>
      <c r="Q343" s="2">
        <v>67</v>
      </c>
      <c r="R343" s="2">
        <v>0</v>
      </c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>
        <v>0</v>
      </c>
      <c r="AL343" s="2">
        <v>0</v>
      </c>
      <c r="AM343" s="2">
        <v>0</v>
      </c>
      <c r="AN343" s="2">
        <v>0</v>
      </c>
      <c r="AO343" s="4">
        <f t="shared" si="15"/>
        <v>4527</v>
      </c>
      <c r="AP343" s="4">
        <f t="shared" si="16"/>
        <v>1815</v>
      </c>
      <c r="AQ343" s="49">
        <f t="shared" si="17"/>
        <v>6342</v>
      </c>
    </row>
    <row r="344" spans="1:43" ht="27.6" x14ac:dyDescent="0.3">
      <c r="A344" s="176"/>
      <c r="B344" s="92" t="s">
        <v>383</v>
      </c>
      <c r="C344" s="2">
        <v>11220</v>
      </c>
      <c r="D344" s="2">
        <v>5846</v>
      </c>
      <c r="E344" s="2">
        <v>3770</v>
      </c>
      <c r="F344" s="2">
        <v>657</v>
      </c>
      <c r="G344" s="2">
        <v>2129</v>
      </c>
      <c r="H344" s="2">
        <v>214</v>
      </c>
      <c r="I344" s="2">
        <v>44</v>
      </c>
      <c r="J344" s="2">
        <v>0</v>
      </c>
      <c r="K344" s="2"/>
      <c r="L344" s="2"/>
      <c r="M344" s="2">
        <v>259</v>
      </c>
      <c r="N344" s="2">
        <v>77</v>
      </c>
      <c r="O344" s="2"/>
      <c r="P344" s="2"/>
      <c r="Q344" s="2">
        <v>41</v>
      </c>
      <c r="R344" s="2">
        <v>0</v>
      </c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>
        <v>0</v>
      </c>
      <c r="AL344" s="2">
        <v>0</v>
      </c>
      <c r="AM344" s="2">
        <v>0</v>
      </c>
      <c r="AN344" s="2">
        <v>0</v>
      </c>
      <c r="AO344" s="4">
        <f t="shared" si="15"/>
        <v>17463</v>
      </c>
      <c r="AP344" s="4">
        <f t="shared" si="16"/>
        <v>6794</v>
      </c>
      <c r="AQ344" s="49">
        <f t="shared" si="17"/>
        <v>24257</v>
      </c>
    </row>
    <row r="345" spans="1:43" ht="27.6" x14ac:dyDescent="0.3">
      <c r="A345" s="176"/>
      <c r="B345" s="92" t="s">
        <v>384</v>
      </c>
      <c r="C345" s="2">
        <v>18655</v>
      </c>
      <c r="D345" s="2">
        <v>9576</v>
      </c>
      <c r="E345" s="2">
        <v>5186</v>
      </c>
      <c r="F345" s="2">
        <v>1331</v>
      </c>
      <c r="G345" s="2">
        <v>2705</v>
      </c>
      <c r="H345" s="2">
        <v>665</v>
      </c>
      <c r="I345" s="2">
        <v>43</v>
      </c>
      <c r="J345" s="2">
        <v>20</v>
      </c>
      <c r="K345" s="2">
        <v>444</v>
      </c>
      <c r="L345" s="2">
        <v>0</v>
      </c>
      <c r="M345" s="2">
        <v>323</v>
      </c>
      <c r="N345" s="2">
        <v>485</v>
      </c>
      <c r="O345" s="2">
        <v>49</v>
      </c>
      <c r="P345" s="2">
        <v>24</v>
      </c>
      <c r="Q345" s="2"/>
      <c r="R345" s="2"/>
      <c r="S345" s="2"/>
      <c r="T345" s="2"/>
      <c r="U345" s="2">
        <v>164</v>
      </c>
      <c r="V345" s="2">
        <v>35</v>
      </c>
      <c r="W345" s="2">
        <v>1806</v>
      </c>
      <c r="X345" s="2">
        <v>249</v>
      </c>
      <c r="Y345" s="2">
        <v>2054</v>
      </c>
      <c r="Z345" s="2">
        <v>46</v>
      </c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>
        <v>0</v>
      </c>
      <c r="AL345" s="2">
        <v>0</v>
      </c>
      <c r="AM345" s="2">
        <v>0</v>
      </c>
      <c r="AN345" s="2">
        <v>0</v>
      </c>
      <c r="AO345" s="4">
        <f t="shared" si="15"/>
        <v>31429</v>
      </c>
      <c r="AP345" s="4">
        <f t="shared" si="16"/>
        <v>12431</v>
      </c>
      <c r="AQ345" s="49">
        <f t="shared" si="17"/>
        <v>43860</v>
      </c>
    </row>
    <row r="346" spans="1:43" x14ac:dyDescent="0.3">
      <c r="A346" s="176"/>
      <c r="B346" s="92" t="s">
        <v>385</v>
      </c>
      <c r="C346" s="2">
        <v>6458</v>
      </c>
      <c r="D346" s="2">
        <v>2533</v>
      </c>
      <c r="E346" s="2">
        <v>1746</v>
      </c>
      <c r="F346" s="2">
        <v>0</v>
      </c>
      <c r="G346" s="2">
        <v>818</v>
      </c>
      <c r="H346" s="2">
        <v>0</v>
      </c>
      <c r="I346" s="2"/>
      <c r="J346" s="2"/>
      <c r="K346" s="2"/>
      <c r="L346" s="2"/>
      <c r="M346" s="2">
        <v>0</v>
      </c>
      <c r="N346" s="2">
        <v>0</v>
      </c>
      <c r="O346" s="2"/>
      <c r="P346" s="2"/>
      <c r="Q346" s="2">
        <v>22</v>
      </c>
      <c r="R346" s="2">
        <v>0</v>
      </c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>
        <v>0</v>
      </c>
      <c r="AL346" s="2">
        <v>0</v>
      </c>
      <c r="AM346" s="2">
        <v>0</v>
      </c>
      <c r="AN346" s="2">
        <v>0</v>
      </c>
      <c r="AO346" s="4">
        <f t="shared" si="15"/>
        <v>9044</v>
      </c>
      <c r="AP346" s="4">
        <f t="shared" si="16"/>
        <v>2533</v>
      </c>
      <c r="AQ346" s="49">
        <f t="shared" si="17"/>
        <v>11577</v>
      </c>
    </row>
    <row r="347" spans="1:43" x14ac:dyDescent="0.3">
      <c r="A347" s="176"/>
      <c r="B347" s="92" t="s">
        <v>386</v>
      </c>
      <c r="C347" s="2">
        <v>2973</v>
      </c>
      <c r="D347" s="2">
        <v>0</v>
      </c>
      <c r="E347" s="2">
        <v>351</v>
      </c>
      <c r="F347" s="2">
        <v>0</v>
      </c>
      <c r="G347" s="2">
        <v>75</v>
      </c>
      <c r="H347" s="2">
        <v>0</v>
      </c>
      <c r="I347" s="2"/>
      <c r="J347" s="2"/>
      <c r="K347" s="2"/>
      <c r="L347" s="2"/>
      <c r="M347" s="2">
        <v>0</v>
      </c>
      <c r="N347" s="2">
        <v>0</v>
      </c>
      <c r="O347" s="2"/>
      <c r="P347" s="2"/>
      <c r="Q347" s="2"/>
      <c r="R347" s="2"/>
      <c r="S347" s="2"/>
      <c r="T347" s="2"/>
      <c r="U347" s="2"/>
      <c r="V347" s="2"/>
      <c r="W347" s="2">
        <v>130</v>
      </c>
      <c r="X347" s="2">
        <v>0</v>
      </c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>
        <v>0</v>
      </c>
      <c r="AL347" s="2">
        <v>0</v>
      </c>
      <c r="AM347" s="2">
        <v>0</v>
      </c>
      <c r="AN347" s="2">
        <v>0</v>
      </c>
      <c r="AO347" s="4">
        <f t="shared" si="15"/>
        <v>3529</v>
      </c>
      <c r="AP347" s="4">
        <f t="shared" si="16"/>
        <v>0</v>
      </c>
      <c r="AQ347" s="49">
        <f t="shared" si="17"/>
        <v>3529</v>
      </c>
    </row>
    <row r="348" spans="1:43" x14ac:dyDescent="0.3">
      <c r="A348" s="176"/>
      <c r="B348" s="92" t="s">
        <v>387</v>
      </c>
      <c r="C348" s="2">
        <v>2579</v>
      </c>
      <c r="D348" s="2">
        <v>1379</v>
      </c>
      <c r="E348" s="2">
        <v>752</v>
      </c>
      <c r="F348" s="2">
        <v>297</v>
      </c>
      <c r="G348" s="2">
        <v>402</v>
      </c>
      <c r="H348" s="2">
        <v>170</v>
      </c>
      <c r="I348" s="2"/>
      <c r="J348" s="2"/>
      <c r="K348" s="2"/>
      <c r="L348" s="2"/>
      <c r="M348" s="2">
        <v>27</v>
      </c>
      <c r="N348" s="2">
        <v>0</v>
      </c>
      <c r="O348" s="2"/>
      <c r="P348" s="2"/>
      <c r="Q348" s="2">
        <v>0</v>
      </c>
      <c r="R348" s="2">
        <v>13</v>
      </c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>
        <v>0</v>
      </c>
      <c r="AL348" s="2">
        <v>0</v>
      </c>
      <c r="AM348" s="2">
        <v>0</v>
      </c>
      <c r="AN348" s="2">
        <v>0</v>
      </c>
      <c r="AO348" s="4">
        <f t="shared" si="15"/>
        <v>3760</v>
      </c>
      <c r="AP348" s="4">
        <f t="shared" si="16"/>
        <v>1859</v>
      </c>
      <c r="AQ348" s="49">
        <f t="shared" si="17"/>
        <v>5619</v>
      </c>
    </row>
    <row r="349" spans="1:43" ht="27.6" x14ac:dyDescent="0.3">
      <c r="A349" s="176"/>
      <c r="B349" s="92" t="s">
        <v>388</v>
      </c>
      <c r="C349" s="2">
        <v>12356</v>
      </c>
      <c r="D349" s="2">
        <v>7820</v>
      </c>
      <c r="E349" s="2">
        <v>4609</v>
      </c>
      <c r="F349" s="2">
        <v>1258</v>
      </c>
      <c r="G349" s="2">
        <v>2934</v>
      </c>
      <c r="H349" s="2">
        <v>663</v>
      </c>
      <c r="I349" s="2"/>
      <c r="J349" s="2"/>
      <c r="K349" s="2">
        <v>401</v>
      </c>
      <c r="L349" s="2">
        <v>0</v>
      </c>
      <c r="M349" s="2">
        <v>75</v>
      </c>
      <c r="N349" s="2">
        <v>69</v>
      </c>
      <c r="O349" s="2"/>
      <c r="P349" s="2"/>
      <c r="Q349" s="2">
        <v>24</v>
      </c>
      <c r="R349" s="2">
        <v>0</v>
      </c>
      <c r="S349" s="2"/>
      <c r="T349" s="2"/>
      <c r="U349" s="2">
        <v>299</v>
      </c>
      <c r="V349" s="2">
        <v>24</v>
      </c>
      <c r="W349" s="2">
        <v>597</v>
      </c>
      <c r="X349" s="2">
        <v>44</v>
      </c>
      <c r="Y349" s="2">
        <v>635</v>
      </c>
      <c r="Z349" s="2">
        <v>97</v>
      </c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>
        <v>0</v>
      </c>
      <c r="AL349" s="2">
        <v>0</v>
      </c>
      <c r="AM349" s="2">
        <v>0</v>
      </c>
      <c r="AN349" s="2">
        <v>0</v>
      </c>
      <c r="AO349" s="4">
        <f t="shared" si="15"/>
        <v>21930</v>
      </c>
      <c r="AP349" s="4">
        <f t="shared" si="16"/>
        <v>9975</v>
      </c>
      <c r="AQ349" s="49">
        <f t="shared" si="17"/>
        <v>31905</v>
      </c>
    </row>
    <row r="350" spans="1:43" x14ac:dyDescent="0.3">
      <c r="A350" s="127" t="s">
        <v>52</v>
      </c>
      <c r="B350" s="92" t="s">
        <v>389</v>
      </c>
      <c r="C350" s="2">
        <v>11592</v>
      </c>
      <c r="D350" s="2">
        <v>3734</v>
      </c>
      <c r="E350" s="2">
        <v>3108</v>
      </c>
      <c r="F350" s="2">
        <v>418</v>
      </c>
      <c r="G350" s="2">
        <v>1470</v>
      </c>
      <c r="H350" s="2">
        <v>0</v>
      </c>
      <c r="I350" s="2">
        <v>329</v>
      </c>
      <c r="J350" s="2">
        <v>0</v>
      </c>
      <c r="K350" s="2"/>
      <c r="L350" s="2"/>
      <c r="M350" s="2">
        <v>1173</v>
      </c>
      <c r="N350" s="2">
        <v>0</v>
      </c>
      <c r="O350" s="2"/>
      <c r="P350" s="2"/>
      <c r="Q350" s="2">
        <v>80</v>
      </c>
      <c r="R350" s="2">
        <v>0</v>
      </c>
      <c r="S350" s="2"/>
      <c r="T350" s="2"/>
      <c r="U350" s="2">
        <v>165</v>
      </c>
      <c r="V350" s="2">
        <v>63</v>
      </c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>
        <v>0</v>
      </c>
      <c r="AL350" s="2">
        <v>0</v>
      </c>
      <c r="AM350" s="2">
        <v>0</v>
      </c>
      <c r="AN350" s="2">
        <v>0</v>
      </c>
      <c r="AO350" s="4">
        <f t="shared" si="15"/>
        <v>17917</v>
      </c>
      <c r="AP350" s="4">
        <f t="shared" si="16"/>
        <v>4215</v>
      </c>
      <c r="AQ350" s="49">
        <f t="shared" si="17"/>
        <v>22132</v>
      </c>
    </row>
    <row r="351" spans="1:43" x14ac:dyDescent="0.3">
      <c r="A351" s="176"/>
      <c r="B351" s="92" t="s">
        <v>390</v>
      </c>
      <c r="C351" s="2">
        <v>16856</v>
      </c>
      <c r="D351" s="2">
        <v>9765</v>
      </c>
      <c r="E351" s="2">
        <v>4276</v>
      </c>
      <c r="F351" s="2">
        <v>1049</v>
      </c>
      <c r="G351" s="2">
        <v>2297</v>
      </c>
      <c r="H351" s="2">
        <v>361</v>
      </c>
      <c r="I351" s="2"/>
      <c r="J351" s="2"/>
      <c r="K351" s="2"/>
      <c r="L351" s="2"/>
      <c r="M351" s="2">
        <v>381</v>
      </c>
      <c r="N351" s="2">
        <v>0</v>
      </c>
      <c r="O351" s="2"/>
      <c r="P351" s="2"/>
      <c r="Q351" s="2"/>
      <c r="R351" s="2"/>
      <c r="S351" s="2"/>
      <c r="T351" s="2"/>
      <c r="U351" s="2">
        <v>219</v>
      </c>
      <c r="V351" s="2">
        <v>37</v>
      </c>
      <c r="W351" s="2">
        <v>296</v>
      </c>
      <c r="X351" s="2">
        <v>0</v>
      </c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>
        <v>126</v>
      </c>
      <c r="AL351" s="2">
        <v>115</v>
      </c>
      <c r="AM351" s="2">
        <v>0</v>
      </c>
      <c r="AN351" s="2">
        <v>0</v>
      </c>
      <c r="AO351" s="4">
        <f t="shared" si="15"/>
        <v>24451</v>
      </c>
      <c r="AP351" s="4">
        <f t="shared" si="16"/>
        <v>11327</v>
      </c>
      <c r="AQ351" s="49">
        <f t="shared" si="17"/>
        <v>35778</v>
      </c>
    </row>
    <row r="352" spans="1:43" x14ac:dyDescent="0.3">
      <c r="A352" s="176"/>
      <c r="B352" s="92" t="s">
        <v>391</v>
      </c>
      <c r="C352" s="2">
        <v>33678</v>
      </c>
      <c r="D352" s="2">
        <v>24252</v>
      </c>
      <c r="E352" s="2">
        <v>12544</v>
      </c>
      <c r="F352" s="2">
        <v>5407</v>
      </c>
      <c r="G352" s="2">
        <v>6763</v>
      </c>
      <c r="H352" s="2">
        <v>2734</v>
      </c>
      <c r="I352" s="2"/>
      <c r="J352" s="2"/>
      <c r="K352" s="2">
        <v>869</v>
      </c>
      <c r="L352" s="2">
        <v>77</v>
      </c>
      <c r="M352" s="2">
        <v>875</v>
      </c>
      <c r="N352" s="2">
        <v>471</v>
      </c>
      <c r="O352" s="2"/>
      <c r="P352" s="2"/>
      <c r="Q352" s="2">
        <v>0</v>
      </c>
      <c r="R352" s="2">
        <v>140</v>
      </c>
      <c r="S352" s="2"/>
      <c r="T352" s="2"/>
      <c r="U352" s="2">
        <v>4227</v>
      </c>
      <c r="V352" s="2">
        <v>752</v>
      </c>
      <c r="W352" s="2">
        <v>315</v>
      </c>
      <c r="X352" s="2">
        <v>43</v>
      </c>
      <c r="Y352" s="2">
        <v>533</v>
      </c>
      <c r="Z352" s="2">
        <v>67</v>
      </c>
      <c r="AA352" s="2"/>
      <c r="AB352" s="2"/>
      <c r="AC352" s="2">
        <v>488</v>
      </c>
      <c r="AD352" s="2">
        <v>436</v>
      </c>
      <c r="AE352" s="2">
        <v>0</v>
      </c>
      <c r="AF352" s="2">
        <v>577</v>
      </c>
      <c r="AG352" s="2"/>
      <c r="AH352" s="2"/>
      <c r="AI352" s="2"/>
      <c r="AJ352" s="2"/>
      <c r="AK352" s="2">
        <v>445</v>
      </c>
      <c r="AL352" s="2">
        <v>1253</v>
      </c>
      <c r="AM352" s="2">
        <v>0</v>
      </c>
      <c r="AN352" s="2">
        <v>0</v>
      </c>
      <c r="AO352" s="4">
        <f t="shared" si="15"/>
        <v>60737</v>
      </c>
      <c r="AP352" s="4">
        <f t="shared" si="16"/>
        <v>36209</v>
      </c>
      <c r="AQ352" s="49">
        <f t="shared" si="17"/>
        <v>96946</v>
      </c>
    </row>
    <row r="353" spans="1:43" ht="27.6" x14ac:dyDescent="0.3">
      <c r="A353" s="176"/>
      <c r="B353" s="92" t="s">
        <v>392</v>
      </c>
      <c r="C353" s="2">
        <v>6038</v>
      </c>
      <c r="D353" s="2">
        <v>4061</v>
      </c>
      <c r="E353" s="2">
        <v>1485</v>
      </c>
      <c r="F353" s="2">
        <v>652</v>
      </c>
      <c r="G353" s="2">
        <v>716</v>
      </c>
      <c r="H353" s="2">
        <v>212</v>
      </c>
      <c r="I353" s="2">
        <v>175</v>
      </c>
      <c r="J353" s="2">
        <v>0</v>
      </c>
      <c r="K353" s="2"/>
      <c r="L353" s="2"/>
      <c r="M353" s="2">
        <v>244</v>
      </c>
      <c r="N353" s="2">
        <v>0</v>
      </c>
      <c r="O353" s="2"/>
      <c r="P353" s="2"/>
      <c r="Q353" s="2">
        <v>56</v>
      </c>
      <c r="R353" s="2">
        <v>32</v>
      </c>
      <c r="S353" s="2"/>
      <c r="T353" s="2"/>
      <c r="U353" s="2">
        <v>43</v>
      </c>
      <c r="V353" s="2">
        <v>0</v>
      </c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>
        <v>0</v>
      </c>
      <c r="AL353" s="2">
        <v>20</v>
      </c>
      <c r="AM353" s="2">
        <v>0</v>
      </c>
      <c r="AN353" s="2">
        <v>0</v>
      </c>
      <c r="AO353" s="4">
        <f t="shared" si="15"/>
        <v>8757</v>
      </c>
      <c r="AP353" s="4">
        <f t="shared" si="16"/>
        <v>4977</v>
      </c>
      <c r="AQ353" s="49">
        <f t="shared" si="17"/>
        <v>13734</v>
      </c>
    </row>
    <row r="354" spans="1:43" x14ac:dyDescent="0.3">
      <c r="A354" s="176"/>
      <c r="B354" s="92" t="s">
        <v>393</v>
      </c>
      <c r="C354" s="2">
        <v>25838</v>
      </c>
      <c r="D354" s="2">
        <v>23197</v>
      </c>
      <c r="E354" s="2">
        <v>14344</v>
      </c>
      <c r="F354" s="2">
        <v>9495</v>
      </c>
      <c r="G354" s="2">
        <v>12854</v>
      </c>
      <c r="H354" s="2">
        <v>6780</v>
      </c>
      <c r="I354" s="2">
        <v>239</v>
      </c>
      <c r="J354" s="2">
        <v>316</v>
      </c>
      <c r="K354" s="2">
        <v>519</v>
      </c>
      <c r="L354" s="2">
        <v>0</v>
      </c>
      <c r="M354" s="2">
        <v>0</v>
      </c>
      <c r="N354" s="2">
        <v>948</v>
      </c>
      <c r="O354" s="2">
        <v>77</v>
      </c>
      <c r="P354" s="2">
        <v>256</v>
      </c>
      <c r="Q354" s="2"/>
      <c r="R354" s="2"/>
      <c r="S354" s="2">
        <v>44</v>
      </c>
      <c r="T354" s="2">
        <v>1454</v>
      </c>
      <c r="U354" s="2">
        <v>9914</v>
      </c>
      <c r="V354" s="2">
        <v>3034</v>
      </c>
      <c r="W354" s="2">
        <v>4312</v>
      </c>
      <c r="X354" s="2">
        <v>1059</v>
      </c>
      <c r="Y354" s="2">
        <v>9858</v>
      </c>
      <c r="Z354" s="2">
        <v>2384</v>
      </c>
      <c r="AA354" s="2">
        <v>0</v>
      </c>
      <c r="AB354" s="2">
        <v>0</v>
      </c>
      <c r="AC354" s="2">
        <v>0</v>
      </c>
      <c r="AD354" s="2">
        <v>0</v>
      </c>
      <c r="AE354" s="2">
        <v>253</v>
      </c>
      <c r="AF354" s="2">
        <v>98</v>
      </c>
      <c r="AG354" s="2"/>
      <c r="AH354" s="2"/>
      <c r="AI354" s="2"/>
      <c r="AJ354" s="2"/>
      <c r="AK354" s="2">
        <v>0</v>
      </c>
      <c r="AL354" s="2">
        <v>0</v>
      </c>
      <c r="AM354" s="2">
        <v>0</v>
      </c>
      <c r="AN354" s="2">
        <v>0</v>
      </c>
      <c r="AO354" s="4">
        <f t="shared" si="15"/>
        <v>78252</v>
      </c>
      <c r="AP354" s="4">
        <f t="shared" si="16"/>
        <v>49021</v>
      </c>
      <c r="AQ354" s="49">
        <f t="shared" si="17"/>
        <v>127273</v>
      </c>
    </row>
    <row r="355" spans="1:43" x14ac:dyDescent="0.3">
      <c r="A355" s="176"/>
      <c r="B355" s="92" t="s">
        <v>394</v>
      </c>
      <c r="C355" s="2">
        <v>12594</v>
      </c>
      <c r="D355" s="2">
        <v>10562</v>
      </c>
      <c r="E355" s="2">
        <v>3669</v>
      </c>
      <c r="F355" s="2">
        <v>3362</v>
      </c>
      <c r="G355" s="2">
        <v>2445</v>
      </c>
      <c r="H355" s="2">
        <v>1308</v>
      </c>
      <c r="I355" s="2">
        <v>793</v>
      </c>
      <c r="J355" s="2">
        <v>208</v>
      </c>
      <c r="K355" s="2"/>
      <c r="L355" s="2"/>
      <c r="M355" s="2">
        <v>796</v>
      </c>
      <c r="N355" s="2">
        <v>138</v>
      </c>
      <c r="O355" s="2"/>
      <c r="P355" s="2"/>
      <c r="Q355" s="2">
        <v>30</v>
      </c>
      <c r="R355" s="2">
        <v>73</v>
      </c>
      <c r="S355" s="2"/>
      <c r="T355" s="2"/>
      <c r="U355" s="2">
        <v>232</v>
      </c>
      <c r="V355" s="2">
        <v>22</v>
      </c>
      <c r="W355" s="2">
        <v>356</v>
      </c>
      <c r="X355" s="2">
        <v>0</v>
      </c>
      <c r="Y355" s="2"/>
      <c r="Z355" s="2"/>
      <c r="AA355" s="2"/>
      <c r="AB355" s="2"/>
      <c r="AC355" s="2"/>
      <c r="AD355" s="2"/>
      <c r="AE355" s="2">
        <v>590</v>
      </c>
      <c r="AF355" s="2">
        <v>417</v>
      </c>
      <c r="AG355" s="2"/>
      <c r="AH355" s="2"/>
      <c r="AI355" s="2"/>
      <c r="AJ355" s="2"/>
      <c r="AK355" s="2">
        <v>0</v>
      </c>
      <c r="AL355" s="2">
        <v>0</v>
      </c>
      <c r="AM355" s="2">
        <v>0</v>
      </c>
      <c r="AN355" s="2">
        <v>0</v>
      </c>
      <c r="AO355" s="4">
        <f t="shared" si="15"/>
        <v>21505</v>
      </c>
      <c r="AP355" s="4">
        <f t="shared" si="16"/>
        <v>16090</v>
      </c>
      <c r="AQ355" s="49">
        <f t="shared" si="17"/>
        <v>37595</v>
      </c>
    </row>
    <row r="356" spans="1:43" x14ac:dyDescent="0.3">
      <c r="A356" s="176"/>
      <c r="B356" s="92" t="s">
        <v>395</v>
      </c>
      <c r="C356" s="2">
        <v>4071</v>
      </c>
      <c r="D356" s="2">
        <v>2429</v>
      </c>
      <c r="E356" s="2">
        <v>1431</v>
      </c>
      <c r="F356" s="2">
        <v>1028</v>
      </c>
      <c r="G356" s="2">
        <v>707</v>
      </c>
      <c r="H356" s="2">
        <v>261</v>
      </c>
      <c r="I356" s="2">
        <v>85</v>
      </c>
      <c r="J356" s="2">
        <v>0</v>
      </c>
      <c r="K356" s="2"/>
      <c r="L356" s="2"/>
      <c r="M356" s="2">
        <v>415</v>
      </c>
      <c r="N356" s="2">
        <v>180</v>
      </c>
      <c r="O356" s="2"/>
      <c r="P356" s="2"/>
      <c r="Q356" s="2">
        <v>40</v>
      </c>
      <c r="R356" s="2">
        <v>8</v>
      </c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>
        <v>0</v>
      </c>
      <c r="AL356" s="2">
        <v>0</v>
      </c>
      <c r="AM356" s="2">
        <v>0</v>
      </c>
      <c r="AN356" s="2">
        <v>0</v>
      </c>
      <c r="AO356" s="4">
        <f t="shared" si="15"/>
        <v>6749</v>
      </c>
      <c r="AP356" s="4">
        <f t="shared" si="16"/>
        <v>3906</v>
      </c>
      <c r="AQ356" s="49">
        <f t="shared" si="17"/>
        <v>10655</v>
      </c>
    </row>
    <row r="357" spans="1:43" x14ac:dyDescent="0.3">
      <c r="A357" s="176"/>
      <c r="B357" s="92" t="s">
        <v>396</v>
      </c>
      <c r="C357" s="2">
        <v>17420</v>
      </c>
      <c r="D357" s="2">
        <v>9784</v>
      </c>
      <c r="E357" s="2">
        <v>5151</v>
      </c>
      <c r="F357" s="2">
        <v>1683</v>
      </c>
      <c r="G357" s="2">
        <v>2460</v>
      </c>
      <c r="H357" s="2">
        <v>477</v>
      </c>
      <c r="I357" s="2">
        <v>540</v>
      </c>
      <c r="J357" s="2">
        <v>0</v>
      </c>
      <c r="K357" s="2"/>
      <c r="L357" s="2"/>
      <c r="M357" s="2">
        <v>352</v>
      </c>
      <c r="N357" s="2">
        <v>319</v>
      </c>
      <c r="O357" s="2"/>
      <c r="P357" s="2"/>
      <c r="Q357" s="2">
        <v>145</v>
      </c>
      <c r="R357" s="2">
        <v>90</v>
      </c>
      <c r="S357" s="2"/>
      <c r="T357" s="2"/>
      <c r="U357" s="2">
        <v>992</v>
      </c>
      <c r="V357" s="2">
        <v>0</v>
      </c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>
        <v>1075</v>
      </c>
      <c r="AL357" s="2">
        <v>1378</v>
      </c>
      <c r="AM357" s="2">
        <v>0</v>
      </c>
      <c r="AN357" s="2">
        <v>0</v>
      </c>
      <c r="AO357" s="4">
        <f t="shared" si="15"/>
        <v>28135</v>
      </c>
      <c r="AP357" s="4">
        <f t="shared" si="16"/>
        <v>13731</v>
      </c>
      <c r="AQ357" s="49">
        <f t="shared" si="17"/>
        <v>41866</v>
      </c>
    </row>
    <row r="358" spans="1:43" x14ac:dyDescent="0.3">
      <c r="A358" s="176"/>
      <c r="B358" s="92" t="s">
        <v>397</v>
      </c>
      <c r="C358" s="2">
        <v>5058</v>
      </c>
      <c r="D358" s="2">
        <v>2951</v>
      </c>
      <c r="E358" s="2">
        <v>1794</v>
      </c>
      <c r="F358" s="2">
        <v>695</v>
      </c>
      <c r="G358" s="2">
        <v>969</v>
      </c>
      <c r="H358" s="2">
        <v>177</v>
      </c>
      <c r="I358" s="2">
        <v>173</v>
      </c>
      <c r="J358" s="2">
        <v>71</v>
      </c>
      <c r="K358" s="2"/>
      <c r="L358" s="2"/>
      <c r="M358" s="2">
        <v>1093</v>
      </c>
      <c r="N358" s="2">
        <v>283</v>
      </c>
      <c r="O358" s="2"/>
      <c r="P358" s="2"/>
      <c r="Q358" s="2">
        <v>55</v>
      </c>
      <c r="R358" s="2">
        <v>22</v>
      </c>
      <c r="S358" s="2"/>
      <c r="T358" s="2"/>
      <c r="U358" s="2">
        <v>179</v>
      </c>
      <c r="V358" s="2">
        <v>23</v>
      </c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>
        <v>0</v>
      </c>
      <c r="AL358" s="2">
        <v>417</v>
      </c>
      <c r="AM358" s="2">
        <v>0</v>
      </c>
      <c r="AN358" s="2">
        <v>60</v>
      </c>
      <c r="AO358" s="4">
        <f t="shared" si="15"/>
        <v>9321</v>
      </c>
      <c r="AP358" s="4">
        <f t="shared" si="16"/>
        <v>4699</v>
      </c>
      <c r="AQ358" s="49">
        <f t="shared" si="17"/>
        <v>14020</v>
      </c>
    </row>
    <row r="359" spans="1:43" ht="41.4" x14ac:dyDescent="0.3">
      <c r="A359" s="176"/>
      <c r="B359" s="92" t="s">
        <v>398</v>
      </c>
      <c r="C359" s="2">
        <v>3578</v>
      </c>
      <c r="D359" s="2">
        <v>2429</v>
      </c>
      <c r="E359" s="2">
        <v>957</v>
      </c>
      <c r="F359" s="2">
        <v>294</v>
      </c>
      <c r="G359" s="2">
        <v>612</v>
      </c>
      <c r="H359" s="2">
        <v>138</v>
      </c>
      <c r="I359" s="2">
        <v>118</v>
      </c>
      <c r="J359" s="2">
        <v>106</v>
      </c>
      <c r="K359" s="2"/>
      <c r="L359" s="2"/>
      <c r="M359" s="2">
        <v>826</v>
      </c>
      <c r="N359" s="2">
        <v>20</v>
      </c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>
        <v>0</v>
      </c>
      <c r="AL359" s="2">
        <v>0</v>
      </c>
      <c r="AM359" s="2">
        <v>0</v>
      </c>
      <c r="AN359" s="2">
        <v>0</v>
      </c>
      <c r="AO359" s="4">
        <f t="shared" si="15"/>
        <v>6091</v>
      </c>
      <c r="AP359" s="4">
        <f t="shared" si="16"/>
        <v>2987</v>
      </c>
      <c r="AQ359" s="49">
        <f t="shared" si="17"/>
        <v>9078</v>
      </c>
    </row>
    <row r="360" spans="1:43" x14ac:dyDescent="0.3">
      <c r="A360" s="176"/>
      <c r="B360" s="92" t="s">
        <v>399</v>
      </c>
      <c r="C360" s="2">
        <v>4013</v>
      </c>
      <c r="D360" s="2">
        <v>1963</v>
      </c>
      <c r="E360" s="2">
        <v>987</v>
      </c>
      <c r="F360" s="2">
        <v>0</v>
      </c>
      <c r="G360" s="2">
        <v>326</v>
      </c>
      <c r="H360" s="2">
        <v>0</v>
      </c>
      <c r="I360" s="2"/>
      <c r="J360" s="2"/>
      <c r="K360" s="2"/>
      <c r="L360" s="2"/>
      <c r="M360" s="2">
        <v>95</v>
      </c>
      <c r="N360" s="2">
        <v>86</v>
      </c>
      <c r="O360" s="2"/>
      <c r="P360" s="2"/>
      <c r="Q360" s="2"/>
      <c r="R360" s="2"/>
      <c r="S360" s="2"/>
      <c r="T360" s="2"/>
      <c r="U360" s="2">
        <v>56</v>
      </c>
      <c r="V360" s="2">
        <v>0</v>
      </c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>
        <v>1008</v>
      </c>
      <c r="AL360" s="2">
        <v>1043</v>
      </c>
      <c r="AM360" s="2">
        <v>35</v>
      </c>
      <c r="AN360" s="2">
        <v>35</v>
      </c>
      <c r="AO360" s="4">
        <f t="shared" si="15"/>
        <v>6520</v>
      </c>
      <c r="AP360" s="4">
        <f t="shared" si="16"/>
        <v>3127</v>
      </c>
      <c r="AQ360" s="49">
        <f t="shared" si="17"/>
        <v>9647</v>
      </c>
    </row>
    <row r="361" spans="1:43" x14ac:dyDescent="0.3">
      <c r="A361" s="176"/>
      <c r="B361" s="92" t="s">
        <v>400</v>
      </c>
      <c r="C361" s="2">
        <v>15428</v>
      </c>
      <c r="D361" s="2">
        <v>11035</v>
      </c>
      <c r="E361" s="2">
        <v>4967</v>
      </c>
      <c r="F361" s="2">
        <v>2559</v>
      </c>
      <c r="G361" s="2">
        <v>3042</v>
      </c>
      <c r="H361" s="2">
        <v>981</v>
      </c>
      <c r="I361" s="2">
        <v>786</v>
      </c>
      <c r="J361" s="2">
        <v>695</v>
      </c>
      <c r="K361" s="2"/>
      <c r="L361" s="2"/>
      <c r="M361" s="2">
        <v>1458</v>
      </c>
      <c r="N361" s="2">
        <v>239</v>
      </c>
      <c r="O361" s="2"/>
      <c r="P361" s="2"/>
      <c r="Q361" s="2">
        <v>94</v>
      </c>
      <c r="R361" s="2">
        <v>145</v>
      </c>
      <c r="S361" s="2"/>
      <c r="T361" s="2"/>
      <c r="U361" s="2">
        <v>222</v>
      </c>
      <c r="V361" s="2">
        <v>7</v>
      </c>
      <c r="W361" s="2"/>
      <c r="X361" s="2"/>
      <c r="Y361" s="2">
        <v>381</v>
      </c>
      <c r="Z361" s="2">
        <v>62</v>
      </c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>
        <v>0</v>
      </c>
      <c r="AL361" s="2">
        <v>475</v>
      </c>
      <c r="AM361" s="2">
        <v>0</v>
      </c>
      <c r="AN361" s="2">
        <v>0</v>
      </c>
      <c r="AO361" s="4">
        <f t="shared" si="15"/>
        <v>26378</v>
      </c>
      <c r="AP361" s="4">
        <f t="shared" si="16"/>
        <v>16198</v>
      </c>
      <c r="AQ361" s="49">
        <f t="shared" si="17"/>
        <v>42576</v>
      </c>
    </row>
    <row r="362" spans="1:43" x14ac:dyDescent="0.3">
      <c r="A362" s="176"/>
      <c r="B362" s="92" t="s">
        <v>401</v>
      </c>
      <c r="C362" s="2">
        <v>24334</v>
      </c>
      <c r="D362" s="2">
        <v>21132</v>
      </c>
      <c r="E362" s="2">
        <v>8114</v>
      </c>
      <c r="F362" s="2">
        <v>4224</v>
      </c>
      <c r="G362" s="2">
        <v>4448</v>
      </c>
      <c r="H362" s="2">
        <v>2215</v>
      </c>
      <c r="I362" s="2">
        <v>239</v>
      </c>
      <c r="J362" s="2">
        <v>178</v>
      </c>
      <c r="K362" s="2"/>
      <c r="L362" s="2"/>
      <c r="M362" s="2">
        <v>606</v>
      </c>
      <c r="N362" s="2">
        <v>0</v>
      </c>
      <c r="O362" s="2"/>
      <c r="P362" s="2"/>
      <c r="Q362" s="2">
        <v>0</v>
      </c>
      <c r="R362" s="2">
        <v>41</v>
      </c>
      <c r="S362" s="2">
        <v>78</v>
      </c>
      <c r="T362" s="2">
        <v>315</v>
      </c>
      <c r="U362" s="2">
        <v>2683</v>
      </c>
      <c r="V362" s="2">
        <v>444</v>
      </c>
      <c r="W362" s="2">
        <v>636</v>
      </c>
      <c r="X362" s="2">
        <v>62</v>
      </c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>
        <v>3891</v>
      </c>
      <c r="AL362" s="2">
        <v>3106</v>
      </c>
      <c r="AM362" s="2">
        <v>0</v>
      </c>
      <c r="AN362" s="2">
        <v>49</v>
      </c>
      <c r="AO362" s="4">
        <f t="shared" si="15"/>
        <v>45029</v>
      </c>
      <c r="AP362" s="4">
        <f t="shared" si="16"/>
        <v>31766</v>
      </c>
      <c r="AQ362" s="49">
        <f t="shared" si="17"/>
        <v>76795</v>
      </c>
    </row>
    <row r="363" spans="1:43" x14ac:dyDescent="0.3">
      <c r="A363" s="176"/>
      <c r="B363" s="92" t="s">
        <v>402</v>
      </c>
      <c r="C363" s="2">
        <v>8536</v>
      </c>
      <c r="D363" s="2">
        <v>3205</v>
      </c>
      <c r="E363" s="2">
        <v>2500</v>
      </c>
      <c r="F363" s="2">
        <v>1216</v>
      </c>
      <c r="G363" s="2">
        <v>1239</v>
      </c>
      <c r="H363" s="2">
        <v>554</v>
      </c>
      <c r="I363" s="2">
        <v>341</v>
      </c>
      <c r="J363" s="2">
        <v>0</v>
      </c>
      <c r="K363" s="2"/>
      <c r="L363" s="2"/>
      <c r="M363" s="2">
        <v>998</v>
      </c>
      <c r="N363" s="2">
        <v>258</v>
      </c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>
        <v>0</v>
      </c>
      <c r="AL363" s="2">
        <v>0</v>
      </c>
      <c r="AM363" s="2">
        <v>0</v>
      </c>
      <c r="AN363" s="2">
        <v>0</v>
      </c>
      <c r="AO363" s="4">
        <f t="shared" si="15"/>
        <v>13614</v>
      </c>
      <c r="AP363" s="4">
        <f t="shared" si="16"/>
        <v>5233</v>
      </c>
      <c r="AQ363" s="49">
        <f t="shared" si="17"/>
        <v>18847</v>
      </c>
    </row>
    <row r="364" spans="1:43" ht="41.4" x14ac:dyDescent="0.3">
      <c r="A364" s="176"/>
      <c r="B364" s="92" t="s">
        <v>403</v>
      </c>
      <c r="C364" s="2">
        <v>12366</v>
      </c>
      <c r="D364" s="2">
        <v>3768</v>
      </c>
      <c r="E364" s="2">
        <v>3784</v>
      </c>
      <c r="F364" s="2">
        <v>216</v>
      </c>
      <c r="G364" s="2">
        <v>1849</v>
      </c>
      <c r="H364" s="2">
        <v>94</v>
      </c>
      <c r="I364" s="2">
        <v>331</v>
      </c>
      <c r="J364" s="2">
        <v>0</v>
      </c>
      <c r="K364" s="2"/>
      <c r="L364" s="2"/>
      <c r="M364" s="2">
        <v>629</v>
      </c>
      <c r="N364" s="2">
        <v>0</v>
      </c>
      <c r="O364" s="2">
        <v>165</v>
      </c>
      <c r="P364" s="2">
        <v>42</v>
      </c>
      <c r="Q364" s="2"/>
      <c r="R364" s="2"/>
      <c r="S364" s="2"/>
      <c r="T364" s="2"/>
      <c r="U364" s="2">
        <v>2084</v>
      </c>
      <c r="V364" s="2">
        <v>48</v>
      </c>
      <c r="W364" s="2">
        <v>285</v>
      </c>
      <c r="X364" s="2">
        <v>18</v>
      </c>
      <c r="Y364" s="2">
        <v>726</v>
      </c>
      <c r="Z364" s="2">
        <v>20</v>
      </c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>
        <v>0</v>
      </c>
      <c r="AL364" s="2">
        <v>0</v>
      </c>
      <c r="AM364" s="2">
        <v>0</v>
      </c>
      <c r="AN364" s="2">
        <v>0</v>
      </c>
      <c r="AO364" s="4">
        <f t="shared" si="15"/>
        <v>22219</v>
      </c>
      <c r="AP364" s="4">
        <f t="shared" si="16"/>
        <v>4206</v>
      </c>
      <c r="AQ364" s="49">
        <f t="shared" si="17"/>
        <v>26425</v>
      </c>
    </row>
    <row r="365" spans="1:43" x14ac:dyDescent="0.3">
      <c r="A365" s="176"/>
      <c r="B365" s="92" t="s">
        <v>404</v>
      </c>
      <c r="C365" s="2">
        <v>9504</v>
      </c>
      <c r="D365" s="2">
        <v>5929</v>
      </c>
      <c r="E365" s="2">
        <v>2521</v>
      </c>
      <c r="F365" s="2">
        <v>593</v>
      </c>
      <c r="G365" s="2">
        <v>1478</v>
      </c>
      <c r="H365" s="2">
        <v>142</v>
      </c>
      <c r="I365" s="2">
        <v>628</v>
      </c>
      <c r="J365" s="2">
        <v>0</v>
      </c>
      <c r="K365" s="2"/>
      <c r="L365" s="2"/>
      <c r="M365" s="2">
        <v>1109</v>
      </c>
      <c r="N365" s="2">
        <v>270</v>
      </c>
      <c r="O365" s="2"/>
      <c r="P365" s="2"/>
      <c r="Q365" s="2"/>
      <c r="R365" s="2"/>
      <c r="S365" s="2"/>
      <c r="T365" s="2"/>
      <c r="U365" s="2">
        <v>235</v>
      </c>
      <c r="V365" s="2">
        <v>11</v>
      </c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>
        <v>0</v>
      </c>
      <c r="AL365" s="2">
        <v>0</v>
      </c>
      <c r="AM365" s="2">
        <v>0</v>
      </c>
      <c r="AN365" s="2">
        <v>0</v>
      </c>
      <c r="AO365" s="4">
        <f t="shared" si="15"/>
        <v>15475</v>
      </c>
      <c r="AP365" s="4">
        <f t="shared" si="16"/>
        <v>6945</v>
      </c>
      <c r="AQ365" s="49">
        <f t="shared" si="17"/>
        <v>22420</v>
      </c>
    </row>
    <row r="366" spans="1:43" x14ac:dyDescent="0.3">
      <c r="A366" s="176"/>
      <c r="B366" s="92" t="s">
        <v>405</v>
      </c>
      <c r="C366" s="2">
        <v>12049</v>
      </c>
      <c r="D366" s="2">
        <v>8019</v>
      </c>
      <c r="E366" s="2">
        <v>4080</v>
      </c>
      <c r="F366" s="2">
        <v>1358</v>
      </c>
      <c r="G366" s="2">
        <v>2475</v>
      </c>
      <c r="H366" s="2">
        <v>824</v>
      </c>
      <c r="I366" s="2">
        <v>252</v>
      </c>
      <c r="J366" s="2">
        <v>0</v>
      </c>
      <c r="K366" s="2"/>
      <c r="L366" s="2"/>
      <c r="M366" s="2">
        <v>1328</v>
      </c>
      <c r="N366" s="2">
        <v>562</v>
      </c>
      <c r="O366" s="2"/>
      <c r="P366" s="2"/>
      <c r="Q366" s="2">
        <v>262</v>
      </c>
      <c r="R366" s="2">
        <v>100</v>
      </c>
      <c r="S366" s="2"/>
      <c r="T366" s="2"/>
      <c r="U366" s="2">
        <v>829</v>
      </c>
      <c r="V366" s="2">
        <v>157</v>
      </c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>
        <v>627</v>
      </c>
      <c r="AL366" s="2">
        <v>921</v>
      </c>
      <c r="AM366" s="2">
        <v>0</v>
      </c>
      <c r="AN366" s="2">
        <v>0</v>
      </c>
      <c r="AO366" s="4">
        <f t="shared" si="15"/>
        <v>21902</v>
      </c>
      <c r="AP366" s="4">
        <f t="shared" si="16"/>
        <v>11941</v>
      </c>
      <c r="AQ366" s="49">
        <f t="shared" si="17"/>
        <v>33843</v>
      </c>
    </row>
    <row r="367" spans="1:43" ht="27.6" x14ac:dyDescent="0.3">
      <c r="A367" s="176"/>
      <c r="B367" s="92" t="s">
        <v>406</v>
      </c>
      <c r="C367" s="2">
        <v>10704</v>
      </c>
      <c r="D367" s="2">
        <v>7623</v>
      </c>
      <c r="E367" s="2">
        <v>3662</v>
      </c>
      <c r="F367" s="2">
        <v>1879</v>
      </c>
      <c r="G367" s="2">
        <v>2197</v>
      </c>
      <c r="H367" s="2">
        <v>1111</v>
      </c>
      <c r="I367" s="2">
        <v>182</v>
      </c>
      <c r="J367" s="2">
        <v>95</v>
      </c>
      <c r="K367" s="2">
        <v>444</v>
      </c>
      <c r="L367" s="2">
        <v>160</v>
      </c>
      <c r="M367" s="2">
        <v>12</v>
      </c>
      <c r="N367" s="2">
        <v>62</v>
      </c>
      <c r="O367" s="2"/>
      <c r="P367" s="2"/>
      <c r="Q367" s="2">
        <v>55</v>
      </c>
      <c r="R367" s="2">
        <v>32</v>
      </c>
      <c r="S367" s="2"/>
      <c r="T367" s="2"/>
      <c r="U367" s="2">
        <v>204</v>
      </c>
      <c r="V367" s="2">
        <v>27</v>
      </c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>
        <v>185</v>
      </c>
      <c r="AL367" s="2">
        <v>771</v>
      </c>
      <c r="AM367" s="2">
        <v>0</v>
      </c>
      <c r="AN367" s="2">
        <v>0</v>
      </c>
      <c r="AO367" s="4">
        <f t="shared" si="15"/>
        <v>17645</v>
      </c>
      <c r="AP367" s="4">
        <f t="shared" si="16"/>
        <v>11760</v>
      </c>
      <c r="AQ367" s="49">
        <f t="shared" si="17"/>
        <v>29405</v>
      </c>
    </row>
    <row r="368" spans="1:43" x14ac:dyDescent="0.3">
      <c r="A368" s="176"/>
      <c r="B368" s="92" t="s">
        <v>407</v>
      </c>
      <c r="C368" s="2">
        <v>4661</v>
      </c>
      <c r="D368" s="2">
        <v>3052</v>
      </c>
      <c r="E368" s="2">
        <v>1685</v>
      </c>
      <c r="F368" s="2">
        <v>866</v>
      </c>
      <c r="G368" s="2">
        <v>672</v>
      </c>
      <c r="H368" s="2">
        <v>170</v>
      </c>
      <c r="I368" s="2">
        <v>399</v>
      </c>
      <c r="J368" s="2">
        <v>181</v>
      </c>
      <c r="K368" s="2"/>
      <c r="L368" s="2"/>
      <c r="M368" s="2">
        <v>428</v>
      </c>
      <c r="N368" s="2">
        <v>349</v>
      </c>
      <c r="O368" s="2"/>
      <c r="P368" s="2"/>
      <c r="Q368" s="2">
        <v>95</v>
      </c>
      <c r="R368" s="2">
        <v>46</v>
      </c>
      <c r="S368" s="2"/>
      <c r="T368" s="2"/>
      <c r="U368" s="2">
        <v>34</v>
      </c>
      <c r="V368" s="2">
        <v>6</v>
      </c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>
        <v>695</v>
      </c>
      <c r="AL368" s="2">
        <v>1125</v>
      </c>
      <c r="AM368" s="2">
        <v>0</v>
      </c>
      <c r="AN368" s="2">
        <v>0</v>
      </c>
      <c r="AO368" s="4">
        <f t="shared" si="15"/>
        <v>8669</v>
      </c>
      <c r="AP368" s="4">
        <f t="shared" si="16"/>
        <v>5795</v>
      </c>
      <c r="AQ368" s="49">
        <f t="shared" si="17"/>
        <v>14464</v>
      </c>
    </row>
    <row r="369" spans="1:43" x14ac:dyDescent="0.3">
      <c r="A369" s="176"/>
      <c r="B369" s="92" t="s">
        <v>408</v>
      </c>
      <c r="C369" s="2">
        <v>3736</v>
      </c>
      <c r="D369" s="2">
        <v>1674</v>
      </c>
      <c r="E369" s="2">
        <v>999</v>
      </c>
      <c r="F369" s="2">
        <v>148</v>
      </c>
      <c r="G369" s="2">
        <v>420</v>
      </c>
      <c r="H369" s="2">
        <v>20</v>
      </c>
      <c r="I369" s="2">
        <v>199</v>
      </c>
      <c r="J369" s="2">
        <v>0</v>
      </c>
      <c r="K369" s="2"/>
      <c r="L369" s="2"/>
      <c r="M369" s="2">
        <v>297</v>
      </c>
      <c r="N369" s="2">
        <v>0</v>
      </c>
      <c r="O369" s="2"/>
      <c r="P369" s="2"/>
      <c r="Q369" s="2"/>
      <c r="R369" s="2"/>
      <c r="S369" s="2"/>
      <c r="T369" s="2"/>
      <c r="U369" s="2">
        <v>201</v>
      </c>
      <c r="V369" s="2">
        <v>27</v>
      </c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>
        <v>0</v>
      </c>
      <c r="AL369" s="2">
        <v>0</v>
      </c>
      <c r="AM369" s="2">
        <v>0</v>
      </c>
      <c r="AN369" s="2">
        <v>0</v>
      </c>
      <c r="AO369" s="4">
        <f t="shared" si="15"/>
        <v>5852</v>
      </c>
      <c r="AP369" s="4">
        <f t="shared" si="16"/>
        <v>1869</v>
      </c>
      <c r="AQ369" s="49">
        <f t="shared" si="17"/>
        <v>7721</v>
      </c>
    </row>
    <row r="370" spans="1:43" ht="27.6" x14ac:dyDescent="0.3">
      <c r="A370" s="176"/>
      <c r="B370" s="92" t="s">
        <v>409</v>
      </c>
      <c r="C370" s="2">
        <v>11774</v>
      </c>
      <c r="D370" s="2">
        <v>4707</v>
      </c>
      <c r="E370" s="2">
        <v>3499</v>
      </c>
      <c r="F370" s="2">
        <v>451</v>
      </c>
      <c r="G370" s="2">
        <v>1849</v>
      </c>
      <c r="H370" s="2">
        <v>189</v>
      </c>
      <c r="I370" s="2">
        <v>222</v>
      </c>
      <c r="J370" s="2">
        <v>0</v>
      </c>
      <c r="K370" s="2"/>
      <c r="L370" s="2"/>
      <c r="M370" s="2">
        <v>292</v>
      </c>
      <c r="N370" s="2">
        <v>108</v>
      </c>
      <c r="O370" s="2"/>
      <c r="P370" s="2"/>
      <c r="Q370" s="2">
        <v>58</v>
      </c>
      <c r="R370" s="2">
        <v>67</v>
      </c>
      <c r="S370" s="2"/>
      <c r="T370" s="2"/>
      <c r="U370" s="2">
        <v>938</v>
      </c>
      <c r="V370" s="2">
        <v>47</v>
      </c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>
        <v>0</v>
      </c>
      <c r="AL370" s="2">
        <v>0</v>
      </c>
      <c r="AM370" s="2">
        <v>0</v>
      </c>
      <c r="AN370" s="2">
        <v>0</v>
      </c>
      <c r="AO370" s="4">
        <f t="shared" si="15"/>
        <v>18632</v>
      </c>
      <c r="AP370" s="4">
        <f t="shared" si="16"/>
        <v>5569</v>
      </c>
      <c r="AQ370" s="49">
        <f t="shared" si="17"/>
        <v>24201</v>
      </c>
    </row>
    <row r="371" spans="1:43" x14ac:dyDescent="0.3">
      <c r="A371" s="176"/>
      <c r="B371" s="92" t="s">
        <v>410</v>
      </c>
      <c r="C371" s="2">
        <v>6026</v>
      </c>
      <c r="D371" s="2">
        <v>3282</v>
      </c>
      <c r="E371" s="2">
        <v>747</v>
      </c>
      <c r="F371" s="2">
        <v>165</v>
      </c>
      <c r="G371" s="2">
        <v>208</v>
      </c>
      <c r="H371" s="2">
        <v>15</v>
      </c>
      <c r="I371" s="2"/>
      <c r="J371" s="2"/>
      <c r="K371" s="2"/>
      <c r="L371" s="2"/>
      <c r="M371" s="2">
        <v>203</v>
      </c>
      <c r="N371" s="2">
        <v>0</v>
      </c>
      <c r="O371" s="2"/>
      <c r="P371" s="2"/>
      <c r="Q371" s="2">
        <v>53</v>
      </c>
      <c r="R371" s="2">
        <v>0</v>
      </c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>
        <v>0</v>
      </c>
      <c r="AL371" s="2">
        <v>0</v>
      </c>
      <c r="AM371" s="2">
        <v>0</v>
      </c>
      <c r="AN371" s="2">
        <v>0</v>
      </c>
      <c r="AO371" s="4">
        <f t="shared" si="15"/>
        <v>7237</v>
      </c>
      <c r="AP371" s="4">
        <f t="shared" si="16"/>
        <v>3462</v>
      </c>
      <c r="AQ371" s="49">
        <f t="shared" si="17"/>
        <v>10699</v>
      </c>
    </row>
    <row r="372" spans="1:43" ht="27.6" x14ac:dyDescent="0.3">
      <c r="A372" s="127" t="s">
        <v>53</v>
      </c>
      <c r="B372" s="92" t="s">
        <v>411</v>
      </c>
      <c r="C372" s="2">
        <v>1589</v>
      </c>
      <c r="D372" s="2">
        <v>1527</v>
      </c>
      <c r="E372" s="2">
        <v>508</v>
      </c>
      <c r="F372" s="2">
        <v>426</v>
      </c>
      <c r="G372" s="2">
        <v>120</v>
      </c>
      <c r="H372" s="2">
        <v>142</v>
      </c>
      <c r="I372" s="2"/>
      <c r="J372" s="2"/>
      <c r="K372" s="2">
        <v>263</v>
      </c>
      <c r="L372" s="2">
        <v>0</v>
      </c>
      <c r="M372" s="2">
        <v>515</v>
      </c>
      <c r="N372" s="2">
        <v>218</v>
      </c>
      <c r="O372" s="2"/>
      <c r="P372" s="2"/>
      <c r="Q372" s="2">
        <v>44</v>
      </c>
      <c r="R372" s="2">
        <v>28</v>
      </c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>
        <v>0</v>
      </c>
      <c r="AL372" s="2">
        <v>0</v>
      </c>
      <c r="AM372" s="2">
        <v>0</v>
      </c>
      <c r="AN372" s="2">
        <v>0</v>
      </c>
      <c r="AO372" s="4">
        <f t="shared" si="15"/>
        <v>3039</v>
      </c>
      <c r="AP372" s="4">
        <f t="shared" si="16"/>
        <v>2341</v>
      </c>
      <c r="AQ372" s="49">
        <f t="shared" si="17"/>
        <v>5380</v>
      </c>
    </row>
    <row r="373" spans="1:43" x14ac:dyDescent="0.3">
      <c r="A373" s="176"/>
      <c r="B373" s="92" t="s">
        <v>412</v>
      </c>
      <c r="C373" s="2">
        <v>1116</v>
      </c>
      <c r="D373" s="2">
        <v>954</v>
      </c>
      <c r="E373" s="2">
        <v>417</v>
      </c>
      <c r="F373" s="2">
        <v>238</v>
      </c>
      <c r="G373" s="2">
        <v>98</v>
      </c>
      <c r="H373" s="2">
        <v>20</v>
      </c>
      <c r="I373" s="2"/>
      <c r="J373" s="2"/>
      <c r="K373" s="2"/>
      <c r="L373" s="2"/>
      <c r="M373" s="2">
        <v>43</v>
      </c>
      <c r="N373" s="2">
        <v>0</v>
      </c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>
        <v>0</v>
      </c>
      <c r="AL373" s="2">
        <v>0</v>
      </c>
      <c r="AM373" s="2">
        <v>0</v>
      </c>
      <c r="AN373" s="2">
        <v>0</v>
      </c>
      <c r="AO373" s="4">
        <f t="shared" si="15"/>
        <v>1674</v>
      </c>
      <c r="AP373" s="4">
        <f t="shared" si="16"/>
        <v>1212</v>
      </c>
      <c r="AQ373" s="49">
        <f t="shared" si="17"/>
        <v>2886</v>
      </c>
    </row>
    <row r="374" spans="1:43" x14ac:dyDescent="0.3">
      <c r="A374" s="176"/>
      <c r="B374" s="92" t="s">
        <v>413</v>
      </c>
      <c r="C374" s="2">
        <v>2918</v>
      </c>
      <c r="D374" s="2">
        <v>2116</v>
      </c>
      <c r="E374" s="2">
        <v>1034</v>
      </c>
      <c r="F374" s="2">
        <v>415</v>
      </c>
      <c r="G374" s="2">
        <v>523</v>
      </c>
      <c r="H374" s="2">
        <v>155</v>
      </c>
      <c r="I374" s="2"/>
      <c r="J374" s="2"/>
      <c r="K374" s="2"/>
      <c r="L374" s="2"/>
      <c r="M374" s="2">
        <v>315</v>
      </c>
      <c r="N374" s="2">
        <v>88</v>
      </c>
      <c r="O374" s="2"/>
      <c r="P374" s="2"/>
      <c r="Q374" s="2">
        <v>29</v>
      </c>
      <c r="R374" s="2">
        <v>0</v>
      </c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>
        <v>0</v>
      </c>
      <c r="AL374" s="2">
        <v>0</v>
      </c>
      <c r="AM374" s="2">
        <v>0</v>
      </c>
      <c r="AN374" s="2">
        <v>0</v>
      </c>
      <c r="AO374" s="4">
        <f t="shared" si="15"/>
        <v>4819</v>
      </c>
      <c r="AP374" s="4">
        <f t="shared" si="16"/>
        <v>2774</v>
      </c>
      <c r="AQ374" s="49">
        <f t="shared" si="17"/>
        <v>7593</v>
      </c>
    </row>
    <row r="375" spans="1:43" x14ac:dyDescent="0.3">
      <c r="A375" s="176"/>
      <c r="B375" s="92" t="s">
        <v>414</v>
      </c>
      <c r="C375" s="2">
        <v>1583</v>
      </c>
      <c r="D375" s="2">
        <v>1039</v>
      </c>
      <c r="E375" s="2">
        <v>295</v>
      </c>
      <c r="F375" s="2">
        <v>68</v>
      </c>
      <c r="G375" s="2">
        <v>45</v>
      </c>
      <c r="H375" s="2">
        <v>0</v>
      </c>
      <c r="I375" s="2">
        <v>29</v>
      </c>
      <c r="J375" s="2">
        <v>21</v>
      </c>
      <c r="K375" s="2"/>
      <c r="L375" s="2"/>
      <c r="M375" s="2">
        <v>122</v>
      </c>
      <c r="N375" s="2">
        <v>22</v>
      </c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>
        <v>0</v>
      </c>
      <c r="AL375" s="2">
        <v>0</v>
      </c>
      <c r="AM375" s="2">
        <v>0</v>
      </c>
      <c r="AN375" s="2">
        <v>0</v>
      </c>
      <c r="AO375" s="4">
        <f t="shared" si="15"/>
        <v>2074</v>
      </c>
      <c r="AP375" s="4">
        <f t="shared" si="16"/>
        <v>1150</v>
      </c>
      <c r="AQ375" s="49">
        <f t="shared" si="17"/>
        <v>3224</v>
      </c>
    </row>
    <row r="376" spans="1:43" ht="27.6" x14ac:dyDescent="0.3">
      <c r="A376" s="176"/>
      <c r="B376" s="92" t="s">
        <v>415</v>
      </c>
      <c r="C376" s="2">
        <v>1898</v>
      </c>
      <c r="D376" s="2">
        <v>1229</v>
      </c>
      <c r="E376" s="2">
        <v>470</v>
      </c>
      <c r="F376" s="2">
        <v>274</v>
      </c>
      <c r="G376" s="2">
        <v>369</v>
      </c>
      <c r="H376" s="2">
        <v>120</v>
      </c>
      <c r="I376" s="2"/>
      <c r="J376" s="2"/>
      <c r="K376" s="2">
        <v>318</v>
      </c>
      <c r="L376" s="2">
        <v>0</v>
      </c>
      <c r="M376" s="2">
        <v>188</v>
      </c>
      <c r="N376" s="2">
        <v>2</v>
      </c>
      <c r="O376" s="2">
        <v>42</v>
      </c>
      <c r="P376" s="2">
        <v>7</v>
      </c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>
        <v>33</v>
      </c>
      <c r="AL376" s="2">
        <v>110</v>
      </c>
      <c r="AM376" s="2">
        <v>0</v>
      </c>
      <c r="AN376" s="2">
        <v>0</v>
      </c>
      <c r="AO376" s="4">
        <f t="shared" si="15"/>
        <v>3318</v>
      </c>
      <c r="AP376" s="4">
        <f t="shared" si="16"/>
        <v>1742</v>
      </c>
      <c r="AQ376" s="49">
        <f t="shared" si="17"/>
        <v>5060</v>
      </c>
    </row>
    <row r="377" spans="1:43" ht="41.4" x14ac:dyDescent="0.3">
      <c r="A377" s="176"/>
      <c r="B377" s="92" t="s">
        <v>416</v>
      </c>
      <c r="C377" s="2">
        <v>2179</v>
      </c>
      <c r="D377" s="2">
        <v>1574</v>
      </c>
      <c r="E377" s="2">
        <v>650</v>
      </c>
      <c r="F377" s="2">
        <v>567</v>
      </c>
      <c r="G377" s="2">
        <v>227</v>
      </c>
      <c r="H377" s="2">
        <v>64</v>
      </c>
      <c r="I377" s="2"/>
      <c r="J377" s="2"/>
      <c r="K377" s="2"/>
      <c r="L377" s="2"/>
      <c r="M377" s="2">
        <v>206</v>
      </c>
      <c r="N377" s="2">
        <v>0</v>
      </c>
      <c r="O377" s="2"/>
      <c r="P377" s="2"/>
      <c r="Q377" s="2">
        <v>33</v>
      </c>
      <c r="R377" s="2">
        <v>4</v>
      </c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>
        <v>0</v>
      </c>
      <c r="AL377" s="2">
        <v>0</v>
      </c>
      <c r="AM377" s="2">
        <v>0</v>
      </c>
      <c r="AN377" s="2">
        <v>0</v>
      </c>
      <c r="AO377" s="4">
        <f t="shared" si="15"/>
        <v>3295</v>
      </c>
      <c r="AP377" s="4">
        <f t="shared" si="16"/>
        <v>2209</v>
      </c>
      <c r="AQ377" s="49">
        <f t="shared" si="17"/>
        <v>5504</v>
      </c>
    </row>
    <row r="378" spans="1:43" x14ac:dyDescent="0.3">
      <c r="A378" s="176"/>
      <c r="B378" s="92" t="s">
        <v>417</v>
      </c>
      <c r="C378" s="2">
        <v>1335</v>
      </c>
      <c r="D378" s="2">
        <v>1194</v>
      </c>
      <c r="E378" s="2">
        <v>227</v>
      </c>
      <c r="F378" s="2">
        <v>307</v>
      </c>
      <c r="G378" s="2">
        <v>163</v>
      </c>
      <c r="H378" s="2">
        <v>18</v>
      </c>
      <c r="I378" s="2"/>
      <c r="J378" s="2"/>
      <c r="K378" s="2"/>
      <c r="L378" s="2"/>
      <c r="M378" s="2">
        <v>156</v>
      </c>
      <c r="N378" s="2">
        <v>230</v>
      </c>
      <c r="O378" s="2"/>
      <c r="P378" s="2"/>
      <c r="Q378" s="2">
        <v>20</v>
      </c>
      <c r="R378" s="2">
        <v>24</v>
      </c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>
        <v>0</v>
      </c>
      <c r="AL378" s="2">
        <v>0</v>
      </c>
      <c r="AM378" s="2">
        <v>0</v>
      </c>
      <c r="AN378" s="2">
        <v>0</v>
      </c>
      <c r="AO378" s="4">
        <f t="shared" si="15"/>
        <v>1901</v>
      </c>
      <c r="AP378" s="4">
        <f t="shared" si="16"/>
        <v>1773</v>
      </c>
      <c r="AQ378" s="49">
        <f t="shared" si="17"/>
        <v>3674</v>
      </c>
    </row>
    <row r="379" spans="1:43" x14ac:dyDescent="0.3">
      <c r="A379" s="176"/>
      <c r="B379" s="92" t="s">
        <v>418</v>
      </c>
      <c r="C379" s="2">
        <v>2404</v>
      </c>
      <c r="D379" s="2">
        <v>2110</v>
      </c>
      <c r="E379" s="2">
        <v>530</v>
      </c>
      <c r="F379" s="2">
        <v>265</v>
      </c>
      <c r="G379" s="2">
        <v>289</v>
      </c>
      <c r="H379" s="2">
        <v>110</v>
      </c>
      <c r="I379" s="2">
        <v>55</v>
      </c>
      <c r="J379" s="2">
        <v>163</v>
      </c>
      <c r="K379" s="2">
        <v>570</v>
      </c>
      <c r="L379" s="2">
        <v>410</v>
      </c>
      <c r="M379" s="2">
        <v>510</v>
      </c>
      <c r="N379" s="2">
        <v>242</v>
      </c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>
        <v>0</v>
      </c>
      <c r="AL379" s="2">
        <v>0</v>
      </c>
      <c r="AM379" s="2">
        <v>0</v>
      </c>
      <c r="AN379" s="2">
        <v>0</v>
      </c>
      <c r="AO379" s="4">
        <f t="shared" si="15"/>
        <v>4358</v>
      </c>
      <c r="AP379" s="4">
        <f t="shared" si="16"/>
        <v>3300</v>
      </c>
      <c r="AQ379" s="49">
        <f t="shared" si="17"/>
        <v>7658</v>
      </c>
    </row>
    <row r="380" spans="1:43" x14ac:dyDescent="0.3">
      <c r="A380" s="127" t="s">
        <v>54</v>
      </c>
      <c r="B380" s="92" t="s">
        <v>419</v>
      </c>
      <c r="C380" s="2">
        <v>775</v>
      </c>
      <c r="D380" s="2">
        <v>567</v>
      </c>
      <c r="E380" s="2">
        <v>84</v>
      </c>
      <c r="F380" s="2">
        <v>40</v>
      </c>
      <c r="G380" s="2">
        <v>36</v>
      </c>
      <c r="H380" s="2">
        <v>2</v>
      </c>
      <c r="I380" s="2"/>
      <c r="J380" s="2"/>
      <c r="K380" s="2"/>
      <c r="L380" s="2"/>
      <c r="M380" s="2">
        <v>35</v>
      </c>
      <c r="N380" s="2">
        <v>10</v>
      </c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>
        <v>0</v>
      </c>
      <c r="AL380" s="2">
        <v>0</v>
      </c>
      <c r="AM380" s="2">
        <v>38</v>
      </c>
      <c r="AN380" s="2">
        <v>44</v>
      </c>
      <c r="AO380" s="4">
        <f t="shared" si="15"/>
        <v>968</v>
      </c>
      <c r="AP380" s="4">
        <f t="shared" si="16"/>
        <v>663</v>
      </c>
      <c r="AQ380" s="49">
        <f t="shared" si="17"/>
        <v>1631</v>
      </c>
    </row>
    <row r="381" spans="1:43" x14ac:dyDescent="0.3">
      <c r="A381" s="176"/>
      <c r="B381" s="92" t="s">
        <v>420</v>
      </c>
      <c r="C381" s="2">
        <v>773</v>
      </c>
      <c r="D381" s="2">
        <v>617</v>
      </c>
      <c r="E381" s="2">
        <v>155</v>
      </c>
      <c r="F381" s="2">
        <v>104</v>
      </c>
      <c r="G381" s="2">
        <v>73</v>
      </c>
      <c r="H381" s="2">
        <v>39</v>
      </c>
      <c r="I381" s="2"/>
      <c r="J381" s="2"/>
      <c r="K381" s="2"/>
      <c r="L381" s="2"/>
      <c r="M381" s="2">
        <v>26</v>
      </c>
      <c r="N381" s="2">
        <v>14</v>
      </c>
      <c r="O381" s="2"/>
      <c r="P381" s="2"/>
      <c r="Q381" s="2">
        <v>14</v>
      </c>
      <c r="R381" s="2">
        <v>27</v>
      </c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>
        <v>0</v>
      </c>
      <c r="AL381" s="2">
        <v>0</v>
      </c>
      <c r="AM381" s="2">
        <v>231</v>
      </c>
      <c r="AN381" s="2">
        <v>32</v>
      </c>
      <c r="AO381" s="4">
        <f t="shared" si="15"/>
        <v>1272</v>
      </c>
      <c r="AP381" s="4">
        <f t="shared" si="16"/>
        <v>833</v>
      </c>
      <c r="AQ381" s="49">
        <f t="shared" si="17"/>
        <v>2105</v>
      </c>
    </row>
    <row r="382" spans="1:43" x14ac:dyDescent="0.3">
      <c r="A382" s="176"/>
      <c r="B382" s="92" t="s">
        <v>421</v>
      </c>
      <c r="C382" s="2">
        <v>2803</v>
      </c>
      <c r="D382" s="2">
        <v>113</v>
      </c>
      <c r="E382" s="2">
        <v>89</v>
      </c>
      <c r="F382" s="2">
        <v>0</v>
      </c>
      <c r="G382" s="2">
        <v>10</v>
      </c>
      <c r="H382" s="2">
        <v>0</v>
      </c>
      <c r="I382" s="2"/>
      <c r="J382" s="2"/>
      <c r="K382" s="2"/>
      <c r="L382" s="2"/>
      <c r="M382" s="2">
        <v>0</v>
      </c>
      <c r="N382" s="2">
        <v>0</v>
      </c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>
        <v>0</v>
      </c>
      <c r="AL382" s="2">
        <v>0</v>
      </c>
      <c r="AM382" s="2">
        <v>707</v>
      </c>
      <c r="AN382" s="2">
        <v>27</v>
      </c>
      <c r="AO382" s="4">
        <f t="shared" si="15"/>
        <v>3609</v>
      </c>
      <c r="AP382" s="4">
        <f t="shared" si="16"/>
        <v>140</v>
      </c>
      <c r="AQ382" s="49">
        <f t="shared" si="17"/>
        <v>3749</v>
      </c>
    </row>
    <row r="383" spans="1:43" x14ac:dyDescent="0.3">
      <c r="A383" s="176"/>
      <c r="B383" s="92" t="s">
        <v>422</v>
      </c>
      <c r="C383" s="2">
        <v>3507</v>
      </c>
      <c r="D383" s="2">
        <v>445</v>
      </c>
      <c r="E383" s="2">
        <v>304</v>
      </c>
      <c r="F383" s="2">
        <v>0</v>
      </c>
      <c r="G383" s="2">
        <v>112</v>
      </c>
      <c r="H383" s="2">
        <v>0</v>
      </c>
      <c r="I383" s="2"/>
      <c r="J383" s="2"/>
      <c r="K383" s="2"/>
      <c r="L383" s="2"/>
      <c r="M383" s="2">
        <v>107</v>
      </c>
      <c r="N383" s="2">
        <v>58</v>
      </c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>
        <v>0</v>
      </c>
      <c r="AL383" s="2">
        <v>0</v>
      </c>
      <c r="AM383" s="2">
        <v>577</v>
      </c>
      <c r="AN383" s="2">
        <v>0</v>
      </c>
      <c r="AO383" s="4">
        <f t="shared" si="15"/>
        <v>4607</v>
      </c>
      <c r="AP383" s="4">
        <f t="shared" si="16"/>
        <v>503</v>
      </c>
      <c r="AQ383" s="49">
        <f t="shared" si="17"/>
        <v>5110</v>
      </c>
    </row>
    <row r="384" spans="1:43" x14ac:dyDescent="0.3">
      <c r="A384" s="176"/>
      <c r="B384" s="92" t="s">
        <v>423</v>
      </c>
      <c r="C384" s="2">
        <v>16734</v>
      </c>
      <c r="D384" s="2">
        <v>11437</v>
      </c>
      <c r="E384" s="2">
        <v>3779</v>
      </c>
      <c r="F384" s="2">
        <v>2657</v>
      </c>
      <c r="G384" s="2">
        <v>1983</v>
      </c>
      <c r="H384" s="2">
        <v>1417</v>
      </c>
      <c r="I384" s="2">
        <v>211</v>
      </c>
      <c r="J384" s="2">
        <v>0</v>
      </c>
      <c r="K384" s="2">
        <v>291</v>
      </c>
      <c r="L384" s="2">
        <v>48</v>
      </c>
      <c r="M384" s="2">
        <v>0</v>
      </c>
      <c r="N384" s="2">
        <v>592</v>
      </c>
      <c r="O384" s="2">
        <v>44</v>
      </c>
      <c r="P384" s="2">
        <v>183</v>
      </c>
      <c r="Q384" s="2"/>
      <c r="R384" s="2"/>
      <c r="S384" s="2"/>
      <c r="T384" s="2"/>
      <c r="U384" s="2">
        <v>443</v>
      </c>
      <c r="V384" s="2">
        <v>203</v>
      </c>
      <c r="W384" s="2">
        <v>1066</v>
      </c>
      <c r="X384" s="2">
        <v>321</v>
      </c>
      <c r="Y384" s="2">
        <v>2860</v>
      </c>
      <c r="Z384" s="2">
        <v>584</v>
      </c>
      <c r="AA384" s="2"/>
      <c r="AB384" s="2"/>
      <c r="AC384" s="2"/>
      <c r="AD384" s="2"/>
      <c r="AE384" s="2">
        <v>439</v>
      </c>
      <c r="AF384" s="2">
        <v>0</v>
      </c>
      <c r="AG384" s="2"/>
      <c r="AH384" s="2"/>
      <c r="AI384" s="2"/>
      <c r="AJ384" s="2"/>
      <c r="AK384" s="2">
        <v>0</v>
      </c>
      <c r="AL384" s="2">
        <v>0</v>
      </c>
      <c r="AM384" s="2">
        <v>613</v>
      </c>
      <c r="AN384" s="2">
        <v>763</v>
      </c>
      <c r="AO384" s="4">
        <f t="shared" si="15"/>
        <v>28463</v>
      </c>
      <c r="AP384" s="4">
        <f t="shared" si="16"/>
        <v>18205</v>
      </c>
      <c r="AQ384" s="49">
        <f t="shared" si="17"/>
        <v>46668</v>
      </c>
    </row>
    <row r="385" spans="1:43" x14ac:dyDescent="0.3">
      <c r="A385" s="176"/>
      <c r="B385" s="92" t="s">
        <v>424</v>
      </c>
      <c r="C385" s="2">
        <v>707</v>
      </c>
      <c r="D385" s="2">
        <v>585</v>
      </c>
      <c r="E385" s="2">
        <v>181</v>
      </c>
      <c r="F385" s="2">
        <v>116</v>
      </c>
      <c r="G385" s="2">
        <v>99</v>
      </c>
      <c r="H385" s="2">
        <v>66</v>
      </c>
      <c r="I385" s="2"/>
      <c r="J385" s="2"/>
      <c r="K385" s="2"/>
      <c r="L385" s="2"/>
      <c r="M385" s="2">
        <v>28</v>
      </c>
      <c r="N385" s="2">
        <v>42</v>
      </c>
      <c r="O385" s="2"/>
      <c r="P385" s="2"/>
      <c r="Q385" s="2">
        <v>22</v>
      </c>
      <c r="R385" s="2">
        <v>12</v>
      </c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>
        <v>0</v>
      </c>
      <c r="AL385" s="2">
        <v>0</v>
      </c>
      <c r="AM385" s="2">
        <v>74</v>
      </c>
      <c r="AN385" s="2">
        <v>75</v>
      </c>
      <c r="AO385" s="4">
        <f t="shared" si="15"/>
        <v>1111</v>
      </c>
      <c r="AP385" s="4">
        <f t="shared" si="16"/>
        <v>896</v>
      </c>
      <c r="AQ385" s="49">
        <f t="shared" si="17"/>
        <v>2007</v>
      </c>
    </row>
    <row r="386" spans="1:43" x14ac:dyDescent="0.3">
      <c r="A386" s="127" t="s">
        <v>55</v>
      </c>
      <c r="B386" s="92" t="s">
        <v>425</v>
      </c>
      <c r="C386" s="2">
        <v>5930</v>
      </c>
      <c r="D386" s="2">
        <v>4249</v>
      </c>
      <c r="E386" s="2">
        <v>768</v>
      </c>
      <c r="F386" s="2">
        <v>428</v>
      </c>
      <c r="G386" s="2">
        <v>195</v>
      </c>
      <c r="H386" s="2">
        <v>165</v>
      </c>
      <c r="I386" s="2"/>
      <c r="J386" s="2"/>
      <c r="K386" s="2"/>
      <c r="L386" s="2"/>
      <c r="M386" s="2">
        <v>343</v>
      </c>
      <c r="N386" s="2">
        <v>19</v>
      </c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>
        <v>161</v>
      </c>
      <c r="AL386" s="2">
        <v>170</v>
      </c>
      <c r="AM386" s="2">
        <v>0</v>
      </c>
      <c r="AN386" s="2">
        <v>158</v>
      </c>
      <c r="AO386" s="4">
        <f t="shared" si="15"/>
        <v>7397</v>
      </c>
      <c r="AP386" s="4">
        <f t="shared" si="16"/>
        <v>5189</v>
      </c>
      <c r="AQ386" s="49">
        <f t="shared" si="17"/>
        <v>12586</v>
      </c>
    </row>
    <row r="387" spans="1:43" x14ac:dyDescent="0.3">
      <c r="A387" s="176"/>
      <c r="B387" s="92" t="s">
        <v>426</v>
      </c>
      <c r="C387" s="2">
        <v>26888</v>
      </c>
      <c r="D387" s="2">
        <v>23531</v>
      </c>
      <c r="E387" s="2">
        <v>4855</v>
      </c>
      <c r="F387" s="2">
        <v>5716</v>
      </c>
      <c r="G387" s="2">
        <v>1997</v>
      </c>
      <c r="H387" s="2">
        <v>2459</v>
      </c>
      <c r="I387" s="2">
        <v>89</v>
      </c>
      <c r="J387" s="2">
        <v>0</v>
      </c>
      <c r="K387" s="2"/>
      <c r="L387" s="2"/>
      <c r="M387" s="2">
        <v>439</v>
      </c>
      <c r="N387" s="2">
        <v>75</v>
      </c>
      <c r="O387" s="2"/>
      <c r="P387" s="2"/>
      <c r="Q387" s="2"/>
      <c r="R387" s="2"/>
      <c r="S387" s="2"/>
      <c r="T387" s="2"/>
      <c r="U387" s="2">
        <v>864</v>
      </c>
      <c r="V387" s="2">
        <v>661</v>
      </c>
      <c r="W387" s="2">
        <v>141</v>
      </c>
      <c r="X387" s="2">
        <v>152</v>
      </c>
      <c r="Y387" s="2"/>
      <c r="Z387" s="2"/>
      <c r="AA387" s="2"/>
      <c r="AB387" s="2"/>
      <c r="AC387" s="2">
        <v>151</v>
      </c>
      <c r="AD387" s="2">
        <v>0</v>
      </c>
      <c r="AE387" s="2">
        <v>208</v>
      </c>
      <c r="AF387" s="2">
        <v>30</v>
      </c>
      <c r="AG387" s="2"/>
      <c r="AH387" s="2"/>
      <c r="AI387" s="2"/>
      <c r="AJ387" s="2"/>
      <c r="AK387" s="2">
        <v>30</v>
      </c>
      <c r="AL387" s="2">
        <v>30</v>
      </c>
      <c r="AM387" s="2">
        <v>0</v>
      </c>
      <c r="AN387" s="2">
        <v>21</v>
      </c>
      <c r="AO387" s="4">
        <f t="shared" si="15"/>
        <v>35662</v>
      </c>
      <c r="AP387" s="4">
        <f t="shared" si="16"/>
        <v>32675</v>
      </c>
      <c r="AQ387" s="49">
        <f t="shared" si="17"/>
        <v>68337</v>
      </c>
    </row>
    <row r="388" spans="1:43" x14ac:dyDescent="0.3">
      <c r="A388" s="176"/>
      <c r="B388" s="92" t="s">
        <v>427</v>
      </c>
      <c r="C388" s="2">
        <v>12147</v>
      </c>
      <c r="D388" s="2">
        <v>6769</v>
      </c>
      <c r="E388" s="2">
        <v>1952</v>
      </c>
      <c r="F388" s="2">
        <v>2067</v>
      </c>
      <c r="G388" s="2">
        <v>669</v>
      </c>
      <c r="H388" s="2">
        <v>899</v>
      </c>
      <c r="I388" s="2"/>
      <c r="J388" s="2"/>
      <c r="K388" s="2"/>
      <c r="L388" s="2"/>
      <c r="M388" s="2">
        <v>848</v>
      </c>
      <c r="N388" s="2">
        <v>0</v>
      </c>
      <c r="O388" s="2"/>
      <c r="P388" s="2"/>
      <c r="Q388" s="2">
        <v>41</v>
      </c>
      <c r="R388" s="2">
        <v>28</v>
      </c>
      <c r="S388" s="2"/>
      <c r="T388" s="2"/>
      <c r="U388" s="2">
        <v>0</v>
      </c>
      <c r="V388" s="2">
        <v>0</v>
      </c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>
        <v>84</v>
      </c>
      <c r="AH388" s="2">
        <v>61</v>
      </c>
      <c r="AI388" s="2"/>
      <c r="AJ388" s="2"/>
      <c r="AK388" s="2">
        <v>0</v>
      </c>
      <c r="AL388" s="2">
        <v>0</v>
      </c>
      <c r="AM388" s="2">
        <v>0</v>
      </c>
      <c r="AN388" s="2">
        <v>0</v>
      </c>
      <c r="AO388" s="4">
        <f t="shared" si="15"/>
        <v>15741</v>
      </c>
      <c r="AP388" s="4">
        <f t="shared" si="16"/>
        <v>9824</v>
      </c>
      <c r="AQ388" s="49">
        <f t="shared" si="17"/>
        <v>25565</v>
      </c>
    </row>
    <row r="389" spans="1:43" x14ac:dyDescent="0.3">
      <c r="A389" s="176"/>
      <c r="B389" s="92" t="s">
        <v>428</v>
      </c>
      <c r="C389" s="2">
        <v>3474</v>
      </c>
      <c r="D389" s="2">
        <v>2469</v>
      </c>
      <c r="E389" s="2">
        <v>391</v>
      </c>
      <c r="F389" s="2">
        <v>345</v>
      </c>
      <c r="G389" s="2">
        <v>236</v>
      </c>
      <c r="H389" s="2">
        <v>108</v>
      </c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>
        <v>0</v>
      </c>
      <c r="AL389" s="2">
        <v>0</v>
      </c>
      <c r="AM389" s="2">
        <v>0</v>
      </c>
      <c r="AN389" s="2">
        <v>0</v>
      </c>
      <c r="AO389" s="4">
        <f t="shared" si="15"/>
        <v>4101</v>
      </c>
      <c r="AP389" s="4">
        <f t="shared" si="16"/>
        <v>2922</v>
      </c>
      <c r="AQ389" s="49">
        <f t="shared" si="17"/>
        <v>7023</v>
      </c>
    </row>
    <row r="390" spans="1:43" ht="27.6" x14ac:dyDescent="0.3">
      <c r="A390" s="176"/>
      <c r="B390" s="92" t="s">
        <v>429</v>
      </c>
      <c r="C390" s="2">
        <v>11830</v>
      </c>
      <c r="D390" s="2">
        <v>7803</v>
      </c>
      <c r="E390" s="2">
        <v>2572</v>
      </c>
      <c r="F390" s="2">
        <v>1668</v>
      </c>
      <c r="G390" s="2">
        <v>885</v>
      </c>
      <c r="H390" s="2">
        <v>521</v>
      </c>
      <c r="I390" s="2"/>
      <c r="J390" s="2"/>
      <c r="K390" s="2"/>
      <c r="L390" s="2"/>
      <c r="M390" s="2">
        <v>562</v>
      </c>
      <c r="N390" s="2">
        <v>596</v>
      </c>
      <c r="O390" s="2"/>
      <c r="P390" s="2"/>
      <c r="Q390" s="2">
        <v>64</v>
      </c>
      <c r="R390" s="2">
        <v>0</v>
      </c>
      <c r="S390" s="2">
        <v>23</v>
      </c>
      <c r="T390" s="2">
        <v>70</v>
      </c>
      <c r="U390" s="2">
        <v>19</v>
      </c>
      <c r="V390" s="2">
        <v>4</v>
      </c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>
        <v>100</v>
      </c>
      <c r="AL390" s="2">
        <v>70</v>
      </c>
      <c r="AM390" s="2">
        <v>216</v>
      </c>
      <c r="AN390" s="2">
        <v>54</v>
      </c>
      <c r="AO390" s="4">
        <f t="shared" si="15"/>
        <v>16271</v>
      </c>
      <c r="AP390" s="4">
        <f t="shared" si="16"/>
        <v>10786</v>
      </c>
      <c r="AQ390" s="49">
        <f t="shared" si="17"/>
        <v>27057</v>
      </c>
    </row>
    <row r="391" spans="1:43" ht="27.6" x14ac:dyDescent="0.3">
      <c r="A391" s="176"/>
      <c r="B391" s="92" t="s">
        <v>430</v>
      </c>
      <c r="C391" s="2">
        <v>2797</v>
      </c>
      <c r="D391" s="2">
        <v>2106</v>
      </c>
      <c r="E391" s="2">
        <v>693</v>
      </c>
      <c r="F391" s="2">
        <v>419</v>
      </c>
      <c r="G391" s="2">
        <v>309</v>
      </c>
      <c r="H391" s="2">
        <v>153</v>
      </c>
      <c r="I391" s="2"/>
      <c r="J391" s="2"/>
      <c r="K391" s="2"/>
      <c r="L391" s="2"/>
      <c r="M391" s="2">
        <v>192</v>
      </c>
      <c r="N391" s="2">
        <v>0</v>
      </c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>
        <v>138</v>
      </c>
      <c r="AH391" s="2">
        <v>20</v>
      </c>
      <c r="AI391" s="2"/>
      <c r="AJ391" s="2"/>
      <c r="AK391" s="2">
        <v>0</v>
      </c>
      <c r="AL391" s="2">
        <v>0</v>
      </c>
      <c r="AM391" s="2">
        <v>0</v>
      </c>
      <c r="AN391" s="2">
        <v>0</v>
      </c>
      <c r="AO391" s="4">
        <f t="shared" ref="AO391:AO443" si="18">C391+E391+G391+I391+K391+M391+O391+Q391+S391+U391+W391+Y391+AA391+AC391+AE391+AG391+AI391+AK391+AM391</f>
        <v>4129</v>
      </c>
      <c r="AP391" s="4">
        <f t="shared" ref="AP391:AP443" si="19">D391+F391+H391+J391+L391+N391+P391+R391+T391+V391+X391+Z391+AB391+AD391+AF391+AH391+AJ391+AL391+AN391</f>
        <v>2698</v>
      </c>
      <c r="AQ391" s="49">
        <f t="shared" ref="AQ391:AQ443" si="20">AO391+AP391</f>
        <v>6827</v>
      </c>
    </row>
    <row r="392" spans="1:43" x14ac:dyDescent="0.3">
      <c r="A392" s="176"/>
      <c r="B392" s="92" t="s">
        <v>431</v>
      </c>
      <c r="C392" s="2">
        <v>6585</v>
      </c>
      <c r="D392" s="2">
        <v>3421</v>
      </c>
      <c r="E392" s="2">
        <v>1243</v>
      </c>
      <c r="F392" s="2">
        <v>775</v>
      </c>
      <c r="G392" s="2">
        <v>559</v>
      </c>
      <c r="H392" s="2">
        <v>266</v>
      </c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>
        <v>0</v>
      </c>
      <c r="AL392" s="2">
        <v>0</v>
      </c>
      <c r="AM392" s="2">
        <v>0</v>
      </c>
      <c r="AN392" s="2">
        <v>0</v>
      </c>
      <c r="AO392" s="4">
        <f t="shared" si="18"/>
        <v>8387</v>
      </c>
      <c r="AP392" s="4">
        <f t="shared" si="19"/>
        <v>4462</v>
      </c>
      <c r="AQ392" s="49">
        <f t="shared" si="20"/>
        <v>12849</v>
      </c>
    </row>
    <row r="393" spans="1:43" x14ac:dyDescent="0.3">
      <c r="A393" s="176"/>
      <c r="B393" s="92" t="s">
        <v>432</v>
      </c>
      <c r="C393" s="2">
        <v>4399</v>
      </c>
      <c r="D393" s="2">
        <v>4028</v>
      </c>
      <c r="E393" s="2">
        <v>938</v>
      </c>
      <c r="F393" s="2">
        <v>1144</v>
      </c>
      <c r="G393" s="2">
        <v>461</v>
      </c>
      <c r="H393" s="2">
        <v>603</v>
      </c>
      <c r="I393" s="2"/>
      <c r="J393" s="2"/>
      <c r="K393" s="2"/>
      <c r="L393" s="2"/>
      <c r="M393" s="2">
        <v>306</v>
      </c>
      <c r="N393" s="2">
        <v>44</v>
      </c>
      <c r="O393" s="2"/>
      <c r="P393" s="2"/>
      <c r="Q393" s="2">
        <v>4</v>
      </c>
      <c r="R393" s="2">
        <v>36</v>
      </c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>
        <v>169</v>
      </c>
      <c r="AL393" s="2">
        <v>129</v>
      </c>
      <c r="AM393" s="2">
        <v>0</v>
      </c>
      <c r="AN393" s="2">
        <v>96</v>
      </c>
      <c r="AO393" s="4">
        <f t="shared" si="18"/>
        <v>6277</v>
      </c>
      <c r="AP393" s="4">
        <f t="shared" si="19"/>
        <v>6080</v>
      </c>
      <c r="AQ393" s="49">
        <f t="shared" si="20"/>
        <v>12357</v>
      </c>
    </row>
    <row r="394" spans="1:43" x14ac:dyDescent="0.3">
      <c r="A394" s="176"/>
      <c r="B394" s="92" t="s">
        <v>433</v>
      </c>
      <c r="C394" s="2">
        <v>4368</v>
      </c>
      <c r="D394" s="2">
        <v>314</v>
      </c>
      <c r="E394" s="2">
        <v>559</v>
      </c>
      <c r="F394" s="2">
        <v>0</v>
      </c>
      <c r="G394" s="2">
        <v>144</v>
      </c>
      <c r="H394" s="2">
        <v>0</v>
      </c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>
        <v>0</v>
      </c>
      <c r="AL394" s="2">
        <v>0</v>
      </c>
      <c r="AM394" s="2">
        <v>0</v>
      </c>
      <c r="AN394" s="2">
        <v>0</v>
      </c>
      <c r="AO394" s="4">
        <f t="shared" si="18"/>
        <v>5071</v>
      </c>
      <c r="AP394" s="4">
        <f t="shared" si="19"/>
        <v>314</v>
      </c>
      <c r="AQ394" s="49">
        <f t="shared" si="20"/>
        <v>5385</v>
      </c>
    </row>
    <row r="395" spans="1:43" x14ac:dyDescent="0.3">
      <c r="A395" s="176"/>
      <c r="B395" s="92" t="s">
        <v>434</v>
      </c>
      <c r="C395" s="2">
        <v>9383</v>
      </c>
      <c r="D395" s="2">
        <v>8319</v>
      </c>
      <c r="E395" s="2">
        <v>1712</v>
      </c>
      <c r="F395" s="2">
        <v>1495</v>
      </c>
      <c r="G395" s="2">
        <v>838</v>
      </c>
      <c r="H395" s="2">
        <v>753</v>
      </c>
      <c r="I395" s="2"/>
      <c r="J395" s="2"/>
      <c r="K395" s="2"/>
      <c r="L395" s="2"/>
      <c r="M395" s="2">
        <v>245</v>
      </c>
      <c r="N395" s="2">
        <v>0</v>
      </c>
      <c r="O395" s="2">
        <v>131</v>
      </c>
      <c r="P395" s="2">
        <v>208</v>
      </c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>
        <v>0</v>
      </c>
      <c r="AL395" s="2">
        <v>0</v>
      </c>
      <c r="AM395" s="2">
        <v>0</v>
      </c>
      <c r="AN395" s="2">
        <v>0</v>
      </c>
      <c r="AO395" s="4">
        <f t="shared" si="18"/>
        <v>12309</v>
      </c>
      <c r="AP395" s="4">
        <f t="shared" si="19"/>
        <v>10775</v>
      </c>
      <c r="AQ395" s="49">
        <f t="shared" si="20"/>
        <v>23084</v>
      </c>
    </row>
    <row r="396" spans="1:43" x14ac:dyDescent="0.3">
      <c r="A396" s="176"/>
      <c r="B396" s="92" t="s">
        <v>435</v>
      </c>
      <c r="C396" s="2">
        <v>8491</v>
      </c>
      <c r="D396" s="2">
        <v>7578</v>
      </c>
      <c r="E396" s="2">
        <v>1610</v>
      </c>
      <c r="F396" s="2">
        <v>1692</v>
      </c>
      <c r="G396" s="2">
        <v>559</v>
      </c>
      <c r="H396" s="2">
        <v>892</v>
      </c>
      <c r="I396" s="2">
        <v>46</v>
      </c>
      <c r="J396" s="2">
        <v>18</v>
      </c>
      <c r="K396" s="2"/>
      <c r="L396" s="2"/>
      <c r="M396" s="2">
        <v>311</v>
      </c>
      <c r="N396" s="2">
        <v>37</v>
      </c>
      <c r="O396" s="2"/>
      <c r="P396" s="2"/>
      <c r="Q396" s="2">
        <v>26</v>
      </c>
      <c r="R396" s="2">
        <v>89</v>
      </c>
      <c r="S396" s="2"/>
      <c r="T396" s="2"/>
      <c r="U396" s="2">
        <v>27</v>
      </c>
      <c r="V396" s="2">
        <v>4</v>
      </c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>
        <v>36</v>
      </c>
      <c r="AL396" s="2">
        <v>51</v>
      </c>
      <c r="AM396" s="2">
        <v>0</v>
      </c>
      <c r="AN396" s="2">
        <v>22</v>
      </c>
      <c r="AO396" s="4">
        <f t="shared" si="18"/>
        <v>11106</v>
      </c>
      <c r="AP396" s="4">
        <f t="shared" si="19"/>
        <v>10383</v>
      </c>
      <c r="AQ396" s="49">
        <f t="shared" si="20"/>
        <v>21489</v>
      </c>
    </row>
    <row r="397" spans="1:43" x14ac:dyDescent="0.3">
      <c r="A397" s="176"/>
      <c r="B397" s="92" t="s">
        <v>436</v>
      </c>
      <c r="C397" s="2">
        <v>2760</v>
      </c>
      <c r="D397" s="2">
        <v>1110</v>
      </c>
      <c r="E397" s="2">
        <v>521</v>
      </c>
      <c r="F397" s="2">
        <v>62</v>
      </c>
      <c r="G397" s="2">
        <v>233</v>
      </c>
      <c r="H397" s="2">
        <v>10</v>
      </c>
      <c r="I397" s="2"/>
      <c r="J397" s="2"/>
      <c r="K397" s="2"/>
      <c r="L397" s="2"/>
      <c r="M397" s="2">
        <v>333</v>
      </c>
      <c r="N397" s="2">
        <v>0</v>
      </c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>
        <v>63</v>
      </c>
      <c r="AH397" s="2">
        <v>0</v>
      </c>
      <c r="AI397" s="2"/>
      <c r="AJ397" s="2"/>
      <c r="AK397" s="2">
        <v>0</v>
      </c>
      <c r="AL397" s="2">
        <v>0</v>
      </c>
      <c r="AM397" s="2">
        <v>0</v>
      </c>
      <c r="AN397" s="2">
        <v>0</v>
      </c>
      <c r="AO397" s="4">
        <f t="shared" si="18"/>
        <v>3910</v>
      </c>
      <c r="AP397" s="4">
        <f t="shared" si="19"/>
        <v>1182</v>
      </c>
      <c r="AQ397" s="49">
        <f t="shared" si="20"/>
        <v>5092</v>
      </c>
    </row>
    <row r="398" spans="1:43" x14ac:dyDescent="0.3">
      <c r="A398" s="176"/>
      <c r="B398" s="92" t="s">
        <v>437</v>
      </c>
      <c r="C398" s="2">
        <v>7603</v>
      </c>
      <c r="D398" s="2">
        <v>7360</v>
      </c>
      <c r="E398" s="2">
        <v>1882</v>
      </c>
      <c r="F398" s="2">
        <v>2003</v>
      </c>
      <c r="G398" s="2">
        <v>431</v>
      </c>
      <c r="H398" s="2">
        <v>616</v>
      </c>
      <c r="I398" s="2"/>
      <c r="J398" s="2"/>
      <c r="K398" s="2"/>
      <c r="L398" s="2"/>
      <c r="M398" s="2">
        <v>284</v>
      </c>
      <c r="N398" s="2">
        <v>203</v>
      </c>
      <c r="O398" s="2"/>
      <c r="P398" s="2"/>
      <c r="Q398" s="2">
        <v>35</v>
      </c>
      <c r="R398" s="2">
        <v>109</v>
      </c>
      <c r="S398" s="2"/>
      <c r="T398" s="2"/>
      <c r="U398" s="2"/>
      <c r="V398" s="2"/>
      <c r="W398" s="2"/>
      <c r="X398" s="2"/>
      <c r="Y398" s="2">
        <v>406</v>
      </c>
      <c r="Z398" s="2">
        <v>141</v>
      </c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>
        <v>154</v>
      </c>
      <c r="AL398" s="2">
        <v>143</v>
      </c>
      <c r="AM398" s="2">
        <v>28</v>
      </c>
      <c r="AN398" s="2">
        <v>425</v>
      </c>
      <c r="AO398" s="4">
        <f t="shared" si="18"/>
        <v>10823</v>
      </c>
      <c r="AP398" s="4">
        <f t="shared" si="19"/>
        <v>11000</v>
      </c>
      <c r="AQ398" s="49">
        <f t="shared" si="20"/>
        <v>21823</v>
      </c>
    </row>
    <row r="399" spans="1:43" ht="41.4" x14ac:dyDescent="0.3">
      <c r="A399" s="176"/>
      <c r="B399" s="92" t="s">
        <v>438</v>
      </c>
      <c r="C399" s="2">
        <v>13226</v>
      </c>
      <c r="D399" s="2">
        <v>10543</v>
      </c>
      <c r="E399" s="2">
        <v>2027</v>
      </c>
      <c r="F399" s="2">
        <v>1751</v>
      </c>
      <c r="G399" s="2">
        <v>634</v>
      </c>
      <c r="H399" s="2">
        <v>573</v>
      </c>
      <c r="I399" s="2"/>
      <c r="J399" s="2"/>
      <c r="K399" s="2"/>
      <c r="L399" s="2"/>
      <c r="M399" s="2">
        <v>440</v>
      </c>
      <c r="N399" s="2">
        <v>0</v>
      </c>
      <c r="O399" s="2"/>
      <c r="P399" s="2"/>
      <c r="Q399" s="2">
        <v>14</v>
      </c>
      <c r="R399" s="2">
        <v>18</v>
      </c>
      <c r="S399" s="2"/>
      <c r="T399" s="2"/>
      <c r="U399" s="2">
        <v>174</v>
      </c>
      <c r="V399" s="2">
        <v>67</v>
      </c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>
        <v>19</v>
      </c>
      <c r="AL399" s="2">
        <v>16</v>
      </c>
      <c r="AM399" s="2">
        <v>0</v>
      </c>
      <c r="AN399" s="2">
        <v>0</v>
      </c>
      <c r="AO399" s="4">
        <f t="shared" si="18"/>
        <v>16534</v>
      </c>
      <c r="AP399" s="4">
        <f t="shared" si="19"/>
        <v>12968</v>
      </c>
      <c r="AQ399" s="49">
        <f t="shared" si="20"/>
        <v>29502</v>
      </c>
    </row>
    <row r="400" spans="1:43" ht="27.6" x14ac:dyDescent="0.3">
      <c r="A400" s="176"/>
      <c r="B400" s="92" t="s">
        <v>439</v>
      </c>
      <c r="C400" s="2">
        <v>5250</v>
      </c>
      <c r="D400" s="2">
        <v>3982</v>
      </c>
      <c r="E400" s="2">
        <v>1711</v>
      </c>
      <c r="F400" s="2">
        <v>1014</v>
      </c>
      <c r="G400" s="2">
        <v>467</v>
      </c>
      <c r="H400" s="2">
        <v>301</v>
      </c>
      <c r="I400" s="2"/>
      <c r="J400" s="2"/>
      <c r="K400" s="2"/>
      <c r="L400" s="2"/>
      <c r="M400" s="2">
        <v>579</v>
      </c>
      <c r="N400" s="2">
        <v>211</v>
      </c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>
        <v>0</v>
      </c>
      <c r="AL400" s="2">
        <v>0</v>
      </c>
      <c r="AM400" s="2">
        <v>0</v>
      </c>
      <c r="AN400" s="2">
        <v>0</v>
      </c>
      <c r="AO400" s="4">
        <f t="shared" si="18"/>
        <v>8007</v>
      </c>
      <c r="AP400" s="4">
        <f t="shared" si="19"/>
        <v>5508</v>
      </c>
      <c r="AQ400" s="49">
        <f t="shared" si="20"/>
        <v>13515</v>
      </c>
    </row>
    <row r="401" spans="1:43" x14ac:dyDescent="0.3">
      <c r="A401" s="176"/>
      <c r="B401" s="92" t="s">
        <v>440</v>
      </c>
      <c r="C401" s="2">
        <v>7819</v>
      </c>
      <c r="D401" s="2">
        <v>6434</v>
      </c>
      <c r="E401" s="2">
        <v>1385</v>
      </c>
      <c r="F401" s="2">
        <v>1022</v>
      </c>
      <c r="G401" s="2">
        <v>334</v>
      </c>
      <c r="H401" s="2">
        <v>391</v>
      </c>
      <c r="I401" s="2"/>
      <c r="J401" s="2"/>
      <c r="K401" s="2"/>
      <c r="L401" s="2"/>
      <c r="M401" s="2">
        <v>505</v>
      </c>
      <c r="N401" s="2">
        <v>84</v>
      </c>
      <c r="O401" s="2"/>
      <c r="P401" s="2"/>
      <c r="Q401" s="2"/>
      <c r="R401" s="2"/>
      <c r="S401" s="2"/>
      <c r="T401" s="2"/>
      <c r="U401" s="2">
        <v>496</v>
      </c>
      <c r="V401" s="2">
        <v>144</v>
      </c>
      <c r="W401" s="2">
        <v>52</v>
      </c>
      <c r="X401" s="2">
        <v>46</v>
      </c>
      <c r="Y401" s="2"/>
      <c r="Z401" s="2"/>
      <c r="AA401" s="2"/>
      <c r="AB401" s="2"/>
      <c r="AC401" s="2"/>
      <c r="AD401" s="2"/>
      <c r="AE401" s="2"/>
      <c r="AF401" s="2"/>
      <c r="AG401" s="2">
        <v>63</v>
      </c>
      <c r="AH401" s="2">
        <v>169</v>
      </c>
      <c r="AI401" s="2"/>
      <c r="AJ401" s="2"/>
      <c r="AK401" s="2">
        <v>0</v>
      </c>
      <c r="AL401" s="2">
        <v>0</v>
      </c>
      <c r="AM401" s="2">
        <v>0</v>
      </c>
      <c r="AN401" s="2">
        <v>0</v>
      </c>
      <c r="AO401" s="4">
        <f t="shared" si="18"/>
        <v>10654</v>
      </c>
      <c r="AP401" s="4">
        <f t="shared" si="19"/>
        <v>8290</v>
      </c>
      <c r="AQ401" s="49">
        <f t="shared" si="20"/>
        <v>18944</v>
      </c>
    </row>
    <row r="402" spans="1:43" x14ac:dyDescent="0.3">
      <c r="A402" s="176"/>
      <c r="B402" s="92" t="s">
        <v>441</v>
      </c>
      <c r="C402" s="2">
        <v>1561</v>
      </c>
      <c r="D402" s="2">
        <v>968</v>
      </c>
      <c r="E402" s="2">
        <v>0</v>
      </c>
      <c r="F402" s="2">
        <v>0</v>
      </c>
      <c r="G402" s="2">
        <v>0</v>
      </c>
      <c r="H402" s="2">
        <v>0</v>
      </c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>
        <v>0</v>
      </c>
      <c r="AL402" s="2">
        <v>0</v>
      </c>
      <c r="AM402" s="2">
        <v>0</v>
      </c>
      <c r="AN402" s="2">
        <v>0</v>
      </c>
      <c r="AO402" s="4">
        <f t="shared" si="18"/>
        <v>1561</v>
      </c>
      <c r="AP402" s="4">
        <f t="shared" si="19"/>
        <v>968</v>
      </c>
      <c r="AQ402" s="49">
        <f t="shared" si="20"/>
        <v>2529</v>
      </c>
    </row>
    <row r="403" spans="1:43" x14ac:dyDescent="0.3">
      <c r="A403" s="176"/>
      <c r="B403" s="92" t="s">
        <v>442</v>
      </c>
      <c r="C403" s="2">
        <v>17241</v>
      </c>
      <c r="D403" s="2">
        <v>15641</v>
      </c>
      <c r="E403" s="2">
        <v>3764</v>
      </c>
      <c r="F403" s="2">
        <v>3937</v>
      </c>
      <c r="G403" s="2">
        <v>1413</v>
      </c>
      <c r="H403" s="2">
        <v>1899</v>
      </c>
      <c r="I403" s="2"/>
      <c r="J403" s="2"/>
      <c r="K403" s="2"/>
      <c r="L403" s="2"/>
      <c r="M403" s="2">
        <v>623</v>
      </c>
      <c r="N403" s="2">
        <v>322</v>
      </c>
      <c r="O403" s="2"/>
      <c r="P403" s="2"/>
      <c r="Q403" s="2">
        <v>17</v>
      </c>
      <c r="R403" s="2">
        <v>132</v>
      </c>
      <c r="S403" s="2"/>
      <c r="T403" s="2"/>
      <c r="U403" s="2">
        <v>224</v>
      </c>
      <c r="V403" s="2">
        <v>88</v>
      </c>
      <c r="W403" s="2">
        <v>205</v>
      </c>
      <c r="X403" s="2">
        <v>79</v>
      </c>
      <c r="Y403" s="2">
        <v>520</v>
      </c>
      <c r="Z403" s="2">
        <v>312</v>
      </c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>
        <v>244</v>
      </c>
      <c r="AL403" s="2">
        <v>167</v>
      </c>
      <c r="AM403" s="2">
        <v>0</v>
      </c>
      <c r="AN403" s="2">
        <v>422</v>
      </c>
      <c r="AO403" s="4">
        <f t="shared" si="18"/>
        <v>24251</v>
      </c>
      <c r="AP403" s="4">
        <f t="shared" si="19"/>
        <v>22999</v>
      </c>
      <c r="AQ403" s="49">
        <f t="shared" si="20"/>
        <v>47250</v>
      </c>
    </row>
    <row r="404" spans="1:43" x14ac:dyDescent="0.3">
      <c r="A404" s="176"/>
      <c r="B404" s="92" t="s">
        <v>443</v>
      </c>
      <c r="C404" s="2">
        <v>7229</v>
      </c>
      <c r="D404" s="2">
        <v>5550</v>
      </c>
      <c r="E404" s="2">
        <v>709</v>
      </c>
      <c r="F404" s="2">
        <v>485</v>
      </c>
      <c r="G404" s="2">
        <v>93</v>
      </c>
      <c r="H404" s="2">
        <v>168</v>
      </c>
      <c r="I404" s="2"/>
      <c r="J404" s="2"/>
      <c r="K404" s="2"/>
      <c r="L404" s="2"/>
      <c r="M404" s="2">
        <v>309</v>
      </c>
      <c r="N404" s="2">
        <v>156</v>
      </c>
      <c r="O404" s="2"/>
      <c r="P404" s="2"/>
      <c r="Q404" s="2">
        <v>8</v>
      </c>
      <c r="R404" s="2">
        <v>20</v>
      </c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>
        <v>0</v>
      </c>
      <c r="AL404" s="2">
        <v>0</v>
      </c>
      <c r="AM404" s="2">
        <v>28</v>
      </c>
      <c r="AN404" s="2">
        <v>22</v>
      </c>
      <c r="AO404" s="4">
        <f t="shared" si="18"/>
        <v>8376</v>
      </c>
      <c r="AP404" s="4">
        <f t="shared" si="19"/>
        <v>6401</v>
      </c>
      <c r="AQ404" s="49">
        <f t="shared" si="20"/>
        <v>14777</v>
      </c>
    </row>
    <row r="405" spans="1:43" x14ac:dyDescent="0.3">
      <c r="A405" s="176"/>
      <c r="B405" s="92" t="s">
        <v>55</v>
      </c>
      <c r="C405" s="2">
        <v>59296</v>
      </c>
      <c r="D405" s="2">
        <v>55697</v>
      </c>
      <c r="E405" s="2">
        <v>22234</v>
      </c>
      <c r="F405" s="2">
        <v>23048</v>
      </c>
      <c r="G405" s="2">
        <v>11498</v>
      </c>
      <c r="H405" s="2">
        <v>14643</v>
      </c>
      <c r="I405" s="2">
        <v>199</v>
      </c>
      <c r="J405" s="2">
        <v>0</v>
      </c>
      <c r="K405" s="2">
        <v>6304</v>
      </c>
      <c r="L405" s="2">
        <v>4160</v>
      </c>
      <c r="M405" s="2">
        <v>211</v>
      </c>
      <c r="N405" s="2">
        <v>669</v>
      </c>
      <c r="O405" s="2">
        <v>51</v>
      </c>
      <c r="P405" s="2">
        <v>509</v>
      </c>
      <c r="Q405" s="2"/>
      <c r="R405" s="2"/>
      <c r="S405" s="2">
        <v>517</v>
      </c>
      <c r="T405" s="2">
        <v>720</v>
      </c>
      <c r="U405" s="2">
        <v>10980</v>
      </c>
      <c r="V405" s="2">
        <v>7005</v>
      </c>
      <c r="W405" s="2">
        <v>6579</v>
      </c>
      <c r="X405" s="2">
        <v>4249</v>
      </c>
      <c r="Y405" s="2">
        <v>18946</v>
      </c>
      <c r="Z405" s="2">
        <v>10993</v>
      </c>
      <c r="AA405" s="2"/>
      <c r="AB405" s="2"/>
      <c r="AC405" s="2">
        <v>127</v>
      </c>
      <c r="AD405" s="2">
        <v>211</v>
      </c>
      <c r="AE405" s="2">
        <v>739</v>
      </c>
      <c r="AF405" s="2">
        <v>564</v>
      </c>
      <c r="AG405" s="2">
        <v>53</v>
      </c>
      <c r="AH405" s="2">
        <v>136</v>
      </c>
      <c r="AI405" s="2">
        <v>41</v>
      </c>
      <c r="AJ405" s="2">
        <v>192</v>
      </c>
      <c r="AK405" s="2">
        <v>0</v>
      </c>
      <c r="AL405" s="2">
        <v>0</v>
      </c>
      <c r="AM405" s="2">
        <v>0</v>
      </c>
      <c r="AN405" s="2">
        <v>0</v>
      </c>
      <c r="AO405" s="4">
        <f t="shared" si="18"/>
        <v>137775</v>
      </c>
      <c r="AP405" s="4">
        <f t="shared" si="19"/>
        <v>122796</v>
      </c>
      <c r="AQ405" s="49">
        <f t="shared" si="20"/>
        <v>260571</v>
      </c>
    </row>
    <row r="406" spans="1:43" ht="27.6" x14ac:dyDescent="0.3">
      <c r="A406" s="127" t="s">
        <v>56</v>
      </c>
      <c r="B406" s="92" t="s">
        <v>444</v>
      </c>
      <c r="C406" s="2">
        <v>1759</v>
      </c>
      <c r="D406" s="2">
        <v>64</v>
      </c>
      <c r="E406" s="2">
        <v>95</v>
      </c>
      <c r="F406" s="2">
        <v>0</v>
      </c>
      <c r="G406" s="2">
        <v>24</v>
      </c>
      <c r="H406" s="2">
        <v>0</v>
      </c>
      <c r="I406" s="2"/>
      <c r="J406" s="2"/>
      <c r="K406" s="2"/>
      <c r="L406" s="2"/>
      <c r="M406" s="2">
        <v>163</v>
      </c>
      <c r="N406" s="2">
        <v>42</v>
      </c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>
        <v>218</v>
      </c>
      <c r="AL406" s="2">
        <v>96</v>
      </c>
      <c r="AM406" s="2">
        <v>0</v>
      </c>
      <c r="AN406" s="2">
        <v>0</v>
      </c>
      <c r="AO406" s="4">
        <f t="shared" si="18"/>
        <v>2259</v>
      </c>
      <c r="AP406" s="4">
        <f t="shared" si="19"/>
        <v>202</v>
      </c>
      <c r="AQ406" s="49">
        <f t="shared" si="20"/>
        <v>2461</v>
      </c>
    </row>
    <row r="407" spans="1:43" x14ac:dyDescent="0.3">
      <c r="A407" s="176"/>
      <c r="B407" s="92" t="s">
        <v>445</v>
      </c>
      <c r="C407" s="2">
        <v>237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/>
      <c r="J407" s="2"/>
      <c r="K407" s="2"/>
      <c r="L407" s="2"/>
      <c r="M407" s="2">
        <v>0</v>
      </c>
      <c r="N407" s="2">
        <v>0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>
        <v>0</v>
      </c>
      <c r="AL407" s="2">
        <v>0</v>
      </c>
      <c r="AM407" s="2">
        <v>0</v>
      </c>
      <c r="AN407" s="2">
        <v>0</v>
      </c>
      <c r="AO407" s="4">
        <f t="shared" si="18"/>
        <v>237</v>
      </c>
      <c r="AP407" s="4">
        <f t="shared" si="19"/>
        <v>0</v>
      </c>
      <c r="AQ407" s="49">
        <f t="shared" si="20"/>
        <v>237</v>
      </c>
    </row>
    <row r="408" spans="1:43" x14ac:dyDescent="0.3">
      <c r="A408" s="176"/>
      <c r="B408" s="92" t="s">
        <v>446</v>
      </c>
      <c r="C408" s="2">
        <v>0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>
        <v>0</v>
      </c>
      <c r="AL408" s="2">
        <v>0</v>
      </c>
      <c r="AM408" s="2">
        <v>0</v>
      </c>
      <c r="AN408" s="2">
        <v>0</v>
      </c>
      <c r="AO408" s="4">
        <f t="shared" si="18"/>
        <v>0</v>
      </c>
      <c r="AP408" s="4">
        <f t="shared" si="19"/>
        <v>0</v>
      </c>
      <c r="AQ408" s="49">
        <f t="shared" si="20"/>
        <v>0</v>
      </c>
    </row>
    <row r="409" spans="1:43" x14ac:dyDescent="0.3">
      <c r="A409" s="176"/>
      <c r="B409" s="92" t="s">
        <v>447</v>
      </c>
      <c r="C409" s="2">
        <v>623</v>
      </c>
      <c r="D409" s="2">
        <v>93</v>
      </c>
      <c r="E409" s="2">
        <v>0</v>
      </c>
      <c r="F409" s="2">
        <v>0</v>
      </c>
      <c r="G409" s="2">
        <v>0</v>
      </c>
      <c r="H409" s="2">
        <v>0</v>
      </c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>
        <v>0</v>
      </c>
      <c r="AL409" s="2">
        <v>0</v>
      </c>
      <c r="AM409" s="2">
        <v>0</v>
      </c>
      <c r="AN409" s="2">
        <v>0</v>
      </c>
      <c r="AO409" s="4">
        <f t="shared" si="18"/>
        <v>623</v>
      </c>
      <c r="AP409" s="4">
        <f t="shared" si="19"/>
        <v>93</v>
      </c>
      <c r="AQ409" s="49">
        <f t="shared" si="20"/>
        <v>716</v>
      </c>
    </row>
    <row r="410" spans="1:43" x14ac:dyDescent="0.3">
      <c r="A410" s="176"/>
      <c r="B410" s="92" t="s">
        <v>448</v>
      </c>
      <c r="C410" s="2">
        <v>2802</v>
      </c>
      <c r="D410" s="2">
        <v>0</v>
      </c>
      <c r="E410" s="2">
        <v>466</v>
      </c>
      <c r="F410" s="2">
        <v>0</v>
      </c>
      <c r="G410" s="2">
        <v>89</v>
      </c>
      <c r="H410" s="2">
        <v>0</v>
      </c>
      <c r="I410" s="2"/>
      <c r="J410" s="2"/>
      <c r="K410" s="2"/>
      <c r="L410" s="2"/>
      <c r="M410" s="2">
        <v>0</v>
      </c>
      <c r="N410" s="2">
        <v>0</v>
      </c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>
        <v>0</v>
      </c>
      <c r="AL410" s="2">
        <v>0</v>
      </c>
      <c r="AM410" s="2">
        <v>0</v>
      </c>
      <c r="AN410" s="2">
        <v>0</v>
      </c>
      <c r="AO410" s="4">
        <f t="shared" si="18"/>
        <v>3357</v>
      </c>
      <c r="AP410" s="4">
        <f t="shared" si="19"/>
        <v>0</v>
      </c>
      <c r="AQ410" s="49">
        <f t="shared" si="20"/>
        <v>3357</v>
      </c>
    </row>
    <row r="411" spans="1:43" x14ac:dyDescent="0.3">
      <c r="A411" s="176"/>
      <c r="B411" s="92" t="s">
        <v>449</v>
      </c>
      <c r="C411" s="2">
        <v>3803</v>
      </c>
      <c r="D411" s="2">
        <v>24</v>
      </c>
      <c r="E411" s="2">
        <v>397</v>
      </c>
      <c r="F411" s="2">
        <v>0</v>
      </c>
      <c r="G411" s="2">
        <v>43</v>
      </c>
      <c r="H411" s="2">
        <v>0</v>
      </c>
      <c r="I411" s="2"/>
      <c r="J411" s="2"/>
      <c r="K411" s="2"/>
      <c r="L411" s="2"/>
      <c r="M411" s="2">
        <v>0</v>
      </c>
      <c r="N411" s="2">
        <v>0</v>
      </c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>
        <v>0</v>
      </c>
      <c r="AL411" s="2">
        <v>0</v>
      </c>
      <c r="AM411" s="2">
        <v>0</v>
      </c>
      <c r="AN411" s="2">
        <v>0</v>
      </c>
      <c r="AO411" s="4">
        <f t="shared" si="18"/>
        <v>4243</v>
      </c>
      <c r="AP411" s="4">
        <f t="shared" si="19"/>
        <v>24</v>
      </c>
      <c r="AQ411" s="49">
        <f t="shared" si="20"/>
        <v>4267</v>
      </c>
    </row>
    <row r="412" spans="1:43" ht="41.4" x14ac:dyDescent="0.3">
      <c r="A412" s="176"/>
      <c r="B412" s="92" t="s">
        <v>450</v>
      </c>
      <c r="C412" s="2">
        <v>8814</v>
      </c>
      <c r="D412" s="2">
        <v>3488</v>
      </c>
      <c r="E412" s="2">
        <v>2012</v>
      </c>
      <c r="F412" s="2">
        <v>777</v>
      </c>
      <c r="G412" s="2">
        <v>1089</v>
      </c>
      <c r="H412" s="2">
        <v>330</v>
      </c>
      <c r="I412" s="2">
        <v>573</v>
      </c>
      <c r="J412" s="2">
        <v>143</v>
      </c>
      <c r="K412" s="2"/>
      <c r="L412" s="2"/>
      <c r="M412" s="2">
        <v>0</v>
      </c>
      <c r="N412" s="2">
        <v>0</v>
      </c>
      <c r="O412" s="2"/>
      <c r="P412" s="2"/>
      <c r="Q412" s="2">
        <v>0</v>
      </c>
      <c r="R412" s="2">
        <v>74</v>
      </c>
      <c r="S412" s="2"/>
      <c r="T412" s="2"/>
      <c r="U412" s="2">
        <v>2022</v>
      </c>
      <c r="V412" s="2">
        <v>5</v>
      </c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>
        <v>647</v>
      </c>
      <c r="AL412" s="2">
        <v>532</v>
      </c>
      <c r="AM412" s="2">
        <v>0</v>
      </c>
      <c r="AN412" s="2">
        <v>0</v>
      </c>
      <c r="AO412" s="4">
        <f t="shared" si="18"/>
        <v>15157</v>
      </c>
      <c r="AP412" s="4">
        <f t="shared" si="19"/>
        <v>5349</v>
      </c>
      <c r="AQ412" s="49">
        <f t="shared" si="20"/>
        <v>20506</v>
      </c>
    </row>
    <row r="413" spans="1:43" ht="27.6" x14ac:dyDescent="0.3">
      <c r="A413" s="176"/>
      <c r="B413" s="92" t="s">
        <v>451</v>
      </c>
      <c r="C413" s="2">
        <v>8318</v>
      </c>
      <c r="D413" s="2">
        <v>835</v>
      </c>
      <c r="E413" s="2">
        <v>1505</v>
      </c>
      <c r="F413" s="2">
        <v>87</v>
      </c>
      <c r="G413" s="2">
        <v>756</v>
      </c>
      <c r="H413" s="2">
        <v>0</v>
      </c>
      <c r="I413" s="2"/>
      <c r="J413" s="2"/>
      <c r="K413" s="2"/>
      <c r="L413" s="2"/>
      <c r="M413" s="2">
        <v>0</v>
      </c>
      <c r="N413" s="2">
        <v>0</v>
      </c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>
        <v>210</v>
      </c>
      <c r="AL413" s="2">
        <v>84</v>
      </c>
      <c r="AM413" s="2">
        <v>222</v>
      </c>
      <c r="AN413" s="2">
        <v>0</v>
      </c>
      <c r="AO413" s="4">
        <f t="shared" si="18"/>
        <v>11011</v>
      </c>
      <c r="AP413" s="4">
        <f t="shared" si="19"/>
        <v>1006</v>
      </c>
      <c r="AQ413" s="49">
        <f t="shared" si="20"/>
        <v>12017</v>
      </c>
    </row>
    <row r="414" spans="1:43" x14ac:dyDescent="0.3">
      <c r="A414" s="176"/>
      <c r="B414" s="92" t="s">
        <v>452</v>
      </c>
      <c r="C414" s="2">
        <v>26154</v>
      </c>
      <c r="D414" s="2">
        <v>15674</v>
      </c>
      <c r="E414" s="2">
        <v>10936</v>
      </c>
      <c r="F414" s="2">
        <v>4356</v>
      </c>
      <c r="G414" s="2">
        <v>7988</v>
      </c>
      <c r="H414" s="2">
        <v>2750</v>
      </c>
      <c r="I414" s="2">
        <v>1700</v>
      </c>
      <c r="J414" s="2">
        <v>1832</v>
      </c>
      <c r="K414" s="2">
        <v>734</v>
      </c>
      <c r="L414" s="2">
        <v>151</v>
      </c>
      <c r="M414" s="2">
        <v>875</v>
      </c>
      <c r="N414" s="2">
        <v>505</v>
      </c>
      <c r="O414" s="2">
        <v>127</v>
      </c>
      <c r="P414" s="2">
        <v>105</v>
      </c>
      <c r="Q414" s="2"/>
      <c r="R414" s="2"/>
      <c r="S414" s="2"/>
      <c r="T414" s="2"/>
      <c r="U414" s="2">
        <v>1953</v>
      </c>
      <c r="V414" s="2">
        <v>617</v>
      </c>
      <c r="W414" s="2"/>
      <c r="X414" s="2"/>
      <c r="Y414" s="2">
        <v>3617</v>
      </c>
      <c r="Z414" s="2">
        <v>769</v>
      </c>
      <c r="AA414" s="2"/>
      <c r="AB414" s="2"/>
      <c r="AC414" s="2"/>
      <c r="AD414" s="2"/>
      <c r="AE414" s="2">
        <v>180</v>
      </c>
      <c r="AF414" s="2">
        <v>30</v>
      </c>
      <c r="AG414" s="2"/>
      <c r="AH414" s="2"/>
      <c r="AI414" s="2"/>
      <c r="AJ414" s="2"/>
      <c r="AK414" s="2">
        <v>443</v>
      </c>
      <c r="AL414" s="2">
        <v>699</v>
      </c>
      <c r="AM414" s="2">
        <v>57</v>
      </c>
      <c r="AN414" s="2">
        <v>108</v>
      </c>
      <c r="AO414" s="4">
        <f t="shared" si="18"/>
        <v>54764</v>
      </c>
      <c r="AP414" s="4">
        <f t="shared" si="19"/>
        <v>27596</v>
      </c>
      <c r="AQ414" s="49">
        <f t="shared" si="20"/>
        <v>82360</v>
      </c>
    </row>
    <row r="415" spans="1:43" x14ac:dyDescent="0.3">
      <c r="A415" s="176"/>
      <c r="B415" s="92" t="s">
        <v>453</v>
      </c>
      <c r="C415" s="2">
        <v>7802</v>
      </c>
      <c r="D415" s="2">
        <v>1343</v>
      </c>
      <c r="E415" s="2">
        <v>1259</v>
      </c>
      <c r="F415" s="2">
        <v>68</v>
      </c>
      <c r="G415" s="2">
        <v>563</v>
      </c>
      <c r="H415" s="2">
        <v>0</v>
      </c>
      <c r="I415" s="2"/>
      <c r="J415" s="2"/>
      <c r="K415" s="2"/>
      <c r="L415" s="2"/>
      <c r="M415" s="2">
        <v>0</v>
      </c>
      <c r="N415" s="2">
        <v>0</v>
      </c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>
        <v>0</v>
      </c>
      <c r="AL415" s="2">
        <v>0</v>
      </c>
      <c r="AM415" s="2">
        <v>0</v>
      </c>
      <c r="AN415" s="2">
        <v>0</v>
      </c>
      <c r="AO415" s="4">
        <f t="shared" si="18"/>
        <v>9624</v>
      </c>
      <c r="AP415" s="4">
        <f t="shared" si="19"/>
        <v>1411</v>
      </c>
      <c r="AQ415" s="49">
        <f t="shared" si="20"/>
        <v>11035</v>
      </c>
    </row>
    <row r="416" spans="1:43" x14ac:dyDescent="0.3">
      <c r="A416" s="176"/>
      <c r="B416" s="92" t="s">
        <v>454</v>
      </c>
      <c r="C416" s="2">
        <v>2132</v>
      </c>
      <c r="D416" s="2">
        <v>0</v>
      </c>
      <c r="E416" s="2">
        <v>180</v>
      </c>
      <c r="F416" s="2">
        <v>0</v>
      </c>
      <c r="G416" s="2">
        <v>95</v>
      </c>
      <c r="H416" s="2">
        <v>0</v>
      </c>
      <c r="I416" s="2"/>
      <c r="J416" s="2"/>
      <c r="K416" s="2"/>
      <c r="L416" s="2"/>
      <c r="M416" s="2">
        <v>0</v>
      </c>
      <c r="N416" s="2">
        <v>0</v>
      </c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>
        <v>0</v>
      </c>
      <c r="AL416" s="2">
        <v>0</v>
      </c>
      <c r="AM416" s="2">
        <v>0</v>
      </c>
      <c r="AN416" s="2">
        <v>0</v>
      </c>
      <c r="AO416" s="4">
        <f t="shared" si="18"/>
        <v>2407</v>
      </c>
      <c r="AP416" s="4">
        <f t="shared" si="19"/>
        <v>0</v>
      </c>
      <c r="AQ416" s="49">
        <f t="shared" si="20"/>
        <v>2407</v>
      </c>
    </row>
    <row r="417" spans="1:43" x14ac:dyDescent="0.3">
      <c r="A417" s="176"/>
      <c r="B417" s="92" t="s">
        <v>455</v>
      </c>
      <c r="C417" s="2">
        <v>8671</v>
      </c>
      <c r="D417" s="2">
        <v>2218</v>
      </c>
      <c r="E417" s="2">
        <v>1555</v>
      </c>
      <c r="F417" s="2">
        <v>185</v>
      </c>
      <c r="G417" s="2">
        <v>859</v>
      </c>
      <c r="H417" s="2">
        <v>29</v>
      </c>
      <c r="I417" s="2"/>
      <c r="J417" s="2"/>
      <c r="K417" s="2"/>
      <c r="L417" s="2"/>
      <c r="M417" s="2">
        <v>331</v>
      </c>
      <c r="N417" s="2">
        <v>294</v>
      </c>
      <c r="O417" s="2"/>
      <c r="P417" s="2"/>
      <c r="Q417" s="2">
        <v>90</v>
      </c>
      <c r="R417" s="2">
        <v>0</v>
      </c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>
        <v>185</v>
      </c>
      <c r="AL417" s="2">
        <v>60</v>
      </c>
      <c r="AM417" s="2">
        <v>0</v>
      </c>
      <c r="AN417" s="2">
        <v>0</v>
      </c>
      <c r="AO417" s="4">
        <f t="shared" si="18"/>
        <v>11691</v>
      </c>
      <c r="AP417" s="4">
        <f t="shared" si="19"/>
        <v>2786</v>
      </c>
      <c r="AQ417" s="49">
        <f t="shared" si="20"/>
        <v>14477</v>
      </c>
    </row>
    <row r="418" spans="1:43" ht="27.6" x14ac:dyDescent="0.3">
      <c r="A418" s="176"/>
      <c r="B418" s="92" t="s">
        <v>456</v>
      </c>
      <c r="C418" s="2">
        <v>12853</v>
      </c>
      <c r="D418" s="2">
        <v>457</v>
      </c>
      <c r="E418" s="2">
        <v>2751</v>
      </c>
      <c r="F418" s="2">
        <v>0</v>
      </c>
      <c r="G418" s="2">
        <v>1310</v>
      </c>
      <c r="H418" s="2">
        <v>0</v>
      </c>
      <c r="I418" s="2"/>
      <c r="J418" s="2"/>
      <c r="K418" s="2"/>
      <c r="L418" s="2"/>
      <c r="M418" s="2">
        <v>1653</v>
      </c>
      <c r="N418" s="2">
        <v>31</v>
      </c>
      <c r="O418" s="2"/>
      <c r="P418" s="2"/>
      <c r="Q418" s="2">
        <v>98</v>
      </c>
      <c r="R418" s="2">
        <v>0</v>
      </c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>
        <v>0</v>
      </c>
      <c r="AL418" s="2">
        <v>297</v>
      </c>
      <c r="AM418" s="2">
        <v>0</v>
      </c>
      <c r="AN418" s="2">
        <v>0</v>
      </c>
      <c r="AO418" s="4">
        <f t="shared" si="18"/>
        <v>18665</v>
      </c>
      <c r="AP418" s="4">
        <f t="shared" si="19"/>
        <v>785</v>
      </c>
      <c r="AQ418" s="49">
        <f t="shared" si="20"/>
        <v>19450</v>
      </c>
    </row>
    <row r="419" spans="1:43" x14ac:dyDescent="0.3">
      <c r="A419" s="176"/>
      <c r="B419" s="92" t="s">
        <v>457</v>
      </c>
      <c r="C419" s="2">
        <v>2312</v>
      </c>
      <c r="D419" s="2">
        <v>211</v>
      </c>
      <c r="E419" s="2">
        <v>122</v>
      </c>
      <c r="F419" s="2">
        <v>0</v>
      </c>
      <c r="G419" s="2">
        <v>0</v>
      </c>
      <c r="H419" s="2">
        <v>0</v>
      </c>
      <c r="I419" s="2"/>
      <c r="J419" s="2"/>
      <c r="K419" s="2"/>
      <c r="L419" s="2"/>
      <c r="M419" s="2">
        <v>0</v>
      </c>
      <c r="N419" s="2">
        <v>0</v>
      </c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>
        <v>0</v>
      </c>
      <c r="AL419" s="2">
        <v>0</v>
      </c>
      <c r="AM419" s="2">
        <v>0</v>
      </c>
      <c r="AN419" s="2">
        <v>0</v>
      </c>
      <c r="AO419" s="4">
        <f t="shared" si="18"/>
        <v>2434</v>
      </c>
      <c r="AP419" s="4">
        <f t="shared" si="19"/>
        <v>211</v>
      </c>
      <c r="AQ419" s="49">
        <f t="shared" si="20"/>
        <v>2645</v>
      </c>
    </row>
    <row r="420" spans="1:43" x14ac:dyDescent="0.3">
      <c r="A420" s="176"/>
      <c r="B420" s="92" t="s">
        <v>458</v>
      </c>
      <c r="C420" s="2">
        <v>2985</v>
      </c>
      <c r="D420" s="2">
        <v>0</v>
      </c>
      <c r="E420" s="2">
        <v>215</v>
      </c>
      <c r="F420" s="2">
        <v>0</v>
      </c>
      <c r="G420" s="2">
        <v>20</v>
      </c>
      <c r="H420" s="2">
        <v>0</v>
      </c>
      <c r="I420" s="2"/>
      <c r="J420" s="2"/>
      <c r="K420" s="2"/>
      <c r="L420" s="2"/>
      <c r="M420" s="2">
        <v>0</v>
      </c>
      <c r="N420" s="2">
        <v>0</v>
      </c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>
        <v>0</v>
      </c>
      <c r="AL420" s="2">
        <v>0</v>
      </c>
      <c r="AM420" s="2">
        <v>0</v>
      </c>
      <c r="AN420" s="2">
        <v>0</v>
      </c>
      <c r="AO420" s="4">
        <f t="shared" si="18"/>
        <v>3220</v>
      </c>
      <c r="AP420" s="4">
        <f t="shared" si="19"/>
        <v>0</v>
      </c>
      <c r="AQ420" s="49">
        <f t="shared" si="20"/>
        <v>3220</v>
      </c>
    </row>
    <row r="421" spans="1:43" ht="27.6" x14ac:dyDescent="0.3">
      <c r="A421" s="127" t="s">
        <v>57</v>
      </c>
      <c r="B421" s="92" t="s">
        <v>459</v>
      </c>
      <c r="C421" s="2">
        <v>5292</v>
      </c>
      <c r="D421" s="2">
        <v>4403</v>
      </c>
      <c r="E421" s="2">
        <v>2017</v>
      </c>
      <c r="F421" s="2">
        <v>1331</v>
      </c>
      <c r="G421" s="2">
        <v>1334</v>
      </c>
      <c r="H421" s="2">
        <v>700</v>
      </c>
      <c r="I421" s="2"/>
      <c r="J421" s="2"/>
      <c r="K421" s="2">
        <v>120</v>
      </c>
      <c r="L421" s="2">
        <v>17</v>
      </c>
      <c r="M421" s="2"/>
      <c r="N421" s="2"/>
      <c r="O421" s="2"/>
      <c r="P421" s="2"/>
      <c r="Q421" s="2">
        <v>76</v>
      </c>
      <c r="R421" s="2">
        <v>23</v>
      </c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>
        <v>71</v>
      </c>
      <c r="AL421" s="2">
        <v>69</v>
      </c>
      <c r="AM421" s="2">
        <v>0</v>
      </c>
      <c r="AN421" s="2">
        <v>0</v>
      </c>
      <c r="AO421" s="4">
        <f t="shared" si="18"/>
        <v>8910</v>
      </c>
      <c r="AP421" s="4">
        <f t="shared" si="19"/>
        <v>6543</v>
      </c>
      <c r="AQ421" s="49">
        <f t="shared" si="20"/>
        <v>15453</v>
      </c>
    </row>
    <row r="422" spans="1:43" x14ac:dyDescent="0.3">
      <c r="A422" s="176"/>
      <c r="B422" s="92" t="s">
        <v>284</v>
      </c>
      <c r="C422" s="2">
        <v>5571</v>
      </c>
      <c r="D422" s="2">
        <v>1021</v>
      </c>
      <c r="E422" s="2">
        <v>1536</v>
      </c>
      <c r="F422" s="2">
        <v>0</v>
      </c>
      <c r="G422" s="2">
        <v>899</v>
      </c>
      <c r="H422" s="2">
        <v>0</v>
      </c>
      <c r="I422" s="2"/>
      <c r="J422" s="2"/>
      <c r="K422" s="2"/>
      <c r="L422" s="2"/>
      <c r="M422" s="2">
        <v>97</v>
      </c>
      <c r="N422" s="2">
        <v>0</v>
      </c>
      <c r="O422" s="2"/>
      <c r="P422" s="2"/>
      <c r="Q422" s="2">
        <v>97</v>
      </c>
      <c r="R422" s="2">
        <v>0</v>
      </c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>
        <v>29</v>
      </c>
      <c r="AL422" s="2">
        <v>1701</v>
      </c>
      <c r="AM422" s="2">
        <v>0</v>
      </c>
      <c r="AN422" s="2">
        <v>0</v>
      </c>
      <c r="AO422" s="4">
        <f t="shared" si="18"/>
        <v>8229</v>
      </c>
      <c r="AP422" s="4">
        <f t="shared" si="19"/>
        <v>2722</v>
      </c>
      <c r="AQ422" s="49">
        <f t="shared" si="20"/>
        <v>10951</v>
      </c>
    </row>
    <row r="423" spans="1:43" x14ac:dyDescent="0.3">
      <c r="A423" s="176"/>
      <c r="B423" s="92" t="s">
        <v>460</v>
      </c>
      <c r="C423" s="2">
        <v>3717</v>
      </c>
      <c r="D423" s="2">
        <v>2717</v>
      </c>
      <c r="E423" s="2">
        <v>1286</v>
      </c>
      <c r="F423" s="2">
        <v>363</v>
      </c>
      <c r="G423" s="2">
        <v>568</v>
      </c>
      <c r="H423" s="2">
        <v>127</v>
      </c>
      <c r="I423" s="2">
        <v>81</v>
      </c>
      <c r="J423" s="2">
        <v>84</v>
      </c>
      <c r="K423" s="2"/>
      <c r="L423" s="2"/>
      <c r="M423" s="2">
        <v>409</v>
      </c>
      <c r="N423" s="2">
        <v>55</v>
      </c>
      <c r="O423" s="2"/>
      <c r="P423" s="2"/>
      <c r="Q423" s="2">
        <v>25</v>
      </c>
      <c r="R423" s="2">
        <v>21</v>
      </c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>
        <v>135</v>
      </c>
      <c r="AL423" s="2">
        <v>615</v>
      </c>
      <c r="AM423" s="2">
        <v>0</v>
      </c>
      <c r="AN423" s="2">
        <v>0</v>
      </c>
      <c r="AO423" s="4">
        <f t="shared" si="18"/>
        <v>6221</v>
      </c>
      <c r="AP423" s="4">
        <f t="shared" si="19"/>
        <v>3982</v>
      </c>
      <c r="AQ423" s="49">
        <f t="shared" si="20"/>
        <v>10203</v>
      </c>
    </row>
    <row r="424" spans="1:43" x14ac:dyDescent="0.3">
      <c r="A424" s="176"/>
      <c r="B424" s="92" t="s">
        <v>461</v>
      </c>
      <c r="C424" s="2">
        <v>10443</v>
      </c>
      <c r="D424" s="2">
        <v>2864</v>
      </c>
      <c r="E424" s="2">
        <v>3350</v>
      </c>
      <c r="F424" s="2">
        <v>317</v>
      </c>
      <c r="G424" s="2">
        <v>1917</v>
      </c>
      <c r="H424" s="2">
        <v>0</v>
      </c>
      <c r="I424" s="2">
        <v>71</v>
      </c>
      <c r="J424" s="2">
        <v>207</v>
      </c>
      <c r="K424" s="2">
        <v>242</v>
      </c>
      <c r="L424" s="2">
        <v>87</v>
      </c>
      <c r="M424" s="2">
        <v>146</v>
      </c>
      <c r="N424" s="2">
        <v>89</v>
      </c>
      <c r="O424" s="2"/>
      <c r="P424" s="2"/>
      <c r="Q424" s="2">
        <v>72</v>
      </c>
      <c r="R424" s="2">
        <v>0</v>
      </c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>
        <v>3</v>
      </c>
      <c r="AL424" s="2">
        <v>1329</v>
      </c>
      <c r="AM424" s="2">
        <v>14</v>
      </c>
      <c r="AN424" s="2">
        <v>142</v>
      </c>
      <c r="AO424" s="4">
        <f t="shared" si="18"/>
        <v>16258</v>
      </c>
      <c r="AP424" s="4">
        <f t="shared" si="19"/>
        <v>5035</v>
      </c>
      <c r="AQ424" s="49">
        <f t="shared" si="20"/>
        <v>21293</v>
      </c>
    </row>
    <row r="425" spans="1:43" ht="27.6" x14ac:dyDescent="0.3">
      <c r="A425" s="176"/>
      <c r="B425" s="92" t="s">
        <v>462</v>
      </c>
      <c r="C425" s="2">
        <v>1692</v>
      </c>
      <c r="D425" s="2">
        <v>1468</v>
      </c>
      <c r="E425" s="2">
        <v>546</v>
      </c>
      <c r="F425" s="2">
        <v>425</v>
      </c>
      <c r="G425" s="2">
        <v>368</v>
      </c>
      <c r="H425" s="2">
        <v>251</v>
      </c>
      <c r="I425" s="2"/>
      <c r="J425" s="2"/>
      <c r="K425" s="2"/>
      <c r="L425" s="2"/>
      <c r="M425" s="2">
        <v>140</v>
      </c>
      <c r="N425" s="2">
        <v>68</v>
      </c>
      <c r="O425" s="2"/>
      <c r="P425" s="2"/>
      <c r="Q425" s="2">
        <v>42</v>
      </c>
      <c r="R425" s="2">
        <v>6</v>
      </c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>
        <v>0</v>
      </c>
      <c r="AL425" s="2">
        <v>0</v>
      </c>
      <c r="AM425" s="2">
        <v>0</v>
      </c>
      <c r="AN425" s="2">
        <v>0</v>
      </c>
      <c r="AO425" s="4">
        <f t="shared" si="18"/>
        <v>2788</v>
      </c>
      <c r="AP425" s="4">
        <f t="shared" si="19"/>
        <v>2218</v>
      </c>
      <c r="AQ425" s="49">
        <f t="shared" si="20"/>
        <v>5006</v>
      </c>
    </row>
    <row r="426" spans="1:43" x14ac:dyDescent="0.3">
      <c r="A426" s="176"/>
      <c r="B426" s="92" t="s">
        <v>463</v>
      </c>
      <c r="C426" s="2">
        <v>3471</v>
      </c>
      <c r="D426" s="2">
        <v>610</v>
      </c>
      <c r="E426" s="2">
        <v>1378</v>
      </c>
      <c r="F426" s="2">
        <v>88</v>
      </c>
      <c r="G426" s="2">
        <v>718</v>
      </c>
      <c r="H426" s="2">
        <v>24</v>
      </c>
      <c r="I426" s="2">
        <v>42</v>
      </c>
      <c r="J426" s="2">
        <v>60</v>
      </c>
      <c r="K426" s="2"/>
      <c r="L426" s="2"/>
      <c r="M426" s="2">
        <v>60</v>
      </c>
      <c r="N426" s="2">
        <v>69</v>
      </c>
      <c r="O426" s="2"/>
      <c r="P426" s="2"/>
      <c r="Q426" s="2">
        <v>14</v>
      </c>
      <c r="R426" s="2">
        <v>11</v>
      </c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>
        <v>32</v>
      </c>
      <c r="AL426" s="2">
        <v>499</v>
      </c>
      <c r="AM426" s="2">
        <v>0</v>
      </c>
      <c r="AN426" s="2">
        <v>0</v>
      </c>
      <c r="AO426" s="4">
        <f t="shared" si="18"/>
        <v>5715</v>
      </c>
      <c r="AP426" s="4">
        <f t="shared" si="19"/>
        <v>1361</v>
      </c>
      <c r="AQ426" s="49">
        <f t="shared" si="20"/>
        <v>7076</v>
      </c>
    </row>
    <row r="427" spans="1:43" x14ac:dyDescent="0.3">
      <c r="A427" s="176"/>
      <c r="B427" s="92" t="s">
        <v>464</v>
      </c>
      <c r="C427" s="2">
        <v>17103</v>
      </c>
      <c r="D427" s="2">
        <v>4431</v>
      </c>
      <c r="E427" s="2">
        <v>5620</v>
      </c>
      <c r="F427" s="2">
        <v>556</v>
      </c>
      <c r="G427" s="2">
        <v>2928</v>
      </c>
      <c r="H427" s="2">
        <v>0</v>
      </c>
      <c r="I427" s="2">
        <v>383</v>
      </c>
      <c r="J427" s="2">
        <v>591</v>
      </c>
      <c r="K427" s="2"/>
      <c r="L427" s="2"/>
      <c r="M427" s="2">
        <v>192</v>
      </c>
      <c r="N427" s="2">
        <v>157</v>
      </c>
      <c r="O427" s="2"/>
      <c r="P427" s="2"/>
      <c r="Q427" s="2">
        <v>27</v>
      </c>
      <c r="R427" s="2">
        <v>8</v>
      </c>
      <c r="S427" s="2"/>
      <c r="T427" s="2"/>
      <c r="U427" s="2"/>
      <c r="V427" s="2"/>
      <c r="W427" s="2"/>
      <c r="X427" s="2"/>
      <c r="Y427" s="2">
        <v>0</v>
      </c>
      <c r="Z427" s="2">
        <v>0</v>
      </c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>
        <v>203</v>
      </c>
      <c r="AL427" s="2">
        <v>1159</v>
      </c>
      <c r="AM427" s="2">
        <v>0</v>
      </c>
      <c r="AN427" s="2">
        <v>40</v>
      </c>
      <c r="AO427" s="4">
        <f t="shared" si="18"/>
        <v>26456</v>
      </c>
      <c r="AP427" s="4">
        <f t="shared" si="19"/>
        <v>6942</v>
      </c>
      <c r="AQ427" s="49">
        <f t="shared" si="20"/>
        <v>33398</v>
      </c>
    </row>
    <row r="428" spans="1:43" ht="27.6" x14ac:dyDescent="0.3">
      <c r="A428" s="176"/>
      <c r="B428" s="92" t="s">
        <v>465</v>
      </c>
      <c r="C428" s="2">
        <v>3522</v>
      </c>
      <c r="D428" s="2">
        <v>2444</v>
      </c>
      <c r="E428" s="2">
        <v>1197</v>
      </c>
      <c r="F428" s="2">
        <v>326</v>
      </c>
      <c r="G428" s="2">
        <v>803</v>
      </c>
      <c r="H428" s="2">
        <v>99</v>
      </c>
      <c r="I428" s="2">
        <v>139</v>
      </c>
      <c r="J428" s="2">
        <v>50</v>
      </c>
      <c r="K428" s="2">
        <v>235</v>
      </c>
      <c r="L428" s="2">
        <v>44</v>
      </c>
      <c r="M428" s="2">
        <v>429</v>
      </c>
      <c r="N428" s="2">
        <v>36</v>
      </c>
      <c r="O428" s="2">
        <v>61</v>
      </c>
      <c r="P428" s="2">
        <v>0</v>
      </c>
      <c r="Q428" s="2"/>
      <c r="R428" s="2"/>
      <c r="S428" s="2"/>
      <c r="T428" s="2"/>
      <c r="U428" s="2">
        <v>190</v>
      </c>
      <c r="V428" s="2">
        <v>150</v>
      </c>
      <c r="W428" s="2"/>
      <c r="X428" s="2"/>
      <c r="Y428" s="2">
        <v>1071</v>
      </c>
      <c r="Z428" s="2">
        <v>121</v>
      </c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>
        <v>217</v>
      </c>
      <c r="AL428" s="2">
        <v>597</v>
      </c>
      <c r="AM428" s="2">
        <v>0</v>
      </c>
      <c r="AN428" s="2">
        <v>0</v>
      </c>
      <c r="AO428" s="4">
        <f t="shared" si="18"/>
        <v>7864</v>
      </c>
      <c r="AP428" s="4">
        <f t="shared" si="19"/>
        <v>3867</v>
      </c>
      <c r="AQ428" s="49">
        <f t="shared" si="20"/>
        <v>11731</v>
      </c>
    </row>
    <row r="429" spans="1:43" x14ac:dyDescent="0.3">
      <c r="A429" s="176"/>
      <c r="B429" s="92" t="s">
        <v>466</v>
      </c>
      <c r="C429" s="2">
        <v>7245</v>
      </c>
      <c r="D429" s="2">
        <v>3125</v>
      </c>
      <c r="E429" s="2">
        <v>2119</v>
      </c>
      <c r="F429" s="2">
        <v>58</v>
      </c>
      <c r="G429" s="2">
        <v>1087</v>
      </c>
      <c r="H429" s="2">
        <v>0</v>
      </c>
      <c r="I429" s="2"/>
      <c r="J429" s="2"/>
      <c r="K429" s="2"/>
      <c r="L429" s="2"/>
      <c r="M429" s="2">
        <v>340</v>
      </c>
      <c r="N429" s="2">
        <v>0</v>
      </c>
      <c r="O429" s="2"/>
      <c r="P429" s="2"/>
      <c r="Q429" s="2">
        <v>42</v>
      </c>
      <c r="R429" s="2">
        <v>0</v>
      </c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>
        <v>0</v>
      </c>
      <c r="AL429" s="2">
        <v>0</v>
      </c>
      <c r="AM429" s="2">
        <v>0</v>
      </c>
      <c r="AN429" s="2">
        <v>0</v>
      </c>
      <c r="AO429" s="4">
        <f t="shared" si="18"/>
        <v>10833</v>
      </c>
      <c r="AP429" s="4">
        <f t="shared" si="19"/>
        <v>3183</v>
      </c>
      <c r="AQ429" s="49">
        <f t="shared" si="20"/>
        <v>14016</v>
      </c>
    </row>
    <row r="430" spans="1:43" x14ac:dyDescent="0.3">
      <c r="A430" s="127" t="s">
        <v>58</v>
      </c>
      <c r="B430" s="92" t="s">
        <v>467</v>
      </c>
      <c r="C430" s="2">
        <v>1599</v>
      </c>
      <c r="D430" s="2">
        <v>1276</v>
      </c>
      <c r="E430" s="2">
        <v>547</v>
      </c>
      <c r="F430" s="2">
        <v>355</v>
      </c>
      <c r="G430" s="2">
        <v>301</v>
      </c>
      <c r="H430" s="2">
        <v>167</v>
      </c>
      <c r="I430" s="2"/>
      <c r="J430" s="2"/>
      <c r="K430" s="2">
        <v>360</v>
      </c>
      <c r="L430" s="2">
        <v>52</v>
      </c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>
        <v>0</v>
      </c>
      <c r="AL430" s="2">
        <v>0</v>
      </c>
      <c r="AM430" s="2">
        <v>0</v>
      </c>
      <c r="AN430" s="2">
        <v>0</v>
      </c>
      <c r="AO430" s="4">
        <f t="shared" si="18"/>
        <v>2807</v>
      </c>
      <c r="AP430" s="4">
        <f t="shared" si="19"/>
        <v>1850</v>
      </c>
      <c r="AQ430" s="49">
        <f t="shared" si="20"/>
        <v>4657</v>
      </c>
    </row>
    <row r="431" spans="1:43" x14ac:dyDescent="0.3">
      <c r="A431" s="176"/>
      <c r="B431" s="92" t="s">
        <v>468</v>
      </c>
      <c r="C431" s="2">
        <v>29592</v>
      </c>
      <c r="D431" s="2">
        <v>23953</v>
      </c>
      <c r="E431" s="2">
        <v>8911</v>
      </c>
      <c r="F431" s="2">
        <v>6113</v>
      </c>
      <c r="G431" s="2">
        <v>5328</v>
      </c>
      <c r="H431" s="2">
        <v>2972</v>
      </c>
      <c r="I431" s="2"/>
      <c r="J431" s="2"/>
      <c r="K431" s="2">
        <v>1131</v>
      </c>
      <c r="L431" s="2">
        <v>0</v>
      </c>
      <c r="M431" s="2">
        <v>0</v>
      </c>
      <c r="N431" s="2">
        <v>671</v>
      </c>
      <c r="O431" s="2"/>
      <c r="P431" s="2"/>
      <c r="Q431" s="2"/>
      <c r="R431" s="2"/>
      <c r="S431" s="2">
        <v>176</v>
      </c>
      <c r="T431" s="2">
        <v>43</v>
      </c>
      <c r="U431" s="2">
        <v>4121</v>
      </c>
      <c r="V431" s="2">
        <v>1422</v>
      </c>
      <c r="W431" s="2">
        <v>2022</v>
      </c>
      <c r="X431" s="2">
        <v>786</v>
      </c>
      <c r="Y431" s="2">
        <v>1177</v>
      </c>
      <c r="Z431" s="2">
        <v>287</v>
      </c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>
        <v>552</v>
      </c>
      <c r="AL431" s="2">
        <v>495</v>
      </c>
      <c r="AM431" s="2">
        <v>3</v>
      </c>
      <c r="AN431" s="2">
        <v>143</v>
      </c>
      <c r="AO431" s="4">
        <f t="shared" si="18"/>
        <v>53013</v>
      </c>
      <c r="AP431" s="4">
        <f t="shared" si="19"/>
        <v>36885</v>
      </c>
      <c r="AQ431" s="49">
        <f t="shared" si="20"/>
        <v>89898</v>
      </c>
    </row>
    <row r="432" spans="1:43" x14ac:dyDescent="0.3">
      <c r="A432" s="176"/>
      <c r="B432" s="92" t="s">
        <v>469</v>
      </c>
      <c r="C432" s="2">
        <v>17246</v>
      </c>
      <c r="D432" s="2">
        <v>13730</v>
      </c>
      <c r="E432" s="2">
        <v>7355</v>
      </c>
      <c r="F432" s="2">
        <v>4600</v>
      </c>
      <c r="G432" s="2">
        <v>4392</v>
      </c>
      <c r="H432" s="2">
        <v>2453</v>
      </c>
      <c r="I432" s="2">
        <v>429</v>
      </c>
      <c r="J432" s="2">
        <v>406</v>
      </c>
      <c r="K432" s="2"/>
      <c r="L432" s="2"/>
      <c r="M432" s="2">
        <v>160</v>
      </c>
      <c r="N432" s="2">
        <v>120</v>
      </c>
      <c r="O432" s="2"/>
      <c r="P432" s="2"/>
      <c r="Q432" s="2">
        <v>49</v>
      </c>
      <c r="R432" s="2">
        <v>234</v>
      </c>
      <c r="S432" s="2">
        <v>0</v>
      </c>
      <c r="T432" s="2">
        <v>0</v>
      </c>
      <c r="U432" s="2">
        <v>1559</v>
      </c>
      <c r="V432" s="2">
        <v>745</v>
      </c>
      <c r="W432" s="2">
        <v>0</v>
      </c>
      <c r="X432" s="2">
        <v>83</v>
      </c>
      <c r="Y432" s="2">
        <v>1970</v>
      </c>
      <c r="Z432" s="2">
        <v>695</v>
      </c>
      <c r="AA432" s="2"/>
      <c r="AB432" s="2"/>
      <c r="AC432" s="2"/>
      <c r="AD432" s="2"/>
      <c r="AE432" s="2">
        <v>198</v>
      </c>
      <c r="AF432" s="2">
        <v>35</v>
      </c>
      <c r="AG432" s="2"/>
      <c r="AH432" s="2"/>
      <c r="AI432" s="2"/>
      <c r="AJ432" s="2"/>
      <c r="AK432" s="2">
        <v>173</v>
      </c>
      <c r="AL432" s="2">
        <v>321</v>
      </c>
      <c r="AM432" s="2">
        <v>66</v>
      </c>
      <c r="AN432" s="2">
        <v>53</v>
      </c>
      <c r="AO432" s="4">
        <f t="shared" si="18"/>
        <v>33597</v>
      </c>
      <c r="AP432" s="4">
        <f t="shared" si="19"/>
        <v>23475</v>
      </c>
      <c r="AQ432" s="49">
        <f t="shared" si="20"/>
        <v>57072</v>
      </c>
    </row>
    <row r="433" spans="1:43" x14ac:dyDescent="0.3">
      <c r="A433" s="176"/>
      <c r="B433" s="92" t="s">
        <v>470</v>
      </c>
      <c r="C433" s="2">
        <v>6581</v>
      </c>
      <c r="D433" s="2">
        <v>4233</v>
      </c>
      <c r="E433" s="2">
        <v>2066</v>
      </c>
      <c r="F433" s="2">
        <v>1099</v>
      </c>
      <c r="G433" s="2">
        <v>1104</v>
      </c>
      <c r="H433" s="2">
        <v>548</v>
      </c>
      <c r="I433" s="2"/>
      <c r="J433" s="2"/>
      <c r="K433" s="2"/>
      <c r="L433" s="2"/>
      <c r="M433" s="2">
        <v>76</v>
      </c>
      <c r="N433" s="2">
        <v>50</v>
      </c>
      <c r="O433" s="2">
        <v>18</v>
      </c>
      <c r="P433" s="2">
        <v>86</v>
      </c>
      <c r="Q433" s="2"/>
      <c r="R433" s="2"/>
      <c r="S433" s="2"/>
      <c r="T433" s="2"/>
      <c r="U433" s="2">
        <v>436</v>
      </c>
      <c r="V433" s="2">
        <v>85</v>
      </c>
      <c r="W433" s="2">
        <v>585</v>
      </c>
      <c r="X433" s="2">
        <v>150</v>
      </c>
      <c r="Y433" s="2">
        <v>1677</v>
      </c>
      <c r="Z433" s="2">
        <v>275</v>
      </c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>
        <v>0</v>
      </c>
      <c r="AL433" s="2">
        <v>0</v>
      </c>
      <c r="AM433" s="2">
        <v>0</v>
      </c>
      <c r="AN433" s="2">
        <v>0</v>
      </c>
      <c r="AO433" s="4">
        <f t="shared" si="18"/>
        <v>12543</v>
      </c>
      <c r="AP433" s="4">
        <f t="shared" si="19"/>
        <v>6526</v>
      </c>
      <c r="AQ433" s="49">
        <f t="shared" si="20"/>
        <v>19069</v>
      </c>
    </row>
    <row r="434" spans="1:43" x14ac:dyDescent="0.3">
      <c r="A434" s="176"/>
      <c r="B434" s="92" t="s">
        <v>471</v>
      </c>
      <c r="C434" s="2">
        <v>1610</v>
      </c>
      <c r="D434" s="2">
        <v>401</v>
      </c>
      <c r="E434" s="2">
        <v>564</v>
      </c>
      <c r="F434" s="2">
        <v>45</v>
      </c>
      <c r="G434" s="2">
        <v>288</v>
      </c>
      <c r="H434" s="2">
        <v>20</v>
      </c>
      <c r="I434" s="2"/>
      <c r="J434" s="2"/>
      <c r="K434" s="2"/>
      <c r="L434" s="2"/>
      <c r="M434" s="2">
        <v>150</v>
      </c>
      <c r="N434" s="2">
        <v>328</v>
      </c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>
        <v>32</v>
      </c>
      <c r="AL434" s="2">
        <v>132</v>
      </c>
      <c r="AM434" s="2">
        <v>0</v>
      </c>
      <c r="AN434" s="2">
        <v>0</v>
      </c>
      <c r="AO434" s="4">
        <f t="shared" si="18"/>
        <v>2644</v>
      </c>
      <c r="AP434" s="4">
        <f t="shared" si="19"/>
        <v>926</v>
      </c>
      <c r="AQ434" s="49">
        <f t="shared" si="20"/>
        <v>3570</v>
      </c>
    </row>
    <row r="435" spans="1:43" x14ac:dyDescent="0.3">
      <c r="A435" s="176"/>
      <c r="B435" s="92" t="s">
        <v>472</v>
      </c>
      <c r="C435" s="2">
        <v>10728</v>
      </c>
      <c r="D435" s="2">
        <v>5850</v>
      </c>
      <c r="E435" s="2">
        <v>3702</v>
      </c>
      <c r="F435" s="2">
        <v>1514</v>
      </c>
      <c r="G435" s="2">
        <v>1812</v>
      </c>
      <c r="H435" s="2">
        <v>754</v>
      </c>
      <c r="I435" s="2">
        <v>0</v>
      </c>
      <c r="J435" s="2">
        <v>57</v>
      </c>
      <c r="K435" s="2">
        <v>273</v>
      </c>
      <c r="L435" s="2">
        <v>0</v>
      </c>
      <c r="M435" s="2">
        <v>530</v>
      </c>
      <c r="N435" s="2">
        <v>92</v>
      </c>
      <c r="O435" s="2"/>
      <c r="P435" s="2"/>
      <c r="Q435" s="2">
        <v>14</v>
      </c>
      <c r="R435" s="2">
        <v>74</v>
      </c>
      <c r="S435" s="2">
        <v>340</v>
      </c>
      <c r="T435" s="2">
        <v>0</v>
      </c>
      <c r="U435" s="2">
        <v>145</v>
      </c>
      <c r="V435" s="2">
        <v>29</v>
      </c>
      <c r="W435" s="2">
        <v>522</v>
      </c>
      <c r="X435" s="2">
        <v>82</v>
      </c>
      <c r="Y435" s="2">
        <v>802</v>
      </c>
      <c r="Z435" s="2">
        <v>831</v>
      </c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>
        <v>699</v>
      </c>
      <c r="AL435" s="2">
        <v>1600</v>
      </c>
      <c r="AM435" s="2">
        <v>128</v>
      </c>
      <c r="AN435" s="2">
        <v>318</v>
      </c>
      <c r="AO435" s="4">
        <f t="shared" si="18"/>
        <v>19695</v>
      </c>
      <c r="AP435" s="4">
        <f t="shared" si="19"/>
        <v>11201</v>
      </c>
      <c r="AQ435" s="49">
        <f t="shared" si="20"/>
        <v>30896</v>
      </c>
    </row>
    <row r="436" spans="1:43" x14ac:dyDescent="0.3">
      <c r="A436" s="176"/>
      <c r="B436" s="92" t="s">
        <v>473</v>
      </c>
      <c r="C436" s="2">
        <v>6226</v>
      </c>
      <c r="D436" s="2">
        <v>2857</v>
      </c>
      <c r="E436" s="2">
        <v>1858</v>
      </c>
      <c r="F436" s="2">
        <v>548</v>
      </c>
      <c r="G436" s="2">
        <v>1292</v>
      </c>
      <c r="H436" s="2">
        <v>166</v>
      </c>
      <c r="I436" s="2"/>
      <c r="J436" s="2"/>
      <c r="K436" s="2"/>
      <c r="L436" s="2"/>
      <c r="M436" s="2">
        <v>536</v>
      </c>
      <c r="N436" s="2">
        <v>168</v>
      </c>
      <c r="O436" s="2"/>
      <c r="P436" s="2"/>
      <c r="Q436" s="2">
        <v>27</v>
      </c>
      <c r="R436" s="2">
        <v>41</v>
      </c>
      <c r="S436" s="2"/>
      <c r="T436" s="2"/>
      <c r="U436" s="2">
        <v>39</v>
      </c>
      <c r="V436" s="2">
        <v>0</v>
      </c>
      <c r="W436" s="2"/>
      <c r="X436" s="2"/>
      <c r="Y436" s="2">
        <v>582</v>
      </c>
      <c r="Z436" s="2">
        <v>32</v>
      </c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>
        <v>246</v>
      </c>
      <c r="AL436" s="2">
        <v>1160</v>
      </c>
      <c r="AM436" s="2">
        <v>0</v>
      </c>
      <c r="AN436" s="2">
        <v>143</v>
      </c>
      <c r="AO436" s="4">
        <f t="shared" si="18"/>
        <v>10806</v>
      </c>
      <c r="AP436" s="4">
        <f t="shared" si="19"/>
        <v>5115</v>
      </c>
      <c r="AQ436" s="49">
        <f t="shared" si="20"/>
        <v>15921</v>
      </c>
    </row>
    <row r="437" spans="1:43" ht="27.6" x14ac:dyDescent="0.3">
      <c r="A437" s="176"/>
      <c r="B437" s="92" t="s">
        <v>474</v>
      </c>
      <c r="C437" s="2">
        <v>9768</v>
      </c>
      <c r="D437" s="2">
        <v>7136</v>
      </c>
      <c r="E437" s="2">
        <v>3573</v>
      </c>
      <c r="F437" s="2">
        <v>2153</v>
      </c>
      <c r="G437" s="2">
        <v>1966</v>
      </c>
      <c r="H437" s="2">
        <v>1079</v>
      </c>
      <c r="I437" s="2">
        <v>126</v>
      </c>
      <c r="J437" s="2">
        <v>0</v>
      </c>
      <c r="K437" s="2"/>
      <c r="L437" s="2"/>
      <c r="M437" s="2">
        <v>305</v>
      </c>
      <c r="N437" s="2">
        <v>85</v>
      </c>
      <c r="O437" s="2"/>
      <c r="P437" s="2"/>
      <c r="Q437" s="2"/>
      <c r="R437" s="2"/>
      <c r="S437" s="2"/>
      <c r="T437" s="2"/>
      <c r="U437" s="2">
        <v>65</v>
      </c>
      <c r="V437" s="2">
        <v>26</v>
      </c>
      <c r="W437" s="2">
        <v>238</v>
      </c>
      <c r="X437" s="2">
        <v>71</v>
      </c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>
        <v>0</v>
      </c>
      <c r="AL437" s="2">
        <v>0</v>
      </c>
      <c r="AM437" s="2">
        <v>0</v>
      </c>
      <c r="AN437" s="2">
        <v>0</v>
      </c>
      <c r="AO437" s="4">
        <f t="shared" si="18"/>
        <v>16041</v>
      </c>
      <c r="AP437" s="4">
        <f t="shared" si="19"/>
        <v>10550</v>
      </c>
      <c r="AQ437" s="49">
        <f t="shared" si="20"/>
        <v>26591</v>
      </c>
    </row>
    <row r="438" spans="1:43" x14ac:dyDescent="0.3">
      <c r="A438" s="176"/>
      <c r="B438" s="92" t="s">
        <v>475</v>
      </c>
      <c r="C438" s="2">
        <v>2379</v>
      </c>
      <c r="D438" s="2">
        <v>1799</v>
      </c>
      <c r="E438" s="2">
        <v>1016</v>
      </c>
      <c r="F438" s="2">
        <v>428</v>
      </c>
      <c r="G438" s="2">
        <v>496</v>
      </c>
      <c r="H438" s="2">
        <v>320</v>
      </c>
      <c r="I438" s="2"/>
      <c r="J438" s="2"/>
      <c r="K438" s="2">
        <v>227</v>
      </c>
      <c r="L438" s="2">
        <v>0</v>
      </c>
      <c r="M438" s="2"/>
      <c r="N438" s="2"/>
      <c r="O438" s="2"/>
      <c r="P438" s="2"/>
      <c r="Q438" s="2">
        <v>19</v>
      </c>
      <c r="R438" s="2">
        <v>72</v>
      </c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>
        <v>163</v>
      </c>
      <c r="AL438" s="2">
        <v>265</v>
      </c>
      <c r="AM438" s="2">
        <v>0</v>
      </c>
      <c r="AN438" s="2">
        <v>411</v>
      </c>
      <c r="AO438" s="4">
        <f t="shared" si="18"/>
        <v>4300</v>
      </c>
      <c r="AP438" s="4">
        <f t="shared" si="19"/>
        <v>3295</v>
      </c>
      <c r="AQ438" s="49">
        <f t="shared" si="20"/>
        <v>7595</v>
      </c>
    </row>
    <row r="439" spans="1:43" x14ac:dyDescent="0.3">
      <c r="A439" s="176"/>
      <c r="B439" s="92" t="s">
        <v>290</v>
      </c>
      <c r="C439" s="2">
        <v>8622</v>
      </c>
      <c r="D439" s="2">
        <v>4982</v>
      </c>
      <c r="E439" s="2">
        <v>3520</v>
      </c>
      <c r="F439" s="2">
        <v>971</v>
      </c>
      <c r="G439" s="2">
        <v>1518</v>
      </c>
      <c r="H439" s="2">
        <v>344</v>
      </c>
      <c r="I439" s="2"/>
      <c r="J439" s="2"/>
      <c r="K439" s="2">
        <v>625</v>
      </c>
      <c r="L439" s="2">
        <v>0</v>
      </c>
      <c r="M439" s="2">
        <v>160</v>
      </c>
      <c r="N439" s="2">
        <v>0</v>
      </c>
      <c r="O439" s="2">
        <v>115</v>
      </c>
      <c r="P439" s="2">
        <v>32</v>
      </c>
      <c r="Q439" s="2"/>
      <c r="R439" s="2"/>
      <c r="S439" s="2"/>
      <c r="T439" s="2"/>
      <c r="U439" s="2">
        <v>106</v>
      </c>
      <c r="V439" s="2">
        <v>19</v>
      </c>
      <c r="W439" s="2">
        <v>621</v>
      </c>
      <c r="X439" s="2">
        <v>81</v>
      </c>
      <c r="Y439" s="2">
        <v>364</v>
      </c>
      <c r="Z439" s="2">
        <v>50</v>
      </c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>
        <v>154</v>
      </c>
      <c r="AL439" s="2">
        <v>150</v>
      </c>
      <c r="AM439" s="2">
        <v>0</v>
      </c>
      <c r="AN439" s="2">
        <v>0</v>
      </c>
      <c r="AO439" s="4">
        <f t="shared" si="18"/>
        <v>15805</v>
      </c>
      <c r="AP439" s="4">
        <f t="shared" si="19"/>
        <v>6629</v>
      </c>
      <c r="AQ439" s="49">
        <f t="shared" si="20"/>
        <v>22434</v>
      </c>
    </row>
    <row r="440" spans="1:43" x14ac:dyDescent="0.3">
      <c r="A440" s="176"/>
      <c r="B440" s="92" t="s">
        <v>476</v>
      </c>
      <c r="C440" s="2">
        <v>2768</v>
      </c>
      <c r="D440" s="2">
        <v>1881</v>
      </c>
      <c r="E440" s="2">
        <v>1024</v>
      </c>
      <c r="F440" s="2">
        <v>444</v>
      </c>
      <c r="G440" s="2">
        <v>639</v>
      </c>
      <c r="H440" s="2">
        <v>148</v>
      </c>
      <c r="I440" s="2">
        <v>100</v>
      </c>
      <c r="J440" s="2">
        <v>103</v>
      </c>
      <c r="K440" s="2"/>
      <c r="L440" s="2"/>
      <c r="M440" s="2">
        <v>203</v>
      </c>
      <c r="N440" s="2">
        <v>146</v>
      </c>
      <c r="O440" s="2"/>
      <c r="P440" s="2"/>
      <c r="Q440" s="2"/>
      <c r="R440" s="2"/>
      <c r="S440" s="2">
        <v>100</v>
      </c>
      <c r="T440" s="2">
        <v>52</v>
      </c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>
        <v>26</v>
      </c>
      <c r="AL440" s="2">
        <v>23</v>
      </c>
      <c r="AM440" s="2">
        <v>0</v>
      </c>
      <c r="AN440" s="2">
        <v>0</v>
      </c>
      <c r="AO440" s="4">
        <f t="shared" si="18"/>
        <v>4860</v>
      </c>
      <c r="AP440" s="4">
        <f t="shared" si="19"/>
        <v>2797</v>
      </c>
      <c r="AQ440" s="49">
        <f t="shared" si="20"/>
        <v>7657</v>
      </c>
    </row>
    <row r="441" spans="1:43" x14ac:dyDescent="0.3">
      <c r="A441" s="176"/>
      <c r="B441" s="92" t="s">
        <v>477</v>
      </c>
      <c r="C441" s="2">
        <v>1391</v>
      </c>
      <c r="D441" s="2">
        <v>694</v>
      </c>
      <c r="E441" s="2">
        <v>438</v>
      </c>
      <c r="F441" s="2">
        <v>227</v>
      </c>
      <c r="G441" s="2">
        <v>237</v>
      </c>
      <c r="H441" s="2">
        <v>119</v>
      </c>
      <c r="I441" s="2"/>
      <c r="J441" s="2"/>
      <c r="K441" s="2"/>
      <c r="L441" s="2"/>
      <c r="M441" s="2">
        <v>166</v>
      </c>
      <c r="N441" s="2">
        <v>0</v>
      </c>
      <c r="O441" s="2"/>
      <c r="P441" s="2"/>
      <c r="Q441" s="2"/>
      <c r="R441" s="2"/>
      <c r="S441" s="2"/>
      <c r="T441" s="2"/>
      <c r="U441" s="2">
        <v>225</v>
      </c>
      <c r="V441" s="2">
        <v>18</v>
      </c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>
        <v>0</v>
      </c>
      <c r="AL441" s="2">
        <v>0</v>
      </c>
      <c r="AM441" s="2">
        <v>0</v>
      </c>
      <c r="AN441" s="2">
        <v>0</v>
      </c>
      <c r="AO441" s="4">
        <f t="shared" si="18"/>
        <v>2457</v>
      </c>
      <c r="AP441" s="4">
        <f t="shared" si="19"/>
        <v>1058</v>
      </c>
      <c r="AQ441" s="49">
        <f t="shared" si="20"/>
        <v>3515</v>
      </c>
    </row>
    <row r="442" spans="1:43" x14ac:dyDescent="0.3">
      <c r="A442" s="176"/>
      <c r="B442" s="92" t="s">
        <v>478</v>
      </c>
      <c r="C442" s="2">
        <v>2872</v>
      </c>
      <c r="D442" s="2">
        <v>1073</v>
      </c>
      <c r="E442" s="2">
        <v>1091</v>
      </c>
      <c r="F442" s="2">
        <v>58</v>
      </c>
      <c r="G442" s="2">
        <v>543</v>
      </c>
      <c r="H442" s="2">
        <v>0</v>
      </c>
      <c r="I442" s="2"/>
      <c r="J442" s="2"/>
      <c r="K442" s="2"/>
      <c r="L442" s="2"/>
      <c r="M442" s="2">
        <v>241</v>
      </c>
      <c r="N442" s="2">
        <v>0</v>
      </c>
      <c r="O442" s="2"/>
      <c r="P442" s="2"/>
      <c r="Q442" s="2"/>
      <c r="R442" s="2"/>
      <c r="S442" s="2"/>
      <c r="T442" s="2"/>
      <c r="U442" s="2"/>
      <c r="V442" s="2"/>
      <c r="W442" s="2">
        <v>65</v>
      </c>
      <c r="X442" s="2">
        <v>0</v>
      </c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>
        <v>0</v>
      </c>
      <c r="AL442" s="2">
        <v>0</v>
      </c>
      <c r="AM442" s="2">
        <v>0</v>
      </c>
      <c r="AN442" s="2">
        <v>0</v>
      </c>
      <c r="AO442" s="4">
        <f t="shared" si="18"/>
        <v>4812</v>
      </c>
      <c r="AP442" s="4">
        <f t="shared" si="19"/>
        <v>1131</v>
      </c>
      <c r="AQ442" s="49">
        <f t="shared" si="20"/>
        <v>5943</v>
      </c>
    </row>
    <row r="443" spans="1:43" ht="27.6" x14ac:dyDescent="0.3">
      <c r="A443" s="176"/>
      <c r="B443" s="92" t="s">
        <v>479</v>
      </c>
      <c r="C443" s="2">
        <v>4926</v>
      </c>
      <c r="D443" s="2">
        <v>3506</v>
      </c>
      <c r="E443" s="2">
        <v>2087</v>
      </c>
      <c r="F443" s="2">
        <v>891</v>
      </c>
      <c r="G443" s="2">
        <v>1266</v>
      </c>
      <c r="H443" s="2">
        <v>424</v>
      </c>
      <c r="I443" s="2"/>
      <c r="J443" s="2"/>
      <c r="K443" s="2">
        <v>182</v>
      </c>
      <c r="L443" s="2">
        <v>0</v>
      </c>
      <c r="M443" s="2">
        <v>346</v>
      </c>
      <c r="N443" s="2">
        <v>258</v>
      </c>
      <c r="O443" s="2"/>
      <c r="P443" s="2"/>
      <c r="Q443" s="2">
        <v>11</v>
      </c>
      <c r="R443" s="2">
        <v>155</v>
      </c>
      <c r="S443" s="2"/>
      <c r="T443" s="2"/>
      <c r="U443" s="2">
        <v>170</v>
      </c>
      <c r="V443" s="2">
        <v>42</v>
      </c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>
        <v>62</v>
      </c>
      <c r="AL443" s="2">
        <v>41</v>
      </c>
      <c r="AM443" s="2">
        <v>0</v>
      </c>
      <c r="AN443" s="2">
        <v>0</v>
      </c>
      <c r="AO443" s="4">
        <f t="shared" si="18"/>
        <v>9050</v>
      </c>
      <c r="AP443" s="4">
        <f t="shared" si="19"/>
        <v>5317</v>
      </c>
      <c r="AQ443" s="49">
        <f t="shared" si="20"/>
        <v>14367</v>
      </c>
    </row>
    <row r="444" spans="1:43" ht="24" customHeight="1" x14ac:dyDescent="0.3">
      <c r="A444" s="136" t="s">
        <v>2</v>
      </c>
      <c r="B444" s="136"/>
      <c r="C444" s="48">
        <f>SUM(C6:C443)</f>
        <v>2895120</v>
      </c>
      <c r="D444" s="48">
        <f t="shared" ref="D444:AQ444" si="21">SUM(D6:D443)</f>
        <v>1889920</v>
      </c>
      <c r="E444" s="48">
        <f t="shared" si="21"/>
        <v>922591</v>
      </c>
      <c r="F444" s="48">
        <f t="shared" si="21"/>
        <v>550773</v>
      </c>
      <c r="G444" s="48">
        <f t="shared" si="21"/>
        <v>536914</v>
      </c>
      <c r="H444" s="48">
        <f t="shared" si="21"/>
        <v>314607</v>
      </c>
      <c r="I444" s="48">
        <f t="shared" si="21"/>
        <v>36525</v>
      </c>
      <c r="J444" s="48">
        <f t="shared" si="21"/>
        <v>16773</v>
      </c>
      <c r="K444" s="48">
        <f t="shared" si="21"/>
        <v>39429</v>
      </c>
      <c r="L444" s="48">
        <f t="shared" si="21"/>
        <v>13874</v>
      </c>
      <c r="M444" s="48">
        <f t="shared" si="21"/>
        <v>122178</v>
      </c>
      <c r="N444" s="48">
        <f t="shared" si="21"/>
        <v>41439</v>
      </c>
      <c r="O444" s="48">
        <f t="shared" si="21"/>
        <v>3547</v>
      </c>
      <c r="P444" s="48">
        <f t="shared" si="21"/>
        <v>6703</v>
      </c>
      <c r="Q444" s="48">
        <f t="shared" si="21"/>
        <v>9776</v>
      </c>
      <c r="R444" s="48">
        <f t="shared" si="21"/>
        <v>8379</v>
      </c>
      <c r="S444" s="48">
        <f t="shared" si="21"/>
        <v>7750</v>
      </c>
      <c r="T444" s="48">
        <f t="shared" si="21"/>
        <v>9408</v>
      </c>
      <c r="U444" s="48">
        <f t="shared" si="21"/>
        <v>104951</v>
      </c>
      <c r="V444" s="48">
        <f t="shared" si="21"/>
        <v>39970</v>
      </c>
      <c r="W444" s="48">
        <f t="shared" si="21"/>
        <v>84224</v>
      </c>
      <c r="X444" s="48">
        <f t="shared" si="21"/>
        <v>31011</v>
      </c>
      <c r="Y444" s="48">
        <f t="shared" si="21"/>
        <v>222757</v>
      </c>
      <c r="Z444" s="48">
        <f t="shared" si="21"/>
        <v>88692</v>
      </c>
      <c r="AA444" s="48">
        <f t="shared" si="21"/>
        <v>93</v>
      </c>
      <c r="AB444" s="48">
        <f t="shared" si="21"/>
        <v>0</v>
      </c>
      <c r="AC444" s="48">
        <f t="shared" si="21"/>
        <v>1401</v>
      </c>
      <c r="AD444" s="48">
        <f t="shared" si="21"/>
        <v>902</v>
      </c>
      <c r="AE444" s="48">
        <f t="shared" si="21"/>
        <v>3490</v>
      </c>
      <c r="AF444" s="48">
        <f t="shared" si="21"/>
        <v>2018</v>
      </c>
      <c r="AG444" s="48">
        <f t="shared" si="21"/>
        <v>2658</v>
      </c>
      <c r="AH444" s="48">
        <f t="shared" si="21"/>
        <v>1752</v>
      </c>
      <c r="AI444" s="48">
        <f t="shared" si="21"/>
        <v>41</v>
      </c>
      <c r="AJ444" s="48">
        <f t="shared" si="21"/>
        <v>192</v>
      </c>
      <c r="AK444" s="48">
        <f>SUM(AK6:AK443)</f>
        <v>47920</v>
      </c>
      <c r="AL444" s="48">
        <f t="shared" ref="AL444:AN444" si="22">SUM(AL6:AL443)</f>
        <v>64409</v>
      </c>
      <c r="AM444" s="48">
        <f t="shared" si="22"/>
        <v>7947</v>
      </c>
      <c r="AN444" s="48">
        <f t="shared" si="22"/>
        <v>10813</v>
      </c>
      <c r="AO444" s="48">
        <f t="shared" si="21"/>
        <v>5049312</v>
      </c>
      <c r="AP444" s="48">
        <f t="shared" si="21"/>
        <v>3091635</v>
      </c>
      <c r="AQ444" s="48">
        <f t="shared" si="21"/>
        <v>8140947</v>
      </c>
    </row>
  </sheetData>
  <mergeCells count="73">
    <mergeCell ref="AK2:AN2"/>
    <mergeCell ref="AK3:AL3"/>
    <mergeCell ref="AM3:AN3"/>
    <mergeCell ref="AK4:AK5"/>
    <mergeCell ref="AL4:AL5"/>
    <mergeCell ref="AM4:AM5"/>
    <mergeCell ref="AN4:AN5"/>
    <mergeCell ref="C2:T2"/>
    <mergeCell ref="U2:AJ2"/>
    <mergeCell ref="C3:H3"/>
    <mergeCell ref="I3:N3"/>
    <mergeCell ref="O3:R3"/>
    <mergeCell ref="S3:T3"/>
    <mergeCell ref="U3:Z3"/>
    <mergeCell ref="AA3:AF3"/>
    <mergeCell ref="AG3:AJ3"/>
    <mergeCell ref="AI4:AJ4"/>
    <mergeCell ref="A6:A12"/>
    <mergeCell ref="O4:P4"/>
    <mergeCell ref="Q4:R4"/>
    <mergeCell ref="S4:T4"/>
    <mergeCell ref="U4:V4"/>
    <mergeCell ref="W4:X4"/>
    <mergeCell ref="Y4:Z4"/>
    <mergeCell ref="C4:D4"/>
    <mergeCell ref="E4:F4"/>
    <mergeCell ref="G4:H4"/>
    <mergeCell ref="I4:J4"/>
    <mergeCell ref="K4:L4"/>
    <mergeCell ref="M4:N4"/>
    <mergeCell ref="A88:A97"/>
    <mergeCell ref="AA4:AB4"/>
    <mergeCell ref="AC4:AD4"/>
    <mergeCell ref="AE4:AF4"/>
    <mergeCell ref="AG4:AH4"/>
    <mergeCell ref="A13:A18"/>
    <mergeCell ref="A19:A26"/>
    <mergeCell ref="A27:A54"/>
    <mergeCell ref="A55:A69"/>
    <mergeCell ref="A70:A87"/>
    <mergeCell ref="A232:A250"/>
    <mergeCell ref="A98:A111"/>
    <mergeCell ref="A112:A130"/>
    <mergeCell ref="A131:A138"/>
    <mergeCell ref="A139:A155"/>
    <mergeCell ref="A156:A166"/>
    <mergeCell ref="A167:A179"/>
    <mergeCell ref="A180:A189"/>
    <mergeCell ref="A190:A201"/>
    <mergeCell ref="A202:A208"/>
    <mergeCell ref="A209:A215"/>
    <mergeCell ref="A216:A231"/>
    <mergeCell ref="A261:A275"/>
    <mergeCell ref="A276:A286"/>
    <mergeCell ref="A287:A293"/>
    <mergeCell ref="A294:A310"/>
    <mergeCell ref="A311:A320"/>
    <mergeCell ref="A444:B444"/>
    <mergeCell ref="AO2:AQ4"/>
    <mergeCell ref="A1:AQ1"/>
    <mergeCell ref="A386:A405"/>
    <mergeCell ref="A406:A420"/>
    <mergeCell ref="A421:A429"/>
    <mergeCell ref="A430:A443"/>
    <mergeCell ref="B2:B5"/>
    <mergeCell ref="A2:A5"/>
    <mergeCell ref="A321:A336"/>
    <mergeCell ref="A337:A342"/>
    <mergeCell ref="A343:A349"/>
    <mergeCell ref="A350:A371"/>
    <mergeCell ref="A372:A379"/>
    <mergeCell ref="A380:A385"/>
    <mergeCell ref="A251:A260"/>
  </mergeCells>
  <pageMargins left="0.25" right="0.25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3B389-114F-4F65-87E4-9CFF5FA4BF9D}">
  <dimension ref="A1:AQ41"/>
  <sheetViews>
    <sheetView showGridLines="0" zoomScale="70" zoomScaleNormal="70" workbookViewId="0">
      <selection activeCell="B2" sqref="B2:B5"/>
    </sheetView>
  </sheetViews>
  <sheetFormatPr defaultRowHeight="14.4" x14ac:dyDescent="0.3"/>
  <cols>
    <col min="1" max="1" width="4.44140625" customWidth="1"/>
    <col min="2" max="2" width="12.33203125" customWidth="1"/>
    <col min="3" max="4" width="10" style="3" bestFit="1" customWidth="1"/>
    <col min="5" max="6" width="8.5546875" style="3" bestFit="1" customWidth="1"/>
    <col min="7" max="8" width="10.109375" style="3" bestFit="1" customWidth="1"/>
    <col min="9" max="12" width="7.6640625" style="3" bestFit="1" customWidth="1"/>
    <col min="13" max="13" width="8.6640625" style="3" bestFit="1" customWidth="1"/>
    <col min="14" max="14" width="7.6640625" style="3" bestFit="1" customWidth="1"/>
    <col min="15" max="16" width="6.77734375" style="3" bestFit="1" customWidth="1"/>
    <col min="17" max="17" width="7" style="3" bestFit="1" customWidth="1"/>
    <col min="18" max="18" width="6.77734375" style="3" bestFit="1" customWidth="1"/>
    <col min="19" max="19" width="7.33203125" style="3" bestFit="1" customWidth="1"/>
    <col min="20" max="20" width="7" style="3" bestFit="1" customWidth="1"/>
    <col min="21" max="22" width="8.6640625" style="3" bestFit="1" customWidth="1"/>
    <col min="23" max="23" width="8.44140625" style="3" bestFit="1" customWidth="1"/>
    <col min="24" max="24" width="8" style="3" bestFit="1" customWidth="1"/>
    <col min="25" max="25" width="9.109375" style="3" bestFit="1" customWidth="1"/>
    <col min="26" max="26" width="8" style="3" bestFit="1" customWidth="1"/>
    <col min="27" max="28" width="5.44140625" style="3" bestFit="1" customWidth="1"/>
    <col min="29" max="29" width="6.77734375" style="3" bestFit="1" customWidth="1"/>
    <col min="30" max="30" width="5.88671875" style="3" bestFit="1" customWidth="1"/>
    <col min="31" max="31" width="6.77734375" style="3" bestFit="1" customWidth="1"/>
    <col min="32" max="32" width="7" style="3" bestFit="1" customWidth="1"/>
    <col min="33" max="34" width="6.77734375" style="3" bestFit="1" customWidth="1"/>
    <col min="35" max="36" width="5.44140625" style="3" bestFit="1" customWidth="1"/>
    <col min="37" max="37" width="7.6640625" style="3" bestFit="1" customWidth="1"/>
    <col min="38" max="38" width="8" style="3" bestFit="1" customWidth="1"/>
    <col min="39" max="39" width="7.33203125" style="3" bestFit="1" customWidth="1"/>
    <col min="40" max="40" width="7.6640625" style="3" bestFit="1" customWidth="1"/>
    <col min="41" max="42" width="10.109375" bestFit="1" customWidth="1"/>
    <col min="43" max="43" width="10.88671875" customWidth="1"/>
  </cols>
  <sheetData>
    <row r="1" spans="1:43" ht="37.200000000000003" customHeight="1" thickBot="1" x14ac:dyDescent="0.35">
      <c r="A1" s="166" t="s">
        <v>571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</row>
    <row r="2" spans="1:43" ht="36" customHeight="1" thickBot="1" x14ac:dyDescent="0.35">
      <c r="A2" s="105" t="s">
        <v>5</v>
      </c>
      <c r="B2" s="108" t="s">
        <v>4</v>
      </c>
      <c r="C2" s="168" t="s">
        <v>489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70"/>
      <c r="U2" s="168" t="s">
        <v>490</v>
      </c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71"/>
      <c r="AK2" s="121" t="s">
        <v>11</v>
      </c>
      <c r="AL2" s="122"/>
      <c r="AM2" s="122"/>
      <c r="AN2" s="123"/>
      <c r="AO2" s="180" t="s">
        <v>492</v>
      </c>
      <c r="AP2" s="159"/>
      <c r="AQ2" s="160"/>
    </row>
    <row r="3" spans="1:43" ht="34.200000000000003" customHeight="1" x14ac:dyDescent="0.3">
      <c r="A3" s="106"/>
      <c r="B3" s="109"/>
      <c r="C3" s="172" t="s">
        <v>6</v>
      </c>
      <c r="D3" s="141"/>
      <c r="E3" s="141"/>
      <c r="F3" s="141"/>
      <c r="G3" s="141"/>
      <c r="H3" s="141"/>
      <c r="I3" s="140" t="s">
        <v>7</v>
      </c>
      <c r="J3" s="141"/>
      <c r="K3" s="141"/>
      <c r="L3" s="141"/>
      <c r="M3" s="141"/>
      <c r="N3" s="141"/>
      <c r="O3" s="140" t="s">
        <v>8</v>
      </c>
      <c r="P3" s="141"/>
      <c r="Q3" s="141"/>
      <c r="R3" s="141"/>
      <c r="S3" s="140" t="s">
        <v>10</v>
      </c>
      <c r="T3" s="167"/>
      <c r="U3" s="172" t="s">
        <v>6</v>
      </c>
      <c r="V3" s="141"/>
      <c r="W3" s="141"/>
      <c r="X3" s="141"/>
      <c r="Y3" s="141"/>
      <c r="Z3" s="141"/>
      <c r="AA3" s="140" t="s">
        <v>7</v>
      </c>
      <c r="AB3" s="141"/>
      <c r="AC3" s="141"/>
      <c r="AD3" s="141"/>
      <c r="AE3" s="141"/>
      <c r="AF3" s="141"/>
      <c r="AG3" s="140" t="s">
        <v>8</v>
      </c>
      <c r="AH3" s="141"/>
      <c r="AI3" s="141"/>
      <c r="AJ3" s="142"/>
      <c r="AK3" s="124" t="s">
        <v>12</v>
      </c>
      <c r="AL3" s="125"/>
      <c r="AM3" s="125" t="s">
        <v>13</v>
      </c>
      <c r="AN3" s="126"/>
      <c r="AO3" s="181"/>
      <c r="AP3" s="162"/>
      <c r="AQ3" s="163"/>
    </row>
    <row r="4" spans="1:43" ht="36" customHeight="1" x14ac:dyDescent="0.3">
      <c r="A4" s="106"/>
      <c r="B4" s="109"/>
      <c r="C4" s="172" t="s">
        <v>480</v>
      </c>
      <c r="D4" s="141"/>
      <c r="E4" s="140" t="s">
        <v>20</v>
      </c>
      <c r="F4" s="141"/>
      <c r="G4" s="140" t="s">
        <v>482</v>
      </c>
      <c r="H4" s="141"/>
      <c r="I4" s="140" t="s">
        <v>14</v>
      </c>
      <c r="J4" s="141"/>
      <c r="K4" s="140" t="s">
        <v>15</v>
      </c>
      <c r="L4" s="141"/>
      <c r="M4" s="140" t="s">
        <v>16</v>
      </c>
      <c r="N4" s="141"/>
      <c r="O4" s="140" t="s">
        <v>17</v>
      </c>
      <c r="P4" s="141"/>
      <c r="Q4" s="140" t="s">
        <v>18</v>
      </c>
      <c r="R4" s="141"/>
      <c r="S4" s="140" t="s">
        <v>19</v>
      </c>
      <c r="T4" s="167"/>
      <c r="U4" s="172" t="s">
        <v>480</v>
      </c>
      <c r="V4" s="141"/>
      <c r="W4" s="140" t="s">
        <v>20</v>
      </c>
      <c r="X4" s="141"/>
      <c r="Y4" s="140" t="s">
        <v>482</v>
      </c>
      <c r="Z4" s="141"/>
      <c r="AA4" s="140" t="s">
        <v>14</v>
      </c>
      <c r="AB4" s="141"/>
      <c r="AC4" s="140" t="s">
        <v>15</v>
      </c>
      <c r="AD4" s="141"/>
      <c r="AE4" s="140" t="s">
        <v>16</v>
      </c>
      <c r="AF4" s="141"/>
      <c r="AG4" s="140" t="s">
        <v>17</v>
      </c>
      <c r="AH4" s="141"/>
      <c r="AI4" s="140" t="s">
        <v>18</v>
      </c>
      <c r="AJ4" s="142"/>
      <c r="AK4" s="173" t="s">
        <v>0</v>
      </c>
      <c r="AL4" s="140" t="s">
        <v>1</v>
      </c>
      <c r="AM4" s="140" t="s">
        <v>0</v>
      </c>
      <c r="AN4" s="174" t="s">
        <v>1</v>
      </c>
      <c r="AO4" s="181"/>
      <c r="AP4" s="162"/>
      <c r="AQ4" s="163"/>
    </row>
    <row r="5" spans="1:43" ht="20.399999999999999" customHeight="1" x14ac:dyDescent="0.3">
      <c r="A5" s="107"/>
      <c r="B5" s="110"/>
      <c r="C5" s="27" t="s">
        <v>0</v>
      </c>
      <c r="D5" s="24" t="s">
        <v>1</v>
      </c>
      <c r="E5" s="24" t="s">
        <v>0</v>
      </c>
      <c r="F5" s="24" t="s">
        <v>1</v>
      </c>
      <c r="G5" s="24" t="s">
        <v>0</v>
      </c>
      <c r="H5" s="24" t="s">
        <v>1</v>
      </c>
      <c r="I5" s="24" t="s">
        <v>0</v>
      </c>
      <c r="J5" s="24" t="s">
        <v>1</v>
      </c>
      <c r="K5" s="24" t="s">
        <v>0</v>
      </c>
      <c r="L5" s="24" t="s">
        <v>1</v>
      </c>
      <c r="M5" s="24" t="s">
        <v>0</v>
      </c>
      <c r="N5" s="24" t="s">
        <v>1</v>
      </c>
      <c r="O5" s="24" t="s">
        <v>0</v>
      </c>
      <c r="P5" s="24" t="s">
        <v>1</v>
      </c>
      <c r="Q5" s="24" t="s">
        <v>0</v>
      </c>
      <c r="R5" s="24" t="s">
        <v>1</v>
      </c>
      <c r="S5" s="24" t="s">
        <v>0</v>
      </c>
      <c r="T5" s="28" t="s">
        <v>1</v>
      </c>
      <c r="U5" s="27" t="s">
        <v>0</v>
      </c>
      <c r="V5" s="24" t="s">
        <v>1</v>
      </c>
      <c r="W5" s="24" t="s">
        <v>0</v>
      </c>
      <c r="X5" s="24" t="s">
        <v>1</v>
      </c>
      <c r="Y5" s="24" t="s">
        <v>0</v>
      </c>
      <c r="Z5" s="24" t="s">
        <v>1</v>
      </c>
      <c r="AA5" s="24" t="s">
        <v>0</v>
      </c>
      <c r="AB5" s="24" t="s">
        <v>1</v>
      </c>
      <c r="AC5" s="24" t="s">
        <v>0</v>
      </c>
      <c r="AD5" s="24" t="s">
        <v>1</v>
      </c>
      <c r="AE5" s="24" t="s">
        <v>0</v>
      </c>
      <c r="AF5" s="24" t="s">
        <v>1</v>
      </c>
      <c r="AG5" s="24" t="s">
        <v>0</v>
      </c>
      <c r="AH5" s="24" t="s">
        <v>1</v>
      </c>
      <c r="AI5" s="24" t="s">
        <v>0</v>
      </c>
      <c r="AJ5" s="75" t="s">
        <v>1</v>
      </c>
      <c r="AK5" s="173"/>
      <c r="AL5" s="140"/>
      <c r="AM5" s="140"/>
      <c r="AN5" s="174"/>
      <c r="AO5" s="76" t="s">
        <v>0</v>
      </c>
      <c r="AP5" s="25" t="s">
        <v>1</v>
      </c>
      <c r="AQ5" s="35" t="s">
        <v>3</v>
      </c>
    </row>
    <row r="6" spans="1:43" s="23" customFormat="1" x14ac:dyDescent="0.3">
      <c r="A6" s="17">
        <v>1</v>
      </c>
      <c r="B6" s="91" t="s">
        <v>24</v>
      </c>
      <c r="C6" s="29">
        <v>9366</v>
      </c>
      <c r="D6" s="22">
        <v>1455</v>
      </c>
      <c r="E6" s="22">
        <v>7696</v>
      </c>
      <c r="F6" s="22">
        <v>735</v>
      </c>
      <c r="G6" s="22">
        <v>21700</v>
      </c>
      <c r="H6" s="22">
        <v>2855</v>
      </c>
      <c r="I6" s="22">
        <v>97</v>
      </c>
      <c r="J6" s="22">
        <v>52</v>
      </c>
      <c r="K6" s="22">
        <v>163</v>
      </c>
      <c r="L6" s="22">
        <v>0</v>
      </c>
      <c r="M6" s="22">
        <v>1281</v>
      </c>
      <c r="N6" s="22">
        <v>279</v>
      </c>
      <c r="O6" s="22">
        <v>97</v>
      </c>
      <c r="P6" s="22">
        <v>12</v>
      </c>
      <c r="Q6" s="22">
        <v>241</v>
      </c>
      <c r="R6" s="22">
        <v>12</v>
      </c>
      <c r="S6" s="22"/>
      <c r="T6" s="30"/>
      <c r="U6" s="29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77"/>
      <c r="AK6" s="29">
        <v>83</v>
      </c>
      <c r="AL6" s="22">
        <v>0</v>
      </c>
      <c r="AM6" s="22">
        <v>0</v>
      </c>
      <c r="AN6" s="30">
        <v>0</v>
      </c>
      <c r="AO6" s="79">
        <f>C6+E6+G6+I6+K6+M6+O6+Q6+S6+U6+W6+Y6+AA6+AC6+AE6+AG6+AI6+AK6+AM6</f>
        <v>40724</v>
      </c>
      <c r="AP6" s="26">
        <f>D6+F6+H6+J6+L6+N6+P6+R6+T6+V6+X6+Z6+AB6+AD6+AF6+AH6+AJ6+AL6+AN6</f>
        <v>5400</v>
      </c>
      <c r="AQ6" s="37">
        <f>AO6+AP6</f>
        <v>46124</v>
      </c>
    </row>
    <row r="7" spans="1:43" s="23" customFormat="1" x14ac:dyDescent="0.3">
      <c r="A7" s="17">
        <v>2</v>
      </c>
      <c r="B7" s="91" t="s">
        <v>25</v>
      </c>
      <c r="C7" s="29">
        <v>19930</v>
      </c>
      <c r="D7" s="22">
        <v>7723</v>
      </c>
      <c r="E7" s="22">
        <v>14651</v>
      </c>
      <c r="F7" s="22">
        <v>10278</v>
      </c>
      <c r="G7" s="22">
        <v>33997</v>
      </c>
      <c r="H7" s="22">
        <v>10571</v>
      </c>
      <c r="I7" s="22">
        <v>400</v>
      </c>
      <c r="J7" s="22">
        <v>0</v>
      </c>
      <c r="K7" s="22">
        <v>463</v>
      </c>
      <c r="L7" s="22">
        <v>0</v>
      </c>
      <c r="M7" s="22">
        <v>1847</v>
      </c>
      <c r="N7" s="22">
        <v>544</v>
      </c>
      <c r="O7" s="22">
        <v>58</v>
      </c>
      <c r="P7" s="22">
        <v>77</v>
      </c>
      <c r="Q7" s="22">
        <v>188</v>
      </c>
      <c r="R7" s="22">
        <v>106</v>
      </c>
      <c r="S7" s="22"/>
      <c r="T7" s="30"/>
      <c r="U7" s="29"/>
      <c r="V7" s="22"/>
      <c r="W7" s="22"/>
      <c r="X7" s="22"/>
      <c r="Y7" s="22">
        <v>605</v>
      </c>
      <c r="Z7" s="22">
        <v>156</v>
      </c>
      <c r="AA7" s="22"/>
      <c r="AB7" s="22"/>
      <c r="AC7" s="22"/>
      <c r="AD7" s="22"/>
      <c r="AE7" s="22"/>
      <c r="AF7" s="22"/>
      <c r="AG7" s="22"/>
      <c r="AH7" s="22"/>
      <c r="AI7" s="22"/>
      <c r="AJ7" s="77"/>
      <c r="AK7" s="29">
        <v>298</v>
      </c>
      <c r="AL7" s="22">
        <v>302</v>
      </c>
      <c r="AM7" s="22">
        <v>17</v>
      </c>
      <c r="AN7" s="30">
        <v>462</v>
      </c>
      <c r="AO7" s="79">
        <f t="shared" ref="AO7:AO40" si="0">C7+E7+G7+I7+K7+M7+O7+Q7+S7+U7+W7+Y7+AA7+AC7+AE7+AG7+AI7+AK7+AM7</f>
        <v>72454</v>
      </c>
      <c r="AP7" s="26">
        <f t="shared" ref="AP7:AP40" si="1">D7+F7+H7+J7+L7+N7+P7+R7+T7+V7+X7+Z7+AB7+AD7+AF7+AH7+AJ7+AL7+AN7</f>
        <v>30219</v>
      </c>
      <c r="AQ7" s="37">
        <f t="shared" ref="AQ7:AQ40" si="2">AO7+AP7</f>
        <v>102673</v>
      </c>
    </row>
    <row r="8" spans="1:43" s="23" customFormat="1" x14ac:dyDescent="0.3">
      <c r="A8" s="17">
        <v>3</v>
      </c>
      <c r="B8" s="91" t="s">
        <v>26</v>
      </c>
      <c r="C8" s="29">
        <v>3554</v>
      </c>
      <c r="D8" s="22">
        <v>2991</v>
      </c>
      <c r="E8" s="22">
        <v>11691</v>
      </c>
      <c r="F8" s="22">
        <v>10712</v>
      </c>
      <c r="G8" s="22">
        <v>38845</v>
      </c>
      <c r="H8" s="22">
        <v>33235</v>
      </c>
      <c r="I8" s="22">
        <v>55</v>
      </c>
      <c r="J8" s="22">
        <v>37</v>
      </c>
      <c r="K8" s="22">
        <v>69</v>
      </c>
      <c r="L8" s="22">
        <v>85</v>
      </c>
      <c r="M8" s="22">
        <v>1011</v>
      </c>
      <c r="N8" s="22">
        <v>466</v>
      </c>
      <c r="O8" s="22">
        <v>0</v>
      </c>
      <c r="P8" s="22">
        <v>0</v>
      </c>
      <c r="Q8" s="22">
        <v>96</v>
      </c>
      <c r="R8" s="22">
        <v>99</v>
      </c>
      <c r="S8" s="22">
        <v>0</v>
      </c>
      <c r="T8" s="30">
        <v>0</v>
      </c>
      <c r="U8" s="29">
        <v>264</v>
      </c>
      <c r="V8" s="22">
        <v>171</v>
      </c>
      <c r="W8" s="22"/>
      <c r="X8" s="22"/>
      <c r="Y8" s="22">
        <v>1012</v>
      </c>
      <c r="Z8" s="22">
        <v>565</v>
      </c>
      <c r="AA8" s="22"/>
      <c r="AB8" s="22"/>
      <c r="AC8" s="22"/>
      <c r="AD8" s="22"/>
      <c r="AE8" s="22"/>
      <c r="AF8" s="22"/>
      <c r="AG8" s="22"/>
      <c r="AH8" s="22"/>
      <c r="AI8" s="22"/>
      <c r="AJ8" s="77"/>
      <c r="AK8" s="29">
        <v>1448</v>
      </c>
      <c r="AL8" s="22">
        <v>1500</v>
      </c>
      <c r="AM8" s="22">
        <v>199</v>
      </c>
      <c r="AN8" s="30">
        <v>677</v>
      </c>
      <c r="AO8" s="79">
        <f t="shared" si="0"/>
        <v>58244</v>
      </c>
      <c r="AP8" s="26">
        <f t="shared" si="1"/>
        <v>50538</v>
      </c>
      <c r="AQ8" s="37">
        <f t="shared" si="2"/>
        <v>108782</v>
      </c>
    </row>
    <row r="9" spans="1:43" s="23" customFormat="1" x14ac:dyDescent="0.3">
      <c r="A9" s="17">
        <v>4</v>
      </c>
      <c r="B9" s="91" t="s">
        <v>27</v>
      </c>
      <c r="C9" s="29">
        <v>11388</v>
      </c>
      <c r="D9" s="22">
        <v>11033</v>
      </c>
      <c r="E9" s="22">
        <v>27489</v>
      </c>
      <c r="F9" s="22">
        <v>25524</v>
      </c>
      <c r="G9" s="22">
        <v>111285</v>
      </c>
      <c r="H9" s="22">
        <v>89354</v>
      </c>
      <c r="I9" s="22">
        <v>754</v>
      </c>
      <c r="J9" s="22">
        <v>392</v>
      </c>
      <c r="K9" s="22">
        <v>2266</v>
      </c>
      <c r="L9" s="22">
        <v>657</v>
      </c>
      <c r="M9" s="22">
        <v>4551</v>
      </c>
      <c r="N9" s="22">
        <v>646</v>
      </c>
      <c r="O9" s="22">
        <v>80</v>
      </c>
      <c r="P9" s="22">
        <v>247</v>
      </c>
      <c r="Q9" s="22">
        <v>277</v>
      </c>
      <c r="R9" s="22">
        <v>858</v>
      </c>
      <c r="S9" s="22">
        <v>0</v>
      </c>
      <c r="T9" s="30">
        <v>192</v>
      </c>
      <c r="U9" s="29">
        <v>655</v>
      </c>
      <c r="V9" s="22">
        <v>190</v>
      </c>
      <c r="W9" s="22">
        <v>57</v>
      </c>
      <c r="X9" s="22">
        <v>20</v>
      </c>
      <c r="Y9" s="22">
        <v>807</v>
      </c>
      <c r="Z9" s="22">
        <v>204</v>
      </c>
      <c r="AA9" s="22"/>
      <c r="AB9" s="22"/>
      <c r="AC9" s="22"/>
      <c r="AD9" s="22"/>
      <c r="AE9" s="22">
        <v>174</v>
      </c>
      <c r="AF9" s="22">
        <v>210</v>
      </c>
      <c r="AG9" s="22"/>
      <c r="AH9" s="22"/>
      <c r="AI9" s="22"/>
      <c r="AJ9" s="77"/>
      <c r="AK9" s="29">
        <v>3413</v>
      </c>
      <c r="AL9" s="22">
        <v>3759</v>
      </c>
      <c r="AM9" s="22">
        <v>71</v>
      </c>
      <c r="AN9" s="30">
        <v>215</v>
      </c>
      <c r="AO9" s="79">
        <f t="shared" si="0"/>
        <v>163267</v>
      </c>
      <c r="AP9" s="26">
        <f t="shared" si="1"/>
        <v>133501</v>
      </c>
      <c r="AQ9" s="37">
        <f t="shared" si="2"/>
        <v>296768</v>
      </c>
    </row>
    <row r="10" spans="1:43" s="23" customFormat="1" x14ac:dyDescent="0.3">
      <c r="A10" s="17">
        <v>5</v>
      </c>
      <c r="B10" s="91" t="s">
        <v>28</v>
      </c>
      <c r="C10" s="29">
        <v>19198</v>
      </c>
      <c r="D10" s="22">
        <v>13870</v>
      </c>
      <c r="E10" s="22">
        <v>36948</v>
      </c>
      <c r="F10" s="22">
        <v>22764</v>
      </c>
      <c r="G10" s="22">
        <v>107149</v>
      </c>
      <c r="H10" s="22">
        <v>66326</v>
      </c>
      <c r="I10" s="22">
        <v>1127</v>
      </c>
      <c r="J10" s="22">
        <v>344</v>
      </c>
      <c r="K10" s="22">
        <v>1726</v>
      </c>
      <c r="L10" s="22">
        <v>552</v>
      </c>
      <c r="M10" s="22">
        <v>5107</v>
      </c>
      <c r="N10" s="22">
        <v>1099</v>
      </c>
      <c r="O10" s="22">
        <v>154</v>
      </c>
      <c r="P10" s="22">
        <v>376</v>
      </c>
      <c r="Q10" s="22">
        <v>341</v>
      </c>
      <c r="R10" s="22">
        <v>490</v>
      </c>
      <c r="S10" s="22">
        <v>0</v>
      </c>
      <c r="T10" s="30">
        <v>53</v>
      </c>
      <c r="U10" s="29">
        <v>930</v>
      </c>
      <c r="V10" s="22">
        <v>450</v>
      </c>
      <c r="W10" s="22">
        <v>1136</v>
      </c>
      <c r="X10" s="22">
        <v>400</v>
      </c>
      <c r="Y10" s="22">
        <v>2923</v>
      </c>
      <c r="Z10" s="22">
        <v>811</v>
      </c>
      <c r="AA10" s="22"/>
      <c r="AB10" s="22"/>
      <c r="AC10" s="22">
        <v>329</v>
      </c>
      <c r="AD10" s="22">
        <v>0</v>
      </c>
      <c r="AE10" s="22"/>
      <c r="AF10" s="22"/>
      <c r="AG10" s="22">
        <v>338</v>
      </c>
      <c r="AH10" s="22">
        <v>129</v>
      </c>
      <c r="AI10" s="22"/>
      <c r="AJ10" s="77"/>
      <c r="AK10" s="29">
        <v>0</v>
      </c>
      <c r="AL10" s="22">
        <v>70</v>
      </c>
      <c r="AM10" s="22">
        <v>701</v>
      </c>
      <c r="AN10" s="30">
        <v>680</v>
      </c>
      <c r="AO10" s="79">
        <f t="shared" si="0"/>
        <v>178107</v>
      </c>
      <c r="AP10" s="26">
        <f t="shared" si="1"/>
        <v>108414</v>
      </c>
      <c r="AQ10" s="37">
        <f t="shared" si="2"/>
        <v>286521</v>
      </c>
    </row>
    <row r="11" spans="1:43" s="23" customFormat="1" x14ac:dyDescent="0.3">
      <c r="A11" s="17">
        <v>6</v>
      </c>
      <c r="B11" s="91" t="s">
        <v>29</v>
      </c>
      <c r="C11" s="29">
        <v>23414</v>
      </c>
      <c r="D11" s="22">
        <v>16980</v>
      </c>
      <c r="E11" s="22">
        <v>52488</v>
      </c>
      <c r="F11" s="22">
        <v>33912</v>
      </c>
      <c r="G11" s="22">
        <v>152881</v>
      </c>
      <c r="H11" s="22">
        <v>140387</v>
      </c>
      <c r="I11" s="22">
        <v>1196</v>
      </c>
      <c r="J11" s="22">
        <v>167</v>
      </c>
      <c r="K11" s="22">
        <v>1391</v>
      </c>
      <c r="L11" s="22">
        <v>1474</v>
      </c>
      <c r="M11" s="22">
        <v>7387</v>
      </c>
      <c r="N11" s="22">
        <v>2889</v>
      </c>
      <c r="O11" s="22">
        <v>126</v>
      </c>
      <c r="P11" s="22">
        <v>813</v>
      </c>
      <c r="Q11" s="22">
        <v>459</v>
      </c>
      <c r="R11" s="22">
        <v>939</v>
      </c>
      <c r="S11" s="22">
        <v>307</v>
      </c>
      <c r="T11" s="30">
        <v>446</v>
      </c>
      <c r="U11" s="29">
        <v>6662</v>
      </c>
      <c r="V11" s="22">
        <v>3323</v>
      </c>
      <c r="W11" s="22">
        <v>1939</v>
      </c>
      <c r="X11" s="22">
        <v>899</v>
      </c>
      <c r="Y11" s="22">
        <v>8230</v>
      </c>
      <c r="Z11" s="22">
        <v>3527</v>
      </c>
      <c r="AA11" s="22"/>
      <c r="AB11" s="22"/>
      <c r="AC11" s="22">
        <v>97</v>
      </c>
      <c r="AD11" s="22">
        <v>188</v>
      </c>
      <c r="AE11" s="22">
        <v>127</v>
      </c>
      <c r="AF11" s="22">
        <v>25</v>
      </c>
      <c r="AG11" s="22">
        <v>988</v>
      </c>
      <c r="AH11" s="22">
        <v>742</v>
      </c>
      <c r="AI11" s="22"/>
      <c r="AJ11" s="77"/>
      <c r="AK11" s="29">
        <v>2358</v>
      </c>
      <c r="AL11" s="22">
        <v>2795</v>
      </c>
      <c r="AM11" s="22">
        <v>1</v>
      </c>
      <c r="AN11" s="30">
        <v>80</v>
      </c>
      <c r="AO11" s="79">
        <f t="shared" si="0"/>
        <v>260051</v>
      </c>
      <c r="AP11" s="26">
        <f t="shared" si="1"/>
        <v>209586</v>
      </c>
      <c r="AQ11" s="37">
        <f t="shared" si="2"/>
        <v>469637</v>
      </c>
    </row>
    <row r="12" spans="1:43" s="23" customFormat="1" x14ac:dyDescent="0.3">
      <c r="A12" s="17">
        <v>7</v>
      </c>
      <c r="B12" s="91" t="s">
        <v>30</v>
      </c>
      <c r="C12" s="29">
        <v>7809</v>
      </c>
      <c r="D12" s="22">
        <v>8292</v>
      </c>
      <c r="E12" s="22">
        <v>21593</v>
      </c>
      <c r="F12" s="22">
        <v>9622</v>
      </c>
      <c r="G12" s="22">
        <v>69610</v>
      </c>
      <c r="H12" s="22">
        <v>41328</v>
      </c>
      <c r="I12" s="22">
        <v>3867</v>
      </c>
      <c r="J12" s="22">
        <v>3331</v>
      </c>
      <c r="K12" s="22">
        <v>3281</v>
      </c>
      <c r="L12" s="22">
        <v>1481</v>
      </c>
      <c r="M12" s="22">
        <v>5387</v>
      </c>
      <c r="N12" s="22">
        <v>1323</v>
      </c>
      <c r="O12" s="22">
        <v>222</v>
      </c>
      <c r="P12" s="22">
        <v>399</v>
      </c>
      <c r="Q12" s="22">
        <v>461</v>
      </c>
      <c r="R12" s="22">
        <v>320</v>
      </c>
      <c r="S12" s="22">
        <v>634</v>
      </c>
      <c r="T12" s="30">
        <v>324</v>
      </c>
      <c r="U12" s="29">
        <v>42</v>
      </c>
      <c r="V12" s="22">
        <v>17</v>
      </c>
      <c r="W12" s="22">
        <v>0</v>
      </c>
      <c r="X12" s="22">
        <v>0</v>
      </c>
      <c r="Y12" s="22">
        <v>1916</v>
      </c>
      <c r="Z12" s="22">
        <v>632</v>
      </c>
      <c r="AA12" s="22"/>
      <c r="AB12" s="22"/>
      <c r="AC12" s="22">
        <v>49</v>
      </c>
      <c r="AD12" s="22">
        <v>0</v>
      </c>
      <c r="AE12" s="22"/>
      <c r="AF12" s="22"/>
      <c r="AG12" s="22"/>
      <c r="AH12" s="22"/>
      <c r="AI12" s="22"/>
      <c r="AJ12" s="77"/>
      <c r="AK12" s="29">
        <v>611</v>
      </c>
      <c r="AL12" s="22">
        <v>1289</v>
      </c>
      <c r="AM12" s="22">
        <v>23</v>
      </c>
      <c r="AN12" s="30">
        <v>54</v>
      </c>
      <c r="AO12" s="79">
        <f t="shared" si="0"/>
        <v>115505</v>
      </c>
      <c r="AP12" s="26">
        <f t="shared" si="1"/>
        <v>68412</v>
      </c>
      <c r="AQ12" s="37">
        <f t="shared" si="2"/>
        <v>183917</v>
      </c>
    </row>
    <row r="13" spans="1:43" s="23" customFormat="1" x14ac:dyDescent="0.3">
      <c r="A13" s="17">
        <v>8</v>
      </c>
      <c r="B13" s="91" t="s">
        <v>31</v>
      </c>
      <c r="C13" s="29">
        <v>17072</v>
      </c>
      <c r="D13" s="22">
        <v>10817</v>
      </c>
      <c r="E13" s="22">
        <v>25287</v>
      </c>
      <c r="F13" s="22">
        <v>7137</v>
      </c>
      <c r="G13" s="22">
        <v>78494</v>
      </c>
      <c r="H13" s="22">
        <v>22062</v>
      </c>
      <c r="I13" s="22">
        <v>512</v>
      </c>
      <c r="J13" s="22">
        <v>198</v>
      </c>
      <c r="K13" s="22">
        <v>1006</v>
      </c>
      <c r="L13" s="22">
        <v>11</v>
      </c>
      <c r="M13" s="22">
        <v>924</v>
      </c>
      <c r="N13" s="22">
        <v>1212</v>
      </c>
      <c r="O13" s="22">
        <v>121</v>
      </c>
      <c r="P13" s="22">
        <v>81</v>
      </c>
      <c r="Q13" s="22">
        <v>283</v>
      </c>
      <c r="R13" s="22">
        <v>16</v>
      </c>
      <c r="S13" s="22"/>
      <c r="T13" s="30"/>
      <c r="U13" s="29">
        <v>3167</v>
      </c>
      <c r="V13" s="22">
        <v>204</v>
      </c>
      <c r="W13" s="22">
        <v>2055</v>
      </c>
      <c r="X13" s="22">
        <v>149</v>
      </c>
      <c r="Y13" s="22">
        <v>6578</v>
      </c>
      <c r="Z13" s="22">
        <v>237</v>
      </c>
      <c r="AA13" s="22"/>
      <c r="AB13" s="22"/>
      <c r="AC13" s="22"/>
      <c r="AD13" s="22"/>
      <c r="AE13" s="22"/>
      <c r="AF13" s="22"/>
      <c r="AG13" s="22"/>
      <c r="AH13" s="22"/>
      <c r="AI13" s="22"/>
      <c r="AJ13" s="77"/>
      <c r="AK13" s="29">
        <v>719</v>
      </c>
      <c r="AL13" s="22">
        <v>2743</v>
      </c>
      <c r="AM13" s="22">
        <v>0</v>
      </c>
      <c r="AN13" s="30">
        <v>0</v>
      </c>
      <c r="AO13" s="79">
        <f t="shared" si="0"/>
        <v>136218</v>
      </c>
      <c r="AP13" s="26">
        <f t="shared" si="1"/>
        <v>44867</v>
      </c>
      <c r="AQ13" s="37">
        <f t="shared" si="2"/>
        <v>181085</v>
      </c>
    </row>
    <row r="14" spans="1:43" s="23" customFormat="1" x14ac:dyDescent="0.3">
      <c r="A14" s="17">
        <v>9</v>
      </c>
      <c r="B14" s="91" t="s">
        <v>32</v>
      </c>
      <c r="C14" s="29">
        <v>32041</v>
      </c>
      <c r="D14" s="22">
        <v>8460</v>
      </c>
      <c r="E14" s="22">
        <v>14168</v>
      </c>
      <c r="F14" s="22">
        <v>3519</v>
      </c>
      <c r="G14" s="22">
        <v>48100</v>
      </c>
      <c r="H14" s="22">
        <v>3086</v>
      </c>
      <c r="I14" s="22">
        <v>1278</v>
      </c>
      <c r="J14" s="22">
        <v>330</v>
      </c>
      <c r="K14" s="22">
        <v>992</v>
      </c>
      <c r="L14" s="22">
        <v>0</v>
      </c>
      <c r="M14" s="22">
        <v>1538</v>
      </c>
      <c r="N14" s="22">
        <v>592</v>
      </c>
      <c r="O14" s="22"/>
      <c r="P14" s="22"/>
      <c r="Q14" s="22">
        <v>437</v>
      </c>
      <c r="R14" s="22">
        <v>79</v>
      </c>
      <c r="S14" s="22"/>
      <c r="T14" s="30"/>
      <c r="U14" s="29">
        <v>119</v>
      </c>
      <c r="V14" s="22">
        <v>7</v>
      </c>
      <c r="W14" s="22">
        <v>78</v>
      </c>
      <c r="X14" s="22">
        <v>6</v>
      </c>
      <c r="Y14" s="22">
        <v>430</v>
      </c>
      <c r="Z14" s="22">
        <v>28</v>
      </c>
      <c r="AA14" s="22"/>
      <c r="AB14" s="22"/>
      <c r="AC14" s="22"/>
      <c r="AD14" s="22"/>
      <c r="AE14" s="22"/>
      <c r="AF14" s="22"/>
      <c r="AG14" s="22"/>
      <c r="AH14" s="22"/>
      <c r="AI14" s="22"/>
      <c r="AJ14" s="77"/>
      <c r="AK14" s="29">
        <v>1225</v>
      </c>
      <c r="AL14" s="22">
        <v>3028</v>
      </c>
      <c r="AM14" s="22">
        <v>149</v>
      </c>
      <c r="AN14" s="30">
        <v>332</v>
      </c>
      <c r="AO14" s="79">
        <f t="shared" si="0"/>
        <v>100555</v>
      </c>
      <c r="AP14" s="26">
        <f t="shared" si="1"/>
        <v>19467</v>
      </c>
      <c r="AQ14" s="37">
        <f t="shared" si="2"/>
        <v>120022</v>
      </c>
    </row>
    <row r="15" spans="1:43" s="23" customFormat="1" x14ac:dyDescent="0.3">
      <c r="A15" s="17">
        <v>10</v>
      </c>
      <c r="B15" s="91" t="s">
        <v>33</v>
      </c>
      <c r="C15" s="29">
        <v>1215</v>
      </c>
      <c r="D15" s="22">
        <v>1616</v>
      </c>
      <c r="E15" s="22">
        <v>2731</v>
      </c>
      <c r="F15" s="22">
        <v>2169</v>
      </c>
      <c r="G15" s="22">
        <v>12041</v>
      </c>
      <c r="H15" s="22">
        <v>9500</v>
      </c>
      <c r="I15" s="22">
        <v>314</v>
      </c>
      <c r="J15" s="22">
        <v>6</v>
      </c>
      <c r="K15" s="22">
        <v>1186</v>
      </c>
      <c r="L15" s="22">
        <v>322</v>
      </c>
      <c r="M15" s="22">
        <v>1918</v>
      </c>
      <c r="N15" s="22">
        <v>788</v>
      </c>
      <c r="O15" s="22">
        <v>85</v>
      </c>
      <c r="P15" s="22">
        <v>72</v>
      </c>
      <c r="Q15" s="22">
        <v>155</v>
      </c>
      <c r="R15" s="22">
        <v>142</v>
      </c>
      <c r="S15" s="22">
        <v>68</v>
      </c>
      <c r="T15" s="30">
        <v>75</v>
      </c>
      <c r="U15" s="29"/>
      <c r="V15" s="22"/>
      <c r="W15" s="22"/>
      <c r="X15" s="22"/>
      <c r="Y15" s="22"/>
      <c r="Z15" s="22"/>
      <c r="AA15" s="22"/>
      <c r="AB15" s="22"/>
      <c r="AC15" s="22"/>
      <c r="AD15" s="22"/>
      <c r="AE15" s="22">
        <v>60</v>
      </c>
      <c r="AF15" s="22">
        <v>0</v>
      </c>
      <c r="AG15" s="22"/>
      <c r="AH15" s="22"/>
      <c r="AI15" s="22"/>
      <c r="AJ15" s="77"/>
      <c r="AK15" s="29">
        <v>0</v>
      </c>
      <c r="AL15" s="22">
        <v>0</v>
      </c>
      <c r="AM15" s="22">
        <v>0</v>
      </c>
      <c r="AN15" s="30">
        <v>0</v>
      </c>
      <c r="AO15" s="79">
        <f t="shared" si="0"/>
        <v>19773</v>
      </c>
      <c r="AP15" s="26">
        <f t="shared" si="1"/>
        <v>14690</v>
      </c>
      <c r="AQ15" s="37">
        <f t="shared" si="2"/>
        <v>34463</v>
      </c>
    </row>
    <row r="16" spans="1:43" s="23" customFormat="1" x14ac:dyDescent="0.3">
      <c r="A16" s="17">
        <v>11</v>
      </c>
      <c r="B16" s="91" t="s">
        <v>34</v>
      </c>
      <c r="C16" s="29">
        <v>26577</v>
      </c>
      <c r="D16" s="22">
        <v>21314</v>
      </c>
      <c r="E16" s="22">
        <v>27169</v>
      </c>
      <c r="F16" s="22">
        <v>17792</v>
      </c>
      <c r="G16" s="22">
        <v>100844</v>
      </c>
      <c r="H16" s="22">
        <v>80178</v>
      </c>
      <c r="I16" s="22">
        <v>1024</v>
      </c>
      <c r="J16" s="22">
        <v>629</v>
      </c>
      <c r="K16" s="22">
        <v>2189</v>
      </c>
      <c r="L16" s="22">
        <v>1220</v>
      </c>
      <c r="M16" s="22">
        <v>5862</v>
      </c>
      <c r="N16" s="22">
        <v>2086</v>
      </c>
      <c r="O16" s="22">
        <v>0</v>
      </c>
      <c r="P16" s="22">
        <v>423</v>
      </c>
      <c r="Q16" s="22">
        <v>306</v>
      </c>
      <c r="R16" s="22">
        <v>812</v>
      </c>
      <c r="S16" s="22">
        <v>0</v>
      </c>
      <c r="T16" s="30">
        <v>134</v>
      </c>
      <c r="U16" s="29">
        <v>268</v>
      </c>
      <c r="V16" s="22">
        <v>183</v>
      </c>
      <c r="W16" s="22">
        <v>672</v>
      </c>
      <c r="X16" s="22">
        <v>350</v>
      </c>
      <c r="Y16" s="22">
        <v>2733</v>
      </c>
      <c r="Z16" s="22">
        <v>986</v>
      </c>
      <c r="AA16" s="22">
        <v>93</v>
      </c>
      <c r="AB16" s="22">
        <v>0</v>
      </c>
      <c r="AC16" s="22">
        <v>160</v>
      </c>
      <c r="AD16" s="22">
        <v>67</v>
      </c>
      <c r="AE16" s="22"/>
      <c r="AF16" s="22"/>
      <c r="AG16" s="22">
        <v>343</v>
      </c>
      <c r="AH16" s="22">
        <v>168</v>
      </c>
      <c r="AI16" s="22"/>
      <c r="AJ16" s="77"/>
      <c r="AK16" s="29">
        <v>4143</v>
      </c>
      <c r="AL16" s="22">
        <v>4861</v>
      </c>
      <c r="AM16" s="22">
        <v>0</v>
      </c>
      <c r="AN16" s="30">
        <v>0</v>
      </c>
      <c r="AO16" s="79">
        <f t="shared" si="0"/>
        <v>172383</v>
      </c>
      <c r="AP16" s="26">
        <f t="shared" si="1"/>
        <v>131203</v>
      </c>
      <c r="AQ16" s="37">
        <f t="shared" si="2"/>
        <v>303586</v>
      </c>
    </row>
    <row r="17" spans="1:43" s="23" customFormat="1" x14ac:dyDescent="0.3">
      <c r="A17" s="17">
        <v>12</v>
      </c>
      <c r="B17" s="91" t="s">
        <v>35</v>
      </c>
      <c r="C17" s="29">
        <v>9156</v>
      </c>
      <c r="D17" s="22">
        <v>6449</v>
      </c>
      <c r="E17" s="22">
        <v>20302</v>
      </c>
      <c r="F17" s="22">
        <v>13383</v>
      </c>
      <c r="G17" s="22">
        <v>47087</v>
      </c>
      <c r="H17" s="22">
        <v>36896</v>
      </c>
      <c r="I17" s="22">
        <v>970</v>
      </c>
      <c r="J17" s="22">
        <v>0</v>
      </c>
      <c r="K17" s="22">
        <v>390</v>
      </c>
      <c r="L17" s="22">
        <v>0</v>
      </c>
      <c r="M17" s="22">
        <v>3091</v>
      </c>
      <c r="N17" s="22">
        <v>401</v>
      </c>
      <c r="O17" s="22">
        <v>90</v>
      </c>
      <c r="P17" s="22">
        <v>374</v>
      </c>
      <c r="Q17" s="22">
        <v>78</v>
      </c>
      <c r="R17" s="22">
        <v>298</v>
      </c>
      <c r="S17" s="22">
        <v>787</v>
      </c>
      <c r="T17" s="30">
        <v>424</v>
      </c>
      <c r="U17" s="29">
        <v>648</v>
      </c>
      <c r="V17" s="22">
        <v>242</v>
      </c>
      <c r="W17" s="22">
        <v>548</v>
      </c>
      <c r="X17" s="22">
        <v>214</v>
      </c>
      <c r="Y17" s="22">
        <v>995</v>
      </c>
      <c r="Z17" s="22">
        <v>236</v>
      </c>
      <c r="AA17" s="22"/>
      <c r="AB17" s="22"/>
      <c r="AC17" s="22"/>
      <c r="AD17" s="22"/>
      <c r="AE17" s="22"/>
      <c r="AF17" s="22"/>
      <c r="AG17" s="22">
        <v>202</v>
      </c>
      <c r="AH17" s="22">
        <v>99</v>
      </c>
      <c r="AI17" s="22"/>
      <c r="AJ17" s="77"/>
      <c r="AK17" s="29">
        <v>999</v>
      </c>
      <c r="AL17" s="22">
        <v>1360</v>
      </c>
      <c r="AM17" s="22">
        <v>51</v>
      </c>
      <c r="AN17" s="30">
        <v>525</v>
      </c>
      <c r="AO17" s="79">
        <f t="shared" si="0"/>
        <v>85394</v>
      </c>
      <c r="AP17" s="26">
        <f t="shared" si="1"/>
        <v>60901</v>
      </c>
      <c r="AQ17" s="37">
        <f t="shared" si="2"/>
        <v>146295</v>
      </c>
    </row>
    <row r="18" spans="1:43" s="23" customFormat="1" x14ac:dyDescent="0.3">
      <c r="A18" s="17">
        <v>13</v>
      </c>
      <c r="B18" s="91" t="s">
        <v>36</v>
      </c>
      <c r="C18" s="29">
        <v>21814</v>
      </c>
      <c r="D18" s="22">
        <v>13683</v>
      </c>
      <c r="E18" s="22">
        <v>19874</v>
      </c>
      <c r="F18" s="22">
        <v>9013</v>
      </c>
      <c r="G18" s="22">
        <v>110477</v>
      </c>
      <c r="H18" s="22">
        <v>35644</v>
      </c>
      <c r="I18" s="22">
        <v>371</v>
      </c>
      <c r="J18" s="22">
        <v>240</v>
      </c>
      <c r="K18" s="22">
        <v>241</v>
      </c>
      <c r="L18" s="22">
        <v>83</v>
      </c>
      <c r="M18" s="22">
        <v>2422</v>
      </c>
      <c r="N18" s="22">
        <v>1323</v>
      </c>
      <c r="O18" s="22">
        <v>257</v>
      </c>
      <c r="P18" s="22">
        <v>47</v>
      </c>
      <c r="Q18" s="22">
        <v>641</v>
      </c>
      <c r="R18" s="22">
        <v>174</v>
      </c>
      <c r="S18" s="22"/>
      <c r="T18" s="30"/>
      <c r="U18" s="29">
        <v>4403</v>
      </c>
      <c r="V18" s="22">
        <v>283</v>
      </c>
      <c r="W18" s="22">
        <v>10777</v>
      </c>
      <c r="X18" s="22">
        <v>491</v>
      </c>
      <c r="Y18" s="22">
        <v>20363</v>
      </c>
      <c r="Z18" s="22">
        <v>1332</v>
      </c>
      <c r="AA18" s="22"/>
      <c r="AB18" s="22"/>
      <c r="AC18" s="22"/>
      <c r="AD18" s="22"/>
      <c r="AE18" s="22"/>
      <c r="AF18" s="22"/>
      <c r="AG18" s="22"/>
      <c r="AH18" s="22"/>
      <c r="AI18" s="22"/>
      <c r="AJ18" s="77"/>
      <c r="AK18" s="29">
        <v>494</v>
      </c>
      <c r="AL18" s="22">
        <v>935</v>
      </c>
      <c r="AM18" s="22">
        <v>753</v>
      </c>
      <c r="AN18" s="30">
        <v>1332</v>
      </c>
      <c r="AO18" s="79">
        <f t="shared" si="0"/>
        <v>192887</v>
      </c>
      <c r="AP18" s="26">
        <f t="shared" si="1"/>
        <v>64580</v>
      </c>
      <c r="AQ18" s="37">
        <f t="shared" si="2"/>
        <v>257467</v>
      </c>
    </row>
    <row r="19" spans="1:43" s="23" customFormat="1" x14ac:dyDescent="0.3">
      <c r="A19" s="17">
        <v>14</v>
      </c>
      <c r="B19" s="91" t="s">
        <v>37</v>
      </c>
      <c r="C19" s="29">
        <v>6911</v>
      </c>
      <c r="D19" s="22">
        <v>7093</v>
      </c>
      <c r="E19" s="22">
        <v>8876</v>
      </c>
      <c r="F19" s="22">
        <v>8127</v>
      </c>
      <c r="G19" s="22">
        <v>44240</v>
      </c>
      <c r="H19" s="22">
        <v>35736</v>
      </c>
      <c r="I19" s="22"/>
      <c r="J19" s="22"/>
      <c r="K19" s="22">
        <v>114</v>
      </c>
      <c r="L19" s="22">
        <v>71</v>
      </c>
      <c r="M19" s="22">
        <v>440</v>
      </c>
      <c r="N19" s="22">
        <v>178</v>
      </c>
      <c r="O19" s="22">
        <v>67</v>
      </c>
      <c r="P19" s="22">
        <v>125</v>
      </c>
      <c r="Q19" s="22">
        <v>133</v>
      </c>
      <c r="R19" s="22">
        <v>165</v>
      </c>
      <c r="S19" s="22">
        <v>51</v>
      </c>
      <c r="T19" s="30">
        <v>60</v>
      </c>
      <c r="U19" s="29">
        <v>63</v>
      </c>
      <c r="V19" s="22">
        <v>34</v>
      </c>
      <c r="W19" s="22">
        <v>143</v>
      </c>
      <c r="X19" s="22">
        <v>63</v>
      </c>
      <c r="Y19" s="22">
        <v>388</v>
      </c>
      <c r="Z19" s="22">
        <v>223</v>
      </c>
      <c r="AA19" s="22"/>
      <c r="AB19" s="22"/>
      <c r="AC19" s="22"/>
      <c r="AD19" s="22"/>
      <c r="AE19" s="22"/>
      <c r="AF19" s="22"/>
      <c r="AG19" s="22"/>
      <c r="AH19" s="22"/>
      <c r="AI19" s="22"/>
      <c r="AJ19" s="77"/>
      <c r="AK19" s="29">
        <v>1241</v>
      </c>
      <c r="AL19" s="22">
        <v>1207</v>
      </c>
      <c r="AM19" s="22">
        <v>267</v>
      </c>
      <c r="AN19" s="30">
        <v>670</v>
      </c>
      <c r="AO19" s="79">
        <f t="shared" si="0"/>
        <v>62934</v>
      </c>
      <c r="AP19" s="26">
        <f t="shared" si="1"/>
        <v>53752</v>
      </c>
      <c r="AQ19" s="37">
        <f t="shared" si="2"/>
        <v>116686</v>
      </c>
    </row>
    <row r="20" spans="1:43" s="23" customFormat="1" x14ac:dyDescent="0.3">
      <c r="A20" s="17">
        <v>15</v>
      </c>
      <c r="B20" s="91" t="s">
        <v>38</v>
      </c>
      <c r="C20" s="29">
        <v>18914</v>
      </c>
      <c r="D20" s="22">
        <v>4335</v>
      </c>
      <c r="E20" s="22">
        <v>7651</v>
      </c>
      <c r="F20" s="22">
        <v>3505</v>
      </c>
      <c r="G20" s="22">
        <v>19199</v>
      </c>
      <c r="H20" s="22">
        <v>3238</v>
      </c>
      <c r="I20" s="22">
        <v>249</v>
      </c>
      <c r="J20" s="22">
        <v>233</v>
      </c>
      <c r="K20" s="22">
        <v>683</v>
      </c>
      <c r="L20" s="22">
        <v>0</v>
      </c>
      <c r="M20" s="22">
        <v>606</v>
      </c>
      <c r="N20" s="22">
        <v>410</v>
      </c>
      <c r="O20" s="22">
        <v>44</v>
      </c>
      <c r="P20" s="22">
        <v>91</v>
      </c>
      <c r="Q20" s="22">
        <v>110</v>
      </c>
      <c r="R20" s="22">
        <v>0</v>
      </c>
      <c r="S20" s="22"/>
      <c r="T20" s="30"/>
      <c r="U20" s="29">
        <v>231</v>
      </c>
      <c r="V20" s="22">
        <v>23</v>
      </c>
      <c r="W20" s="22"/>
      <c r="X20" s="22"/>
      <c r="Y20" s="22">
        <v>308</v>
      </c>
      <c r="Z20" s="22">
        <v>42</v>
      </c>
      <c r="AA20" s="22"/>
      <c r="AB20" s="22"/>
      <c r="AC20" s="22"/>
      <c r="AD20" s="22"/>
      <c r="AE20" s="22"/>
      <c r="AF20" s="22"/>
      <c r="AG20" s="22"/>
      <c r="AH20" s="22"/>
      <c r="AI20" s="22"/>
      <c r="AJ20" s="77"/>
      <c r="AK20" s="29">
        <v>990</v>
      </c>
      <c r="AL20" s="22">
        <v>35</v>
      </c>
      <c r="AM20" s="22">
        <v>1041</v>
      </c>
      <c r="AN20" s="30">
        <v>170</v>
      </c>
      <c r="AO20" s="79">
        <f t="shared" si="0"/>
        <v>50026</v>
      </c>
      <c r="AP20" s="26">
        <f t="shared" si="1"/>
        <v>12082</v>
      </c>
      <c r="AQ20" s="37">
        <f t="shared" si="2"/>
        <v>62108</v>
      </c>
    </row>
    <row r="21" spans="1:43" s="23" customFormat="1" x14ac:dyDescent="0.3">
      <c r="A21" s="17">
        <v>16</v>
      </c>
      <c r="B21" s="91" t="s">
        <v>39</v>
      </c>
      <c r="C21" s="29">
        <v>9655</v>
      </c>
      <c r="D21" s="22">
        <v>11753</v>
      </c>
      <c r="E21" s="22">
        <v>19477</v>
      </c>
      <c r="F21" s="22">
        <v>13385</v>
      </c>
      <c r="G21" s="22">
        <v>31807</v>
      </c>
      <c r="H21" s="22">
        <v>24034</v>
      </c>
      <c r="I21" s="22">
        <v>513</v>
      </c>
      <c r="J21" s="22">
        <v>86</v>
      </c>
      <c r="K21" s="22">
        <v>629</v>
      </c>
      <c r="L21" s="22">
        <v>114</v>
      </c>
      <c r="M21" s="22">
        <v>2480</v>
      </c>
      <c r="N21" s="22">
        <v>795</v>
      </c>
      <c r="O21" s="22">
        <v>26</v>
      </c>
      <c r="P21" s="22">
        <v>49</v>
      </c>
      <c r="Q21" s="22">
        <v>146</v>
      </c>
      <c r="R21" s="22">
        <v>234</v>
      </c>
      <c r="S21" s="22">
        <v>741</v>
      </c>
      <c r="T21" s="30">
        <v>260</v>
      </c>
      <c r="U21" s="29">
        <v>80</v>
      </c>
      <c r="V21" s="22">
        <v>82</v>
      </c>
      <c r="W21" s="22"/>
      <c r="X21" s="22"/>
      <c r="Y21" s="22">
        <v>1010</v>
      </c>
      <c r="Z21" s="22">
        <v>291</v>
      </c>
      <c r="AA21" s="22"/>
      <c r="AB21" s="22"/>
      <c r="AC21" s="22"/>
      <c r="AD21" s="22"/>
      <c r="AE21" s="22"/>
      <c r="AF21" s="22"/>
      <c r="AG21" s="22"/>
      <c r="AH21" s="22"/>
      <c r="AI21" s="22"/>
      <c r="AJ21" s="77"/>
      <c r="AK21" s="29">
        <v>53</v>
      </c>
      <c r="AL21" s="22">
        <v>57</v>
      </c>
      <c r="AM21" s="22">
        <v>98</v>
      </c>
      <c r="AN21" s="30">
        <v>42</v>
      </c>
      <c r="AO21" s="79">
        <f t="shared" si="0"/>
        <v>66715</v>
      </c>
      <c r="AP21" s="26">
        <f t="shared" si="1"/>
        <v>51182</v>
      </c>
      <c r="AQ21" s="37">
        <f t="shared" si="2"/>
        <v>117897</v>
      </c>
    </row>
    <row r="22" spans="1:43" s="23" customFormat="1" x14ac:dyDescent="0.3">
      <c r="A22" s="17">
        <v>17</v>
      </c>
      <c r="B22" s="91" t="s">
        <v>40</v>
      </c>
      <c r="C22" s="29">
        <v>7246</v>
      </c>
      <c r="D22" s="22">
        <v>3900</v>
      </c>
      <c r="E22" s="22">
        <v>12525</v>
      </c>
      <c r="F22" s="22">
        <v>8576</v>
      </c>
      <c r="G22" s="22">
        <v>32617</v>
      </c>
      <c r="H22" s="22">
        <v>24378</v>
      </c>
      <c r="I22" s="22">
        <v>47</v>
      </c>
      <c r="J22" s="22">
        <v>0</v>
      </c>
      <c r="K22" s="22">
        <v>329</v>
      </c>
      <c r="L22" s="22">
        <v>37</v>
      </c>
      <c r="M22" s="22">
        <v>1547</v>
      </c>
      <c r="N22" s="22">
        <v>342</v>
      </c>
      <c r="O22" s="22">
        <v>72</v>
      </c>
      <c r="P22" s="22">
        <v>63</v>
      </c>
      <c r="Q22" s="22">
        <v>258</v>
      </c>
      <c r="R22" s="22">
        <v>140</v>
      </c>
      <c r="S22" s="22"/>
      <c r="T22" s="30"/>
      <c r="U22" s="29">
        <v>43</v>
      </c>
      <c r="V22" s="22">
        <v>17</v>
      </c>
      <c r="W22" s="22">
        <v>224</v>
      </c>
      <c r="X22" s="22">
        <v>76</v>
      </c>
      <c r="Y22" s="22">
        <v>302</v>
      </c>
      <c r="Z22" s="22">
        <v>144</v>
      </c>
      <c r="AA22" s="22"/>
      <c r="AB22" s="22"/>
      <c r="AC22" s="22"/>
      <c r="AD22" s="22"/>
      <c r="AE22" s="22">
        <v>348</v>
      </c>
      <c r="AF22" s="22">
        <v>11</v>
      </c>
      <c r="AG22" s="22"/>
      <c r="AH22" s="22"/>
      <c r="AI22" s="22"/>
      <c r="AJ22" s="77"/>
      <c r="AK22" s="29">
        <v>0</v>
      </c>
      <c r="AL22" s="22">
        <v>0</v>
      </c>
      <c r="AM22" s="22">
        <v>0</v>
      </c>
      <c r="AN22" s="30">
        <v>29</v>
      </c>
      <c r="AO22" s="79">
        <f t="shared" si="0"/>
        <v>55558</v>
      </c>
      <c r="AP22" s="26">
        <f t="shared" si="1"/>
        <v>37713</v>
      </c>
      <c r="AQ22" s="37">
        <f t="shared" si="2"/>
        <v>93271</v>
      </c>
    </row>
    <row r="23" spans="1:43" s="23" customFormat="1" x14ac:dyDescent="0.3">
      <c r="A23" s="17">
        <v>18</v>
      </c>
      <c r="B23" s="91" t="s">
        <v>41</v>
      </c>
      <c r="C23" s="29">
        <v>26905</v>
      </c>
      <c r="D23" s="22">
        <v>23443</v>
      </c>
      <c r="E23" s="22">
        <v>67763</v>
      </c>
      <c r="F23" s="22">
        <v>52184</v>
      </c>
      <c r="G23" s="22">
        <v>385469</v>
      </c>
      <c r="H23" s="22">
        <v>380283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2988</v>
      </c>
      <c r="T23" s="30">
        <v>4417</v>
      </c>
      <c r="U23" s="29">
        <v>27327</v>
      </c>
      <c r="V23" s="22">
        <v>15264</v>
      </c>
      <c r="W23" s="22">
        <v>34966</v>
      </c>
      <c r="X23" s="22">
        <v>18385</v>
      </c>
      <c r="Y23" s="22">
        <v>103409</v>
      </c>
      <c r="Z23" s="22">
        <v>53103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77">
        <v>0</v>
      </c>
      <c r="AK23" s="29">
        <v>0</v>
      </c>
      <c r="AL23" s="22">
        <v>0</v>
      </c>
      <c r="AM23" s="22">
        <v>0</v>
      </c>
      <c r="AN23" s="30">
        <v>0</v>
      </c>
      <c r="AO23" s="79">
        <f t="shared" si="0"/>
        <v>648827</v>
      </c>
      <c r="AP23" s="26">
        <f t="shared" si="1"/>
        <v>547079</v>
      </c>
      <c r="AQ23" s="37">
        <f t="shared" si="2"/>
        <v>1195906</v>
      </c>
    </row>
    <row r="24" spans="1:43" s="23" customFormat="1" x14ac:dyDescent="0.3">
      <c r="A24" s="17">
        <v>19</v>
      </c>
      <c r="B24" s="91" t="s">
        <v>42</v>
      </c>
      <c r="C24" s="29">
        <v>28015</v>
      </c>
      <c r="D24" s="22">
        <v>6792</v>
      </c>
      <c r="E24" s="22">
        <v>26982</v>
      </c>
      <c r="F24" s="22">
        <v>14390</v>
      </c>
      <c r="G24" s="22">
        <v>125177</v>
      </c>
      <c r="H24" s="22">
        <v>67614</v>
      </c>
      <c r="I24" s="22">
        <v>882</v>
      </c>
      <c r="J24" s="22">
        <v>513</v>
      </c>
      <c r="K24" s="22">
        <v>160</v>
      </c>
      <c r="L24" s="22">
        <v>0</v>
      </c>
      <c r="M24" s="22">
        <v>2248</v>
      </c>
      <c r="N24" s="22">
        <v>902</v>
      </c>
      <c r="O24" s="22">
        <v>6</v>
      </c>
      <c r="P24" s="22">
        <v>26</v>
      </c>
      <c r="Q24" s="22">
        <v>244</v>
      </c>
      <c r="R24" s="22">
        <v>189</v>
      </c>
      <c r="S24" s="22">
        <v>96</v>
      </c>
      <c r="T24" s="30">
        <v>2</v>
      </c>
      <c r="U24" s="29">
        <v>977</v>
      </c>
      <c r="V24" s="22">
        <v>255</v>
      </c>
      <c r="W24" s="22">
        <v>501</v>
      </c>
      <c r="X24" s="22">
        <v>215</v>
      </c>
      <c r="Y24" s="22">
        <v>9036</v>
      </c>
      <c r="Z24" s="22">
        <v>4607</v>
      </c>
      <c r="AA24" s="22"/>
      <c r="AB24" s="22"/>
      <c r="AC24" s="22"/>
      <c r="AD24" s="22"/>
      <c r="AE24" s="22">
        <v>0</v>
      </c>
      <c r="AF24" s="22">
        <v>0</v>
      </c>
      <c r="AG24" s="22">
        <v>0</v>
      </c>
      <c r="AH24" s="22">
        <v>0</v>
      </c>
      <c r="AI24" s="22"/>
      <c r="AJ24" s="77"/>
      <c r="AK24" s="29">
        <v>1505</v>
      </c>
      <c r="AL24" s="22">
        <v>2470</v>
      </c>
      <c r="AM24" s="22">
        <v>0</v>
      </c>
      <c r="AN24" s="30">
        <v>0</v>
      </c>
      <c r="AO24" s="79">
        <f t="shared" si="0"/>
        <v>195829</v>
      </c>
      <c r="AP24" s="26">
        <f t="shared" si="1"/>
        <v>97975</v>
      </c>
      <c r="AQ24" s="37">
        <f t="shared" si="2"/>
        <v>293804</v>
      </c>
    </row>
    <row r="25" spans="1:43" s="23" customFormat="1" x14ac:dyDescent="0.3">
      <c r="A25" s="17">
        <v>20</v>
      </c>
      <c r="B25" s="91" t="s">
        <v>43</v>
      </c>
      <c r="C25" s="29">
        <v>26326</v>
      </c>
      <c r="D25" s="22">
        <v>20937</v>
      </c>
      <c r="E25" s="22">
        <v>25746</v>
      </c>
      <c r="F25" s="22">
        <v>15816</v>
      </c>
      <c r="G25" s="22">
        <v>47401</v>
      </c>
      <c r="H25" s="22">
        <v>22530</v>
      </c>
      <c r="I25" s="22">
        <v>178</v>
      </c>
      <c r="J25" s="22">
        <v>5</v>
      </c>
      <c r="K25" s="22">
        <v>789</v>
      </c>
      <c r="L25" s="22">
        <v>192</v>
      </c>
      <c r="M25" s="22">
        <v>2835</v>
      </c>
      <c r="N25" s="22">
        <v>57</v>
      </c>
      <c r="O25" s="22">
        <v>113</v>
      </c>
      <c r="P25" s="22">
        <v>23</v>
      </c>
      <c r="Q25" s="22">
        <v>252</v>
      </c>
      <c r="R25" s="22">
        <v>46</v>
      </c>
      <c r="S25" s="22"/>
      <c r="T25" s="30"/>
      <c r="U25" s="29"/>
      <c r="V25" s="22"/>
      <c r="W25" s="22"/>
      <c r="X25" s="22"/>
      <c r="Y25" s="22">
        <v>232</v>
      </c>
      <c r="Z25" s="22">
        <v>177</v>
      </c>
      <c r="AA25" s="22"/>
      <c r="AB25" s="22"/>
      <c r="AC25" s="22"/>
      <c r="AD25" s="22"/>
      <c r="AE25" s="22"/>
      <c r="AF25" s="22"/>
      <c r="AG25" s="22"/>
      <c r="AH25" s="22"/>
      <c r="AI25" s="22"/>
      <c r="AJ25" s="77"/>
      <c r="AK25" s="29">
        <v>1202</v>
      </c>
      <c r="AL25" s="22">
        <v>1112</v>
      </c>
      <c r="AM25" s="22">
        <v>505</v>
      </c>
      <c r="AN25" s="30">
        <v>760</v>
      </c>
      <c r="AO25" s="79">
        <f t="shared" si="0"/>
        <v>105579</v>
      </c>
      <c r="AP25" s="26">
        <f t="shared" si="1"/>
        <v>61655</v>
      </c>
      <c r="AQ25" s="37">
        <f t="shared" si="2"/>
        <v>167234</v>
      </c>
    </row>
    <row r="26" spans="1:43" s="23" customFormat="1" x14ac:dyDescent="0.3">
      <c r="A26" s="17">
        <v>21</v>
      </c>
      <c r="B26" s="91" t="s">
        <v>44</v>
      </c>
      <c r="C26" s="29">
        <v>31892</v>
      </c>
      <c r="D26" s="22">
        <v>14879</v>
      </c>
      <c r="E26" s="22">
        <v>40822</v>
      </c>
      <c r="F26" s="22">
        <v>25971</v>
      </c>
      <c r="G26" s="22">
        <v>61214</v>
      </c>
      <c r="H26" s="22">
        <v>60556</v>
      </c>
      <c r="I26" s="22">
        <v>3717</v>
      </c>
      <c r="J26" s="22">
        <v>827</v>
      </c>
      <c r="K26" s="22">
        <v>538</v>
      </c>
      <c r="L26" s="22">
        <v>0</v>
      </c>
      <c r="M26" s="22">
        <v>6185</v>
      </c>
      <c r="N26" s="22">
        <v>1039</v>
      </c>
      <c r="O26" s="22">
        <v>293</v>
      </c>
      <c r="P26" s="22">
        <v>784</v>
      </c>
      <c r="Q26" s="22">
        <v>134</v>
      </c>
      <c r="R26" s="22">
        <v>160</v>
      </c>
      <c r="S26" s="22">
        <v>0</v>
      </c>
      <c r="T26" s="30">
        <v>292</v>
      </c>
      <c r="U26" s="29">
        <v>1038</v>
      </c>
      <c r="V26" s="22">
        <v>246</v>
      </c>
      <c r="W26" s="22"/>
      <c r="X26" s="22"/>
      <c r="Y26" s="22">
        <v>783</v>
      </c>
      <c r="Z26" s="22">
        <v>476</v>
      </c>
      <c r="AA26" s="22"/>
      <c r="AB26" s="22"/>
      <c r="AC26" s="22"/>
      <c r="AD26" s="22"/>
      <c r="AE26" s="22">
        <v>0</v>
      </c>
      <c r="AF26" s="22">
        <v>0</v>
      </c>
      <c r="AG26" s="22"/>
      <c r="AH26" s="22"/>
      <c r="AI26" s="22"/>
      <c r="AJ26" s="77"/>
      <c r="AK26" s="29">
        <v>511</v>
      </c>
      <c r="AL26" s="22">
        <v>1244</v>
      </c>
      <c r="AM26" s="22">
        <v>194</v>
      </c>
      <c r="AN26" s="30">
        <v>207</v>
      </c>
      <c r="AO26" s="79">
        <f t="shared" si="0"/>
        <v>147321</v>
      </c>
      <c r="AP26" s="26">
        <f t="shared" si="1"/>
        <v>106681</v>
      </c>
      <c r="AQ26" s="37">
        <f t="shared" si="2"/>
        <v>254002</v>
      </c>
    </row>
    <row r="27" spans="1:43" s="23" customFormat="1" x14ac:dyDescent="0.3">
      <c r="A27" s="17">
        <v>22</v>
      </c>
      <c r="B27" s="91" t="s">
        <v>45</v>
      </c>
      <c r="C27" s="29">
        <v>12773</v>
      </c>
      <c r="D27" s="22">
        <v>5649</v>
      </c>
      <c r="E27" s="22">
        <v>17831</v>
      </c>
      <c r="F27" s="22">
        <v>3935</v>
      </c>
      <c r="G27" s="22">
        <v>26329</v>
      </c>
      <c r="H27" s="22">
        <v>20040</v>
      </c>
      <c r="I27" s="22">
        <v>429</v>
      </c>
      <c r="J27" s="22">
        <v>65</v>
      </c>
      <c r="K27" s="22">
        <v>253</v>
      </c>
      <c r="L27" s="22">
        <v>0</v>
      </c>
      <c r="M27" s="22">
        <v>1971</v>
      </c>
      <c r="N27" s="22">
        <v>43</v>
      </c>
      <c r="O27" s="22">
        <v>174</v>
      </c>
      <c r="P27" s="22">
        <v>398</v>
      </c>
      <c r="Q27" s="22">
        <v>95</v>
      </c>
      <c r="R27" s="22">
        <v>19</v>
      </c>
      <c r="S27" s="22"/>
      <c r="T27" s="30"/>
      <c r="U27" s="29">
        <v>1205</v>
      </c>
      <c r="V27" s="22">
        <v>441</v>
      </c>
      <c r="W27" s="22">
        <v>838</v>
      </c>
      <c r="X27" s="22">
        <v>155</v>
      </c>
      <c r="Y27" s="22">
        <v>3195</v>
      </c>
      <c r="Z27" s="22">
        <v>994</v>
      </c>
      <c r="AA27" s="22"/>
      <c r="AB27" s="22"/>
      <c r="AC27" s="22"/>
      <c r="AD27" s="22"/>
      <c r="AE27" s="22"/>
      <c r="AF27" s="22"/>
      <c r="AG27" s="22">
        <v>104</v>
      </c>
      <c r="AH27" s="22">
        <v>38</v>
      </c>
      <c r="AI27" s="22"/>
      <c r="AJ27" s="77"/>
      <c r="AK27" s="29">
        <v>20</v>
      </c>
      <c r="AL27" s="22">
        <v>238</v>
      </c>
      <c r="AM27" s="22">
        <v>123</v>
      </c>
      <c r="AN27" s="30">
        <v>218</v>
      </c>
      <c r="AO27" s="79">
        <f t="shared" si="0"/>
        <v>65340</v>
      </c>
      <c r="AP27" s="26">
        <f t="shared" si="1"/>
        <v>32233</v>
      </c>
      <c r="AQ27" s="37">
        <f t="shared" si="2"/>
        <v>97573</v>
      </c>
    </row>
    <row r="28" spans="1:43" s="23" customFormat="1" x14ac:dyDescent="0.3">
      <c r="A28" s="17">
        <v>23</v>
      </c>
      <c r="B28" s="91" t="s">
        <v>46</v>
      </c>
      <c r="C28" s="29">
        <v>6289</v>
      </c>
      <c r="D28" s="22">
        <v>6029</v>
      </c>
      <c r="E28" s="22">
        <v>24952</v>
      </c>
      <c r="F28" s="22">
        <v>6412</v>
      </c>
      <c r="G28" s="22">
        <v>40460</v>
      </c>
      <c r="H28" s="22">
        <v>25504</v>
      </c>
      <c r="I28" s="22">
        <v>885</v>
      </c>
      <c r="J28" s="22">
        <v>887</v>
      </c>
      <c r="K28" s="22">
        <v>1980</v>
      </c>
      <c r="L28" s="22">
        <v>584</v>
      </c>
      <c r="M28" s="22">
        <v>6836</v>
      </c>
      <c r="N28" s="22">
        <v>2076</v>
      </c>
      <c r="O28" s="22">
        <v>108</v>
      </c>
      <c r="P28" s="22">
        <v>202</v>
      </c>
      <c r="Q28" s="22">
        <v>623</v>
      </c>
      <c r="R28" s="22">
        <v>239</v>
      </c>
      <c r="S28" s="22">
        <v>235</v>
      </c>
      <c r="T28" s="30">
        <v>0</v>
      </c>
      <c r="U28" s="29">
        <v>586</v>
      </c>
      <c r="V28" s="22">
        <v>138</v>
      </c>
      <c r="W28" s="22">
        <v>400</v>
      </c>
      <c r="X28" s="22">
        <v>47</v>
      </c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77"/>
      <c r="AK28" s="29">
        <v>81</v>
      </c>
      <c r="AL28" s="22">
        <v>379</v>
      </c>
      <c r="AM28" s="22">
        <v>0</v>
      </c>
      <c r="AN28" s="30">
        <v>61</v>
      </c>
      <c r="AO28" s="79">
        <f t="shared" si="0"/>
        <v>83435</v>
      </c>
      <c r="AP28" s="26">
        <f t="shared" si="1"/>
        <v>42558</v>
      </c>
      <c r="AQ28" s="37">
        <f t="shared" si="2"/>
        <v>125993</v>
      </c>
    </row>
    <row r="29" spans="1:43" s="23" customFormat="1" x14ac:dyDescent="0.3">
      <c r="A29" s="17">
        <v>24</v>
      </c>
      <c r="B29" s="91" t="s">
        <v>47</v>
      </c>
      <c r="C29" s="29">
        <v>23567</v>
      </c>
      <c r="D29" s="22">
        <v>6896</v>
      </c>
      <c r="E29" s="22">
        <v>18392</v>
      </c>
      <c r="F29" s="22">
        <v>5780</v>
      </c>
      <c r="G29" s="22">
        <v>93942</v>
      </c>
      <c r="H29" s="22">
        <v>30013</v>
      </c>
      <c r="I29" s="22">
        <v>3507</v>
      </c>
      <c r="J29" s="22">
        <v>1610</v>
      </c>
      <c r="K29" s="22">
        <v>1017</v>
      </c>
      <c r="L29" s="22">
        <v>553</v>
      </c>
      <c r="M29" s="22">
        <v>11258</v>
      </c>
      <c r="N29" s="22">
        <v>5018</v>
      </c>
      <c r="O29" s="22">
        <v>76</v>
      </c>
      <c r="P29" s="22">
        <v>72</v>
      </c>
      <c r="Q29" s="22">
        <v>310</v>
      </c>
      <c r="R29" s="22">
        <v>17</v>
      </c>
      <c r="S29" s="22">
        <v>54</v>
      </c>
      <c r="T29" s="30">
        <v>0</v>
      </c>
      <c r="U29" s="29">
        <v>3663</v>
      </c>
      <c r="V29" s="22">
        <v>1108</v>
      </c>
      <c r="W29" s="22">
        <v>4260</v>
      </c>
      <c r="X29" s="22">
        <v>860</v>
      </c>
      <c r="Y29" s="22">
        <v>3489</v>
      </c>
      <c r="Z29" s="22">
        <v>883</v>
      </c>
      <c r="AA29" s="22"/>
      <c r="AB29" s="22"/>
      <c r="AC29" s="22"/>
      <c r="AD29" s="22"/>
      <c r="AE29" s="22"/>
      <c r="AF29" s="22"/>
      <c r="AG29" s="22"/>
      <c r="AH29" s="22"/>
      <c r="AI29" s="22"/>
      <c r="AJ29" s="77"/>
      <c r="AK29" s="29">
        <v>3878</v>
      </c>
      <c r="AL29" s="22">
        <v>2879</v>
      </c>
      <c r="AM29" s="22">
        <v>452</v>
      </c>
      <c r="AN29" s="30">
        <v>194</v>
      </c>
      <c r="AO29" s="79">
        <f t="shared" si="0"/>
        <v>167865</v>
      </c>
      <c r="AP29" s="26">
        <f t="shared" si="1"/>
        <v>55883</v>
      </c>
      <c r="AQ29" s="37">
        <f t="shared" si="2"/>
        <v>223748</v>
      </c>
    </row>
    <row r="30" spans="1:43" s="23" customFormat="1" x14ac:dyDescent="0.3">
      <c r="A30" s="17">
        <v>25</v>
      </c>
      <c r="B30" s="91" t="s">
        <v>48</v>
      </c>
      <c r="C30" s="29">
        <v>20800</v>
      </c>
      <c r="D30" s="22">
        <v>17628</v>
      </c>
      <c r="E30" s="22">
        <v>42057</v>
      </c>
      <c r="F30" s="22">
        <v>26886</v>
      </c>
      <c r="G30" s="22">
        <v>106479</v>
      </c>
      <c r="H30" s="22">
        <v>61221</v>
      </c>
      <c r="I30" s="22">
        <v>1820</v>
      </c>
      <c r="J30" s="22">
        <v>749</v>
      </c>
      <c r="K30" s="22">
        <v>817</v>
      </c>
      <c r="L30" s="22">
        <v>548</v>
      </c>
      <c r="M30" s="22">
        <v>4302</v>
      </c>
      <c r="N30" s="22">
        <v>1361</v>
      </c>
      <c r="O30" s="22">
        <v>130</v>
      </c>
      <c r="P30" s="22">
        <v>259</v>
      </c>
      <c r="Q30" s="22">
        <v>499</v>
      </c>
      <c r="R30" s="22">
        <v>375</v>
      </c>
      <c r="S30" s="22">
        <v>223</v>
      </c>
      <c r="T30" s="30">
        <v>75</v>
      </c>
      <c r="U30" s="29">
        <v>2168</v>
      </c>
      <c r="V30" s="22">
        <v>843</v>
      </c>
      <c r="W30" s="22">
        <v>1989</v>
      </c>
      <c r="X30" s="22">
        <v>782</v>
      </c>
      <c r="Y30" s="22">
        <v>2177</v>
      </c>
      <c r="Z30" s="22">
        <v>818</v>
      </c>
      <c r="AA30" s="22"/>
      <c r="AB30" s="22"/>
      <c r="AC30" s="22"/>
      <c r="AD30" s="22"/>
      <c r="AE30" s="22"/>
      <c r="AF30" s="22"/>
      <c r="AG30" s="22">
        <v>282</v>
      </c>
      <c r="AH30" s="22">
        <v>190</v>
      </c>
      <c r="AI30" s="22"/>
      <c r="AJ30" s="77"/>
      <c r="AK30" s="29">
        <v>7316</v>
      </c>
      <c r="AL30" s="22">
        <v>6088</v>
      </c>
      <c r="AM30" s="22">
        <v>265</v>
      </c>
      <c r="AN30" s="30">
        <v>442</v>
      </c>
      <c r="AO30" s="79">
        <f t="shared" si="0"/>
        <v>191324</v>
      </c>
      <c r="AP30" s="26">
        <f t="shared" si="1"/>
        <v>118265</v>
      </c>
      <c r="AQ30" s="37">
        <f t="shared" si="2"/>
        <v>309589</v>
      </c>
    </row>
    <row r="31" spans="1:43" s="23" customFormat="1" x14ac:dyDescent="0.3">
      <c r="A31" s="17">
        <v>26</v>
      </c>
      <c r="B31" s="91" t="s">
        <v>49</v>
      </c>
      <c r="C31" s="29">
        <v>20395</v>
      </c>
      <c r="D31" s="22">
        <v>13409</v>
      </c>
      <c r="E31" s="22">
        <v>19699</v>
      </c>
      <c r="F31" s="22">
        <v>12565</v>
      </c>
      <c r="G31" s="22">
        <v>47491</v>
      </c>
      <c r="H31" s="22">
        <v>22400</v>
      </c>
      <c r="I31" s="22">
        <v>890</v>
      </c>
      <c r="J31" s="22">
        <v>156</v>
      </c>
      <c r="K31" s="22">
        <v>1393</v>
      </c>
      <c r="L31" s="22">
        <v>555</v>
      </c>
      <c r="M31" s="22">
        <v>4785</v>
      </c>
      <c r="N31" s="22">
        <v>2804</v>
      </c>
      <c r="O31" s="22">
        <v>71</v>
      </c>
      <c r="P31" s="22">
        <v>128</v>
      </c>
      <c r="Q31" s="22">
        <v>448</v>
      </c>
      <c r="R31" s="22">
        <v>312</v>
      </c>
      <c r="S31" s="22"/>
      <c r="T31" s="30"/>
      <c r="U31" s="29">
        <v>841</v>
      </c>
      <c r="V31" s="22">
        <v>88</v>
      </c>
      <c r="W31" s="22">
        <v>1685</v>
      </c>
      <c r="X31" s="22">
        <v>174</v>
      </c>
      <c r="Y31" s="22"/>
      <c r="Z31" s="22"/>
      <c r="AA31" s="22"/>
      <c r="AB31" s="22"/>
      <c r="AC31" s="22"/>
      <c r="AD31" s="22"/>
      <c r="AE31" s="22">
        <v>174</v>
      </c>
      <c r="AF31" s="22">
        <v>21</v>
      </c>
      <c r="AG31" s="22"/>
      <c r="AH31" s="22"/>
      <c r="AI31" s="22"/>
      <c r="AJ31" s="77"/>
      <c r="AK31" s="29">
        <v>0</v>
      </c>
      <c r="AL31" s="22">
        <v>14</v>
      </c>
      <c r="AM31" s="22">
        <v>0</v>
      </c>
      <c r="AN31" s="30">
        <v>0</v>
      </c>
      <c r="AO31" s="79">
        <f t="shared" si="0"/>
        <v>97872</v>
      </c>
      <c r="AP31" s="26">
        <f t="shared" si="1"/>
        <v>52626</v>
      </c>
      <c r="AQ31" s="37">
        <f t="shared" si="2"/>
        <v>150498</v>
      </c>
    </row>
    <row r="32" spans="1:43" s="23" customFormat="1" x14ac:dyDescent="0.3">
      <c r="A32" s="17">
        <v>27</v>
      </c>
      <c r="B32" s="91" t="s">
        <v>50</v>
      </c>
      <c r="C32" s="29">
        <v>11883</v>
      </c>
      <c r="D32" s="22">
        <v>11020</v>
      </c>
      <c r="E32" s="22">
        <v>21460</v>
      </c>
      <c r="F32" s="22">
        <v>13897</v>
      </c>
      <c r="G32" s="22">
        <v>66824</v>
      </c>
      <c r="H32" s="22">
        <v>42196</v>
      </c>
      <c r="I32" s="22">
        <v>1052</v>
      </c>
      <c r="J32" s="22">
        <v>311</v>
      </c>
      <c r="K32" s="22">
        <v>812</v>
      </c>
      <c r="L32" s="22">
        <v>129</v>
      </c>
      <c r="M32" s="22">
        <v>3273</v>
      </c>
      <c r="N32" s="22">
        <v>478</v>
      </c>
      <c r="O32" s="22">
        <v>197</v>
      </c>
      <c r="P32" s="22">
        <v>110</v>
      </c>
      <c r="Q32" s="22">
        <v>310</v>
      </c>
      <c r="R32" s="22">
        <v>83</v>
      </c>
      <c r="S32" s="22">
        <v>288</v>
      </c>
      <c r="T32" s="30">
        <v>0</v>
      </c>
      <c r="U32" s="29">
        <v>1393</v>
      </c>
      <c r="V32" s="22">
        <v>263</v>
      </c>
      <c r="W32" s="22">
        <v>1127</v>
      </c>
      <c r="X32" s="22">
        <v>150</v>
      </c>
      <c r="Y32" s="22">
        <v>3657</v>
      </c>
      <c r="Z32" s="22">
        <v>454</v>
      </c>
      <c r="AA32" s="22"/>
      <c r="AB32" s="22"/>
      <c r="AC32" s="22"/>
      <c r="AD32" s="22"/>
      <c r="AE32" s="22"/>
      <c r="AF32" s="22"/>
      <c r="AG32" s="22"/>
      <c r="AH32" s="22"/>
      <c r="AI32" s="22"/>
      <c r="AJ32" s="77"/>
      <c r="AK32" s="29">
        <v>1834</v>
      </c>
      <c r="AL32" s="22">
        <v>2610</v>
      </c>
      <c r="AM32" s="22">
        <v>0</v>
      </c>
      <c r="AN32" s="30">
        <v>0</v>
      </c>
      <c r="AO32" s="79">
        <f t="shared" si="0"/>
        <v>114110</v>
      </c>
      <c r="AP32" s="26">
        <f t="shared" si="1"/>
        <v>71701</v>
      </c>
      <c r="AQ32" s="37">
        <f t="shared" si="2"/>
        <v>185811</v>
      </c>
    </row>
    <row r="33" spans="1:43" s="23" customFormat="1" x14ac:dyDescent="0.3">
      <c r="A33" s="17">
        <v>28</v>
      </c>
      <c r="B33" s="91" t="s">
        <v>51</v>
      </c>
      <c r="C33" s="29">
        <v>13517</v>
      </c>
      <c r="D33" s="22">
        <v>9127</v>
      </c>
      <c r="E33" s="22">
        <v>24063</v>
      </c>
      <c r="F33" s="22">
        <v>6891</v>
      </c>
      <c r="G33" s="22">
        <v>46295</v>
      </c>
      <c r="H33" s="22">
        <v>18040</v>
      </c>
      <c r="I33" s="22">
        <v>87</v>
      </c>
      <c r="J33" s="22">
        <v>20</v>
      </c>
      <c r="K33" s="22">
        <v>845</v>
      </c>
      <c r="L33" s="22">
        <v>0</v>
      </c>
      <c r="M33" s="22">
        <v>987</v>
      </c>
      <c r="N33" s="22">
        <v>797</v>
      </c>
      <c r="O33" s="22">
        <v>49</v>
      </c>
      <c r="P33" s="22">
        <v>24</v>
      </c>
      <c r="Q33" s="22">
        <v>154</v>
      </c>
      <c r="R33" s="22">
        <v>13</v>
      </c>
      <c r="S33" s="22"/>
      <c r="T33" s="30"/>
      <c r="U33" s="29">
        <v>463</v>
      </c>
      <c r="V33" s="22">
        <v>59</v>
      </c>
      <c r="W33" s="22">
        <v>2533</v>
      </c>
      <c r="X33" s="22">
        <v>293</v>
      </c>
      <c r="Y33" s="22">
        <v>2689</v>
      </c>
      <c r="Z33" s="22">
        <v>143</v>
      </c>
      <c r="AA33" s="22"/>
      <c r="AB33" s="22"/>
      <c r="AC33" s="22"/>
      <c r="AD33" s="22"/>
      <c r="AE33" s="22"/>
      <c r="AF33" s="22"/>
      <c r="AG33" s="22"/>
      <c r="AH33" s="22"/>
      <c r="AI33" s="22"/>
      <c r="AJ33" s="77"/>
      <c r="AK33" s="29">
        <v>0</v>
      </c>
      <c r="AL33" s="22">
        <v>0</v>
      </c>
      <c r="AM33" s="22">
        <v>0</v>
      </c>
      <c r="AN33" s="30">
        <v>0</v>
      </c>
      <c r="AO33" s="79">
        <f t="shared" si="0"/>
        <v>91682</v>
      </c>
      <c r="AP33" s="26">
        <f t="shared" si="1"/>
        <v>35407</v>
      </c>
      <c r="AQ33" s="37">
        <f t="shared" si="2"/>
        <v>127089</v>
      </c>
    </row>
    <row r="34" spans="1:43" s="23" customFormat="1" x14ac:dyDescent="0.3">
      <c r="A34" s="17">
        <v>29</v>
      </c>
      <c r="B34" s="91" t="s">
        <v>52</v>
      </c>
      <c r="C34" s="29">
        <v>76158</v>
      </c>
      <c r="D34" s="22">
        <v>45545</v>
      </c>
      <c r="E34" s="22">
        <v>49623</v>
      </c>
      <c r="F34" s="22">
        <v>29324</v>
      </c>
      <c r="G34" s="22">
        <v>271873</v>
      </c>
      <c r="H34" s="22">
        <v>150205</v>
      </c>
      <c r="I34" s="22">
        <v>6031</v>
      </c>
      <c r="J34" s="22">
        <v>1850</v>
      </c>
      <c r="K34" s="22">
        <v>1832</v>
      </c>
      <c r="L34" s="22">
        <v>237</v>
      </c>
      <c r="M34" s="22">
        <v>13610</v>
      </c>
      <c r="N34" s="22">
        <v>4293</v>
      </c>
      <c r="O34" s="22">
        <v>242</v>
      </c>
      <c r="P34" s="22">
        <v>298</v>
      </c>
      <c r="Q34" s="22">
        <v>1023</v>
      </c>
      <c r="R34" s="22">
        <v>796</v>
      </c>
      <c r="S34" s="22">
        <v>122</v>
      </c>
      <c r="T34" s="30">
        <v>1769</v>
      </c>
      <c r="U34" s="29">
        <v>23457</v>
      </c>
      <c r="V34" s="22">
        <v>4705</v>
      </c>
      <c r="W34" s="22">
        <v>6200</v>
      </c>
      <c r="X34" s="22">
        <v>1182</v>
      </c>
      <c r="Y34" s="22">
        <v>11498</v>
      </c>
      <c r="Z34" s="22">
        <v>2533</v>
      </c>
      <c r="AA34" s="22">
        <v>0</v>
      </c>
      <c r="AB34" s="22">
        <v>0</v>
      </c>
      <c r="AC34" s="22">
        <v>488</v>
      </c>
      <c r="AD34" s="22">
        <v>436</v>
      </c>
      <c r="AE34" s="22">
        <v>843</v>
      </c>
      <c r="AF34" s="22">
        <v>1092</v>
      </c>
      <c r="AG34" s="22"/>
      <c r="AH34" s="22"/>
      <c r="AI34" s="22"/>
      <c r="AJ34" s="77"/>
      <c r="AK34" s="29">
        <v>8052</v>
      </c>
      <c r="AL34" s="22">
        <v>10624</v>
      </c>
      <c r="AM34" s="22">
        <v>35</v>
      </c>
      <c r="AN34" s="30">
        <v>144</v>
      </c>
      <c r="AO34" s="79">
        <f t="shared" si="0"/>
        <v>471087</v>
      </c>
      <c r="AP34" s="26">
        <f t="shared" si="1"/>
        <v>255033</v>
      </c>
      <c r="AQ34" s="37">
        <f t="shared" si="2"/>
        <v>726120</v>
      </c>
    </row>
    <row r="35" spans="1:43" s="23" customFormat="1" x14ac:dyDescent="0.3">
      <c r="A35" s="17">
        <v>30</v>
      </c>
      <c r="B35" s="91" t="s">
        <v>53</v>
      </c>
      <c r="C35" s="29">
        <v>4807</v>
      </c>
      <c r="D35" s="22">
        <v>4552</v>
      </c>
      <c r="E35" s="22">
        <v>8025</v>
      </c>
      <c r="F35" s="22">
        <v>6924</v>
      </c>
      <c r="G35" s="22">
        <v>8155</v>
      </c>
      <c r="H35" s="22">
        <v>3456</v>
      </c>
      <c r="I35" s="22">
        <v>84</v>
      </c>
      <c r="J35" s="22">
        <v>184</v>
      </c>
      <c r="K35" s="22">
        <v>1151</v>
      </c>
      <c r="L35" s="22">
        <v>410</v>
      </c>
      <c r="M35" s="22">
        <v>2055</v>
      </c>
      <c r="N35" s="22">
        <v>802</v>
      </c>
      <c r="O35" s="22">
        <v>42</v>
      </c>
      <c r="P35" s="22">
        <v>7</v>
      </c>
      <c r="Q35" s="22">
        <v>126</v>
      </c>
      <c r="R35" s="22">
        <v>56</v>
      </c>
      <c r="S35" s="22"/>
      <c r="T35" s="30"/>
      <c r="U35" s="29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77"/>
      <c r="AK35" s="29">
        <v>33</v>
      </c>
      <c r="AL35" s="22">
        <v>110</v>
      </c>
      <c r="AM35" s="22">
        <v>0</v>
      </c>
      <c r="AN35" s="30">
        <v>0</v>
      </c>
      <c r="AO35" s="79">
        <f t="shared" si="0"/>
        <v>24478</v>
      </c>
      <c r="AP35" s="26">
        <f t="shared" si="1"/>
        <v>16501</v>
      </c>
      <c r="AQ35" s="37">
        <f t="shared" si="2"/>
        <v>40979</v>
      </c>
    </row>
    <row r="36" spans="1:43" s="23" customFormat="1" x14ac:dyDescent="0.3">
      <c r="A36" s="17">
        <v>31</v>
      </c>
      <c r="B36" s="91" t="s">
        <v>54</v>
      </c>
      <c r="C36" s="29">
        <v>10088</v>
      </c>
      <c r="D36" s="22">
        <v>2253</v>
      </c>
      <c r="E36" s="22">
        <v>8261</v>
      </c>
      <c r="F36" s="22">
        <v>2996</v>
      </c>
      <c r="G36" s="22">
        <v>13855</v>
      </c>
      <c r="H36" s="22">
        <v>12956</v>
      </c>
      <c r="I36" s="22">
        <v>211</v>
      </c>
      <c r="J36" s="22">
        <v>0</v>
      </c>
      <c r="K36" s="22">
        <v>291</v>
      </c>
      <c r="L36" s="22">
        <v>48</v>
      </c>
      <c r="M36" s="22">
        <v>196</v>
      </c>
      <c r="N36" s="22">
        <v>716</v>
      </c>
      <c r="O36" s="22">
        <v>44</v>
      </c>
      <c r="P36" s="22">
        <v>183</v>
      </c>
      <c r="Q36" s="22">
        <v>36</v>
      </c>
      <c r="R36" s="22">
        <v>39</v>
      </c>
      <c r="S36" s="22"/>
      <c r="T36" s="30"/>
      <c r="U36" s="29">
        <v>443</v>
      </c>
      <c r="V36" s="22">
        <v>203</v>
      </c>
      <c r="W36" s="22">
        <v>1066</v>
      </c>
      <c r="X36" s="22">
        <v>321</v>
      </c>
      <c r="Y36" s="22">
        <v>2860</v>
      </c>
      <c r="Z36" s="22">
        <v>584</v>
      </c>
      <c r="AA36" s="22"/>
      <c r="AB36" s="22"/>
      <c r="AC36" s="22"/>
      <c r="AD36" s="22"/>
      <c r="AE36" s="22">
        <v>439</v>
      </c>
      <c r="AF36" s="22">
        <v>0</v>
      </c>
      <c r="AG36" s="22"/>
      <c r="AH36" s="22"/>
      <c r="AI36" s="22"/>
      <c r="AJ36" s="77"/>
      <c r="AK36" s="29">
        <v>0</v>
      </c>
      <c r="AL36" s="22">
        <v>0</v>
      </c>
      <c r="AM36" s="22">
        <v>2240</v>
      </c>
      <c r="AN36" s="30">
        <v>941</v>
      </c>
      <c r="AO36" s="79">
        <f t="shared" si="0"/>
        <v>40030</v>
      </c>
      <c r="AP36" s="26">
        <f t="shared" si="1"/>
        <v>21240</v>
      </c>
      <c r="AQ36" s="37">
        <f t="shared" si="2"/>
        <v>61270</v>
      </c>
    </row>
    <row r="37" spans="1:43" s="23" customFormat="1" x14ac:dyDescent="0.3">
      <c r="A37" s="17">
        <v>32</v>
      </c>
      <c r="B37" s="91" t="s">
        <v>55</v>
      </c>
      <c r="C37" s="29">
        <v>49009</v>
      </c>
      <c r="D37" s="22">
        <v>35198</v>
      </c>
      <c r="E37" s="22">
        <v>69560</v>
      </c>
      <c r="F37" s="22">
        <v>52365</v>
      </c>
      <c r="G37" s="22">
        <v>173189</v>
      </c>
      <c r="H37" s="22">
        <v>164800</v>
      </c>
      <c r="I37" s="22">
        <v>334</v>
      </c>
      <c r="J37" s="22">
        <v>18</v>
      </c>
      <c r="K37" s="22">
        <v>6304</v>
      </c>
      <c r="L37" s="22">
        <v>4160</v>
      </c>
      <c r="M37" s="22">
        <v>6530</v>
      </c>
      <c r="N37" s="22">
        <v>2416</v>
      </c>
      <c r="O37" s="22">
        <v>182</v>
      </c>
      <c r="P37" s="22">
        <v>717</v>
      </c>
      <c r="Q37" s="22">
        <v>209</v>
      </c>
      <c r="R37" s="22">
        <v>432</v>
      </c>
      <c r="S37" s="22">
        <v>540</v>
      </c>
      <c r="T37" s="30">
        <v>790</v>
      </c>
      <c r="U37" s="29">
        <v>12784</v>
      </c>
      <c r="V37" s="22">
        <v>7973</v>
      </c>
      <c r="W37" s="22">
        <v>6977</v>
      </c>
      <c r="X37" s="22">
        <v>4526</v>
      </c>
      <c r="Y37" s="22">
        <v>19872</v>
      </c>
      <c r="Z37" s="22">
        <v>11446</v>
      </c>
      <c r="AA37" s="22"/>
      <c r="AB37" s="22"/>
      <c r="AC37" s="22">
        <v>278</v>
      </c>
      <c r="AD37" s="22">
        <v>211</v>
      </c>
      <c r="AE37" s="22">
        <v>947</v>
      </c>
      <c r="AF37" s="22">
        <v>594</v>
      </c>
      <c r="AG37" s="22">
        <v>401</v>
      </c>
      <c r="AH37" s="22">
        <v>386</v>
      </c>
      <c r="AI37" s="22">
        <v>41</v>
      </c>
      <c r="AJ37" s="77">
        <v>192</v>
      </c>
      <c r="AK37" s="29">
        <v>913</v>
      </c>
      <c r="AL37" s="22">
        <v>776</v>
      </c>
      <c r="AM37" s="22">
        <v>272</v>
      </c>
      <c r="AN37" s="30">
        <v>1220</v>
      </c>
      <c r="AO37" s="79">
        <f t="shared" si="0"/>
        <v>348342</v>
      </c>
      <c r="AP37" s="26">
        <f t="shared" si="1"/>
        <v>288220</v>
      </c>
      <c r="AQ37" s="37">
        <f t="shared" si="2"/>
        <v>636562</v>
      </c>
    </row>
    <row r="38" spans="1:43" s="23" customFormat="1" x14ac:dyDescent="0.3">
      <c r="A38" s="17">
        <v>33</v>
      </c>
      <c r="B38" s="91" t="s">
        <v>56</v>
      </c>
      <c r="C38" s="29">
        <v>26764</v>
      </c>
      <c r="D38" s="22">
        <v>4230</v>
      </c>
      <c r="E38" s="22">
        <v>34189</v>
      </c>
      <c r="F38" s="22">
        <v>5664</v>
      </c>
      <c r="G38" s="22">
        <v>62641</v>
      </c>
      <c r="H38" s="22">
        <v>23095</v>
      </c>
      <c r="I38" s="22">
        <v>2273</v>
      </c>
      <c r="J38" s="22">
        <v>1975</v>
      </c>
      <c r="K38" s="22">
        <v>734</v>
      </c>
      <c r="L38" s="22">
        <v>151</v>
      </c>
      <c r="M38" s="22">
        <v>3022</v>
      </c>
      <c r="N38" s="22">
        <v>872</v>
      </c>
      <c r="O38" s="22">
        <v>127</v>
      </c>
      <c r="P38" s="22">
        <v>105</v>
      </c>
      <c r="Q38" s="22">
        <v>188</v>
      </c>
      <c r="R38" s="22">
        <v>74</v>
      </c>
      <c r="S38" s="22"/>
      <c r="T38" s="30"/>
      <c r="U38" s="29">
        <v>3975</v>
      </c>
      <c r="V38" s="22">
        <v>622</v>
      </c>
      <c r="W38" s="22"/>
      <c r="X38" s="22"/>
      <c r="Y38" s="22">
        <v>3617</v>
      </c>
      <c r="Z38" s="22">
        <v>769</v>
      </c>
      <c r="AA38" s="22"/>
      <c r="AB38" s="22"/>
      <c r="AC38" s="22"/>
      <c r="AD38" s="22"/>
      <c r="AE38" s="22">
        <v>180</v>
      </c>
      <c r="AF38" s="22">
        <v>30</v>
      </c>
      <c r="AG38" s="22"/>
      <c r="AH38" s="22"/>
      <c r="AI38" s="22"/>
      <c r="AJ38" s="77"/>
      <c r="AK38" s="29">
        <v>1703</v>
      </c>
      <c r="AL38" s="22">
        <v>1768</v>
      </c>
      <c r="AM38" s="22">
        <v>279</v>
      </c>
      <c r="AN38" s="30">
        <v>108</v>
      </c>
      <c r="AO38" s="79">
        <f t="shared" si="0"/>
        <v>139692</v>
      </c>
      <c r="AP38" s="26">
        <f t="shared" si="1"/>
        <v>39463</v>
      </c>
      <c r="AQ38" s="37">
        <f t="shared" si="2"/>
        <v>179155</v>
      </c>
    </row>
    <row r="39" spans="1:43" s="23" customFormat="1" x14ac:dyDescent="0.3">
      <c r="A39" s="17">
        <v>34</v>
      </c>
      <c r="B39" s="91" t="s">
        <v>57</v>
      </c>
      <c r="C39" s="29">
        <v>13856</v>
      </c>
      <c r="D39" s="22">
        <v>10413</v>
      </c>
      <c r="E39" s="22">
        <v>16332</v>
      </c>
      <c r="F39" s="22">
        <v>9185</v>
      </c>
      <c r="G39" s="22">
        <v>57539</v>
      </c>
      <c r="H39" s="22">
        <v>8150</v>
      </c>
      <c r="I39" s="22">
        <v>716</v>
      </c>
      <c r="J39" s="22">
        <v>992</v>
      </c>
      <c r="K39" s="22">
        <v>597</v>
      </c>
      <c r="L39" s="22">
        <v>148</v>
      </c>
      <c r="M39" s="22">
        <v>1813</v>
      </c>
      <c r="N39" s="22">
        <v>474</v>
      </c>
      <c r="O39" s="22">
        <v>61</v>
      </c>
      <c r="P39" s="22">
        <v>0</v>
      </c>
      <c r="Q39" s="22">
        <v>395</v>
      </c>
      <c r="R39" s="22">
        <v>69</v>
      </c>
      <c r="S39" s="22"/>
      <c r="T39" s="30"/>
      <c r="U39" s="29">
        <v>190</v>
      </c>
      <c r="V39" s="22">
        <v>150</v>
      </c>
      <c r="W39" s="22"/>
      <c r="X39" s="22"/>
      <c r="Y39" s="22">
        <v>1071</v>
      </c>
      <c r="Z39" s="22">
        <v>121</v>
      </c>
      <c r="AA39" s="22"/>
      <c r="AB39" s="22"/>
      <c r="AC39" s="22"/>
      <c r="AD39" s="22"/>
      <c r="AE39" s="22"/>
      <c r="AF39" s="22"/>
      <c r="AG39" s="22"/>
      <c r="AH39" s="22"/>
      <c r="AI39" s="22"/>
      <c r="AJ39" s="77"/>
      <c r="AK39" s="29">
        <v>690</v>
      </c>
      <c r="AL39" s="22">
        <v>5969</v>
      </c>
      <c r="AM39" s="22">
        <v>14</v>
      </c>
      <c r="AN39" s="30">
        <v>182</v>
      </c>
      <c r="AO39" s="79">
        <f t="shared" si="0"/>
        <v>93274</v>
      </c>
      <c r="AP39" s="26">
        <f t="shared" si="1"/>
        <v>35853</v>
      </c>
      <c r="AQ39" s="37">
        <f t="shared" si="2"/>
        <v>129127</v>
      </c>
    </row>
    <row r="40" spans="1:43" s="23" customFormat="1" ht="28.8" x14ac:dyDescent="0.3">
      <c r="A40" s="17">
        <v>35</v>
      </c>
      <c r="B40" s="91" t="s">
        <v>58</v>
      </c>
      <c r="C40" s="29">
        <v>21601</v>
      </c>
      <c r="D40" s="22">
        <v>15547</v>
      </c>
      <c r="E40" s="22">
        <v>25226</v>
      </c>
      <c r="F40" s="22">
        <v>12697</v>
      </c>
      <c r="G40" s="22">
        <v>118415</v>
      </c>
      <c r="H40" s="22">
        <v>74087</v>
      </c>
      <c r="I40" s="22">
        <v>655</v>
      </c>
      <c r="J40" s="22">
        <v>566</v>
      </c>
      <c r="K40" s="22">
        <v>2798</v>
      </c>
      <c r="L40" s="22">
        <v>52</v>
      </c>
      <c r="M40" s="22">
        <v>2873</v>
      </c>
      <c r="N40" s="22">
        <v>1918</v>
      </c>
      <c r="O40" s="22">
        <v>133</v>
      </c>
      <c r="P40" s="22">
        <v>118</v>
      </c>
      <c r="Q40" s="22">
        <v>120</v>
      </c>
      <c r="R40" s="22">
        <v>576</v>
      </c>
      <c r="S40" s="22">
        <v>616</v>
      </c>
      <c r="T40" s="30">
        <v>95</v>
      </c>
      <c r="U40" s="29">
        <v>6866</v>
      </c>
      <c r="V40" s="22">
        <v>2386</v>
      </c>
      <c r="W40" s="22">
        <v>4053</v>
      </c>
      <c r="X40" s="22">
        <v>1253</v>
      </c>
      <c r="Y40" s="22">
        <v>6572</v>
      </c>
      <c r="Z40" s="22">
        <v>2170</v>
      </c>
      <c r="AA40" s="22"/>
      <c r="AB40" s="22"/>
      <c r="AC40" s="22"/>
      <c r="AD40" s="22"/>
      <c r="AE40" s="22">
        <v>198</v>
      </c>
      <c r="AF40" s="22">
        <v>35</v>
      </c>
      <c r="AG40" s="22"/>
      <c r="AH40" s="22"/>
      <c r="AI40" s="22"/>
      <c r="AJ40" s="77"/>
      <c r="AK40" s="29">
        <v>2107</v>
      </c>
      <c r="AL40" s="22">
        <v>4187</v>
      </c>
      <c r="AM40" s="22">
        <v>197</v>
      </c>
      <c r="AN40" s="30">
        <v>1068</v>
      </c>
      <c r="AO40" s="79">
        <f t="shared" si="0"/>
        <v>192430</v>
      </c>
      <c r="AP40" s="26">
        <f t="shared" si="1"/>
        <v>116755</v>
      </c>
      <c r="AQ40" s="37">
        <f t="shared" si="2"/>
        <v>309185</v>
      </c>
    </row>
    <row r="41" spans="1:43" ht="28.2" customHeight="1" thickBot="1" x14ac:dyDescent="0.35">
      <c r="A41" s="164" t="s">
        <v>2</v>
      </c>
      <c r="B41" s="165"/>
      <c r="C41" s="31">
        <f>SUM(C6:C40)</f>
        <v>669905</v>
      </c>
      <c r="D41" s="32">
        <f t="shared" ref="D41:AQ41" si="3">SUM(D6:D40)</f>
        <v>405311</v>
      </c>
      <c r="E41" s="32">
        <f t="shared" si="3"/>
        <v>871599</v>
      </c>
      <c r="F41" s="32">
        <f t="shared" si="3"/>
        <v>504035</v>
      </c>
      <c r="G41" s="32">
        <f t="shared" si="3"/>
        <v>2813121</v>
      </c>
      <c r="H41" s="32">
        <f t="shared" si="3"/>
        <v>1845954</v>
      </c>
      <c r="I41" s="32">
        <f t="shared" si="3"/>
        <v>36525</v>
      </c>
      <c r="J41" s="32">
        <f t="shared" si="3"/>
        <v>16773</v>
      </c>
      <c r="K41" s="32">
        <f t="shared" si="3"/>
        <v>39429</v>
      </c>
      <c r="L41" s="32">
        <f t="shared" si="3"/>
        <v>13874</v>
      </c>
      <c r="M41" s="32">
        <f t="shared" si="3"/>
        <v>122178</v>
      </c>
      <c r="N41" s="32">
        <f t="shared" si="3"/>
        <v>41439</v>
      </c>
      <c r="O41" s="32">
        <f t="shared" si="3"/>
        <v>3547</v>
      </c>
      <c r="P41" s="32">
        <f t="shared" si="3"/>
        <v>6703</v>
      </c>
      <c r="Q41" s="32">
        <f t="shared" si="3"/>
        <v>9776</v>
      </c>
      <c r="R41" s="32">
        <f t="shared" si="3"/>
        <v>8379</v>
      </c>
      <c r="S41" s="32">
        <f t="shared" si="3"/>
        <v>7750</v>
      </c>
      <c r="T41" s="33">
        <f t="shared" si="3"/>
        <v>9408</v>
      </c>
      <c r="U41" s="31">
        <f t="shared" si="3"/>
        <v>104951</v>
      </c>
      <c r="V41" s="32">
        <f t="shared" si="3"/>
        <v>39970</v>
      </c>
      <c r="W41" s="32">
        <f t="shared" si="3"/>
        <v>84224</v>
      </c>
      <c r="X41" s="32">
        <f t="shared" si="3"/>
        <v>31011</v>
      </c>
      <c r="Y41" s="32">
        <f t="shared" si="3"/>
        <v>222757</v>
      </c>
      <c r="Z41" s="32">
        <f t="shared" si="3"/>
        <v>88692</v>
      </c>
      <c r="AA41" s="32">
        <f t="shared" si="3"/>
        <v>93</v>
      </c>
      <c r="AB41" s="32">
        <f t="shared" si="3"/>
        <v>0</v>
      </c>
      <c r="AC41" s="32">
        <f t="shared" si="3"/>
        <v>1401</v>
      </c>
      <c r="AD41" s="32">
        <f t="shared" si="3"/>
        <v>902</v>
      </c>
      <c r="AE41" s="32">
        <f t="shared" si="3"/>
        <v>3490</v>
      </c>
      <c r="AF41" s="32">
        <f t="shared" si="3"/>
        <v>2018</v>
      </c>
      <c r="AG41" s="32">
        <f t="shared" si="3"/>
        <v>2658</v>
      </c>
      <c r="AH41" s="32">
        <f t="shared" si="3"/>
        <v>1752</v>
      </c>
      <c r="AI41" s="32">
        <f t="shared" si="3"/>
        <v>41</v>
      </c>
      <c r="AJ41" s="78">
        <f t="shared" si="3"/>
        <v>192</v>
      </c>
      <c r="AK41" s="31">
        <f>SUM(AK6:AK40)</f>
        <v>47920</v>
      </c>
      <c r="AL41" s="31">
        <f t="shared" ref="AL41:AN41" si="4">SUM(AL6:AL40)</f>
        <v>64409</v>
      </c>
      <c r="AM41" s="31">
        <f t="shared" si="4"/>
        <v>7947</v>
      </c>
      <c r="AN41" s="31">
        <f t="shared" si="4"/>
        <v>10813</v>
      </c>
      <c r="AO41" s="80">
        <f t="shared" si="3"/>
        <v>5049312</v>
      </c>
      <c r="AP41" s="32">
        <f t="shared" si="3"/>
        <v>3091635</v>
      </c>
      <c r="AQ41" s="33">
        <f t="shared" si="3"/>
        <v>8140947</v>
      </c>
    </row>
  </sheetData>
  <mergeCells count="38">
    <mergeCell ref="AN4:AN5"/>
    <mergeCell ref="A1:AQ1"/>
    <mergeCell ref="A2:A5"/>
    <mergeCell ref="B2:B5"/>
    <mergeCell ref="C2:T2"/>
    <mergeCell ref="U2:AJ2"/>
    <mergeCell ref="AO2:AQ4"/>
    <mergeCell ref="C3:H3"/>
    <mergeCell ref="I3:N3"/>
    <mergeCell ref="O3:R3"/>
    <mergeCell ref="S3:T3"/>
    <mergeCell ref="AK2:AN2"/>
    <mergeCell ref="AK3:AL3"/>
    <mergeCell ref="AM3:AN3"/>
    <mergeCell ref="AK4:AK5"/>
    <mergeCell ref="AL4:AL5"/>
    <mergeCell ref="AM4:AM5"/>
    <mergeCell ref="U3:Z3"/>
    <mergeCell ref="AA3:AF3"/>
    <mergeCell ref="AG3:AJ3"/>
    <mergeCell ref="C4:D4"/>
    <mergeCell ref="E4:F4"/>
    <mergeCell ref="G4:H4"/>
    <mergeCell ref="I4:J4"/>
    <mergeCell ref="K4:L4"/>
    <mergeCell ref="M4:N4"/>
    <mergeCell ref="O4:P4"/>
    <mergeCell ref="AC4:AD4"/>
    <mergeCell ref="AE4:AF4"/>
    <mergeCell ref="AG4:AH4"/>
    <mergeCell ref="AI4:AJ4"/>
    <mergeCell ref="Y4:Z4"/>
    <mergeCell ref="AA4:AB4"/>
    <mergeCell ref="A41:B41"/>
    <mergeCell ref="Q4:R4"/>
    <mergeCell ref="S4:T4"/>
    <mergeCell ref="U4:V4"/>
    <mergeCell ref="W4:X4"/>
  </mergeCells>
  <conditionalFormatting sqref="AQ6:AQ4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{A501221D-216E-4689-988C-C938CAFC84CF}</x14:id>
        </ext>
      </extLst>
    </cfRule>
  </conditionalFormatting>
  <pageMargins left="0.25" right="0.25" top="0.75" bottom="0.75" header="0.3" footer="0.3"/>
  <pageSetup paperSize="9" scale="5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01221D-216E-4689-988C-C938CAFC84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AQ6:AQ40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Enrollment (GOV-PRIV) by Level</vt:lpstr>
      <vt:lpstr>Enrollment by District and Leve</vt:lpstr>
      <vt:lpstr>Enrollment (GOV-PRIV) by Stage</vt:lpstr>
      <vt:lpstr>Enrollment (GOV-PRIV) by Distri</vt:lpstr>
      <vt:lpstr>Enrollment - GOV</vt:lpstr>
      <vt:lpstr>Enrollment - PRIV</vt:lpstr>
      <vt:lpstr>Present Students by Level</vt:lpstr>
      <vt:lpstr>Present Students by Dist &amp; Leve</vt:lpstr>
      <vt:lpstr>Present Students</vt:lpstr>
      <vt:lpstr>Present Student by District</vt:lpstr>
      <vt:lpstr>New Enrollment</vt:lpstr>
      <vt:lpstr>New Enrollment by District</vt:lpstr>
      <vt:lpstr>Sections</vt:lpstr>
      <vt:lpstr>Enrollment by Grade</vt:lpstr>
      <vt:lpstr>Enrollment by Grade - District</vt:lpstr>
      <vt:lpstr>Graduated</vt:lpstr>
      <vt:lpstr>Enrollment by Age</vt:lpstr>
      <vt:lpstr>Enrollment by Language</vt:lpstr>
      <vt:lpstr>Enrollment by Building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Ajmal Sharar</dc:creator>
  <cp:lastModifiedBy>Ajmal Sharar</cp:lastModifiedBy>
  <cp:lastPrinted>2021-03-27T05:26:25Z</cp:lastPrinted>
  <dcterms:created xsi:type="dcterms:W3CDTF">2021-03-22T07:51:26Z</dcterms:created>
  <dcterms:modified xsi:type="dcterms:W3CDTF">2021-05-04T06:59:10Z</dcterms:modified>
</cp:coreProperties>
</file>