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ls of 1401\دیتاسیت 1400\انګلیسی\"/>
    </mc:Choice>
  </mc:AlternateContent>
  <xr:revisionPtr revIDLastSave="0" documentId="13_ncr:1_{CA3039F4-282C-4341-B5E9-D1347A61FBBB}" xr6:coauthVersionLast="47" xr6:coauthVersionMax="47" xr10:uidLastSave="{00000000-0000-0000-0000-000000000000}"/>
  <bookViews>
    <workbookView xWindow="-108" yWindow="-108" windowWidth="23256" windowHeight="12576" activeTab="3" xr2:uid="{3D479F96-C5B3-4961-90F3-BFE64633949B}"/>
  </bookViews>
  <sheets>
    <sheet name="Teacher (GOV &amp; PRIV)" sheetId="1" r:id="rId1"/>
    <sheet name="Teacher - District" sheetId="7" r:id="rId2"/>
    <sheet name="Qualification" sheetId="5" r:id="rId3"/>
    <sheet name="Employee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444" i="7" l="1"/>
  <c r="AM443" i="7"/>
  <c r="AM442" i="7"/>
  <c r="AM441" i="7"/>
  <c r="AM440" i="7"/>
  <c r="AM439" i="7"/>
  <c r="AM438" i="7"/>
  <c r="AM437" i="7"/>
  <c r="AM436" i="7"/>
  <c r="AM435" i="7"/>
  <c r="AM434" i="7"/>
  <c r="AM433" i="7"/>
  <c r="AM432" i="7"/>
  <c r="AM431" i="7"/>
  <c r="AM430" i="7"/>
  <c r="AM429" i="7"/>
  <c r="AM428" i="7"/>
  <c r="AM427" i="7"/>
  <c r="AM426" i="7"/>
  <c r="AM425" i="7"/>
  <c r="AM424" i="7"/>
  <c r="AM423" i="7"/>
  <c r="AM422" i="7"/>
  <c r="AM421" i="7"/>
  <c r="AM420" i="7"/>
  <c r="AM419" i="7"/>
  <c r="AM418" i="7"/>
  <c r="AM417" i="7"/>
  <c r="AM416" i="7"/>
  <c r="AM415" i="7"/>
  <c r="AM414" i="7"/>
  <c r="AM413" i="7"/>
  <c r="AM412" i="7"/>
  <c r="AM411" i="7"/>
  <c r="AM410" i="7"/>
  <c r="AM409" i="7"/>
  <c r="AM408" i="7"/>
  <c r="AM407" i="7"/>
  <c r="AM406" i="7"/>
  <c r="AM405" i="7"/>
  <c r="AM404" i="7"/>
  <c r="AM403" i="7"/>
  <c r="AM402" i="7"/>
  <c r="AM401" i="7"/>
  <c r="AM400" i="7"/>
  <c r="AM399" i="7"/>
  <c r="AM398" i="7"/>
  <c r="AM397" i="7"/>
  <c r="AM396" i="7"/>
  <c r="AM395" i="7"/>
  <c r="AM394" i="7"/>
  <c r="AM393" i="7"/>
  <c r="AM392" i="7"/>
  <c r="AM391" i="7"/>
  <c r="AM390" i="7"/>
  <c r="AM389" i="7"/>
  <c r="AM388" i="7"/>
  <c r="AM387" i="7"/>
  <c r="AM386" i="7"/>
  <c r="AM385" i="7"/>
  <c r="AM384" i="7"/>
  <c r="AM383" i="7"/>
  <c r="AM382" i="7"/>
  <c r="AM381" i="7"/>
  <c r="AM380" i="7"/>
  <c r="AM379" i="7"/>
  <c r="AM378" i="7"/>
  <c r="AM377" i="7"/>
  <c r="AM376" i="7"/>
  <c r="AM375" i="7"/>
  <c r="AM374" i="7"/>
  <c r="AM373" i="7"/>
  <c r="AM372" i="7"/>
  <c r="AM371" i="7"/>
  <c r="AM370" i="7"/>
  <c r="AM369" i="7"/>
  <c r="AM368" i="7"/>
  <c r="AM367" i="7"/>
  <c r="AM366" i="7"/>
  <c r="AM365" i="7"/>
  <c r="AM364" i="7"/>
  <c r="AM363" i="7"/>
  <c r="AM362" i="7"/>
  <c r="AM361" i="7"/>
  <c r="AM360" i="7"/>
  <c r="AM359" i="7"/>
  <c r="AM358" i="7"/>
  <c r="AM357" i="7"/>
  <c r="AM356" i="7"/>
  <c r="AM355" i="7"/>
  <c r="AM354" i="7"/>
  <c r="AM353" i="7"/>
  <c r="AM352" i="7"/>
  <c r="AM351" i="7"/>
  <c r="AM350" i="7"/>
  <c r="AM349" i="7"/>
  <c r="AM348" i="7"/>
  <c r="AM347" i="7"/>
  <c r="AM346" i="7"/>
  <c r="AM345" i="7"/>
  <c r="AM344" i="7"/>
  <c r="AM343" i="7"/>
  <c r="AM342" i="7"/>
  <c r="AM341" i="7"/>
  <c r="AM340" i="7"/>
  <c r="AM339" i="7"/>
  <c r="AM338" i="7"/>
  <c r="AM337" i="7"/>
  <c r="AM336" i="7"/>
  <c r="AM335" i="7"/>
  <c r="AM334" i="7"/>
  <c r="AM333" i="7"/>
  <c r="AM332" i="7"/>
  <c r="AM331" i="7"/>
  <c r="AM330" i="7"/>
  <c r="AM329" i="7"/>
  <c r="AM328" i="7"/>
  <c r="AM327" i="7"/>
  <c r="AM326" i="7"/>
  <c r="AM325" i="7"/>
  <c r="AM324" i="7"/>
  <c r="AM323" i="7"/>
  <c r="AM322" i="7"/>
  <c r="AM321" i="7"/>
  <c r="AM320" i="7"/>
  <c r="AM319" i="7"/>
  <c r="AM318" i="7"/>
  <c r="AM317" i="7"/>
  <c r="AM316" i="7"/>
  <c r="AM315" i="7"/>
  <c r="AM314" i="7"/>
  <c r="AM313" i="7"/>
  <c r="AM312" i="7"/>
  <c r="AM311" i="7"/>
  <c r="AM310" i="7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M286" i="7"/>
  <c r="AM285" i="7"/>
  <c r="AM284" i="7"/>
  <c r="AM283" i="7"/>
  <c r="AM282" i="7"/>
  <c r="AM281" i="7"/>
  <c r="AM280" i="7"/>
  <c r="AM279" i="7"/>
  <c r="AM278" i="7"/>
  <c r="AM277" i="7"/>
  <c r="AM276" i="7"/>
  <c r="AM275" i="7"/>
  <c r="AM274" i="7"/>
  <c r="AM273" i="7"/>
  <c r="AM272" i="7"/>
  <c r="AM271" i="7"/>
  <c r="AM270" i="7"/>
  <c r="AM269" i="7"/>
  <c r="AM268" i="7"/>
  <c r="AM267" i="7"/>
  <c r="AM266" i="7"/>
  <c r="AM265" i="7"/>
  <c r="AM264" i="7"/>
  <c r="AM263" i="7"/>
  <c r="AM262" i="7"/>
  <c r="AM261" i="7"/>
  <c r="AM260" i="7"/>
  <c r="AM259" i="7"/>
  <c r="AM258" i="7"/>
  <c r="AM257" i="7"/>
  <c r="AM256" i="7"/>
  <c r="AM255" i="7"/>
  <c r="AM254" i="7"/>
  <c r="AM253" i="7"/>
  <c r="AM252" i="7"/>
  <c r="AM251" i="7"/>
  <c r="AM250" i="7"/>
  <c r="AM249" i="7"/>
  <c r="AM248" i="7"/>
  <c r="AM247" i="7"/>
  <c r="AM246" i="7"/>
  <c r="AM245" i="7"/>
  <c r="AM244" i="7"/>
  <c r="AM243" i="7"/>
  <c r="AM242" i="7"/>
  <c r="AM241" i="7"/>
  <c r="AM240" i="7"/>
  <c r="AM239" i="7"/>
  <c r="AM238" i="7"/>
  <c r="AM237" i="7"/>
  <c r="AM236" i="7"/>
  <c r="AM235" i="7"/>
  <c r="AM234" i="7"/>
  <c r="AM233" i="7"/>
  <c r="AM232" i="7"/>
  <c r="AM231" i="7"/>
  <c r="AM230" i="7"/>
  <c r="AM229" i="7"/>
  <c r="AM228" i="7"/>
  <c r="AM227" i="7"/>
  <c r="AM226" i="7"/>
  <c r="AM225" i="7"/>
  <c r="AM224" i="7"/>
  <c r="AM223" i="7"/>
  <c r="AM222" i="7"/>
  <c r="AM221" i="7"/>
  <c r="AM220" i="7"/>
  <c r="AM219" i="7"/>
  <c r="AM218" i="7"/>
  <c r="AM217" i="7"/>
  <c r="AM216" i="7"/>
  <c r="AM215" i="7"/>
  <c r="AM214" i="7"/>
  <c r="AM213" i="7"/>
  <c r="AM212" i="7"/>
  <c r="AM211" i="7"/>
  <c r="AM210" i="7"/>
  <c r="AM209" i="7"/>
  <c r="AM208" i="7"/>
  <c r="AM207" i="7"/>
  <c r="AM206" i="7"/>
  <c r="AM205" i="7"/>
  <c r="AM204" i="7"/>
  <c r="AM203" i="7"/>
  <c r="AM202" i="7"/>
  <c r="AM201" i="7"/>
  <c r="AM200" i="7"/>
  <c r="AM199" i="7"/>
  <c r="AM198" i="7"/>
  <c r="AM197" i="7"/>
  <c r="AM196" i="7"/>
  <c r="AM195" i="7"/>
  <c r="AM194" i="7"/>
  <c r="AM193" i="7"/>
  <c r="AM192" i="7"/>
  <c r="AM191" i="7"/>
  <c r="AM190" i="7"/>
  <c r="AM189" i="7"/>
  <c r="AM188" i="7"/>
  <c r="AM187" i="7"/>
  <c r="AM186" i="7"/>
  <c r="AM185" i="7"/>
  <c r="AM184" i="7"/>
  <c r="AM183" i="7"/>
  <c r="AM182" i="7"/>
  <c r="AM181" i="7"/>
  <c r="AM180" i="7"/>
  <c r="AM179" i="7"/>
  <c r="AM178" i="7"/>
  <c r="AM177" i="7"/>
  <c r="AM176" i="7"/>
  <c r="AM175" i="7"/>
  <c r="AM174" i="7"/>
  <c r="AM173" i="7"/>
  <c r="AM172" i="7"/>
  <c r="AM171" i="7"/>
  <c r="AM170" i="7"/>
  <c r="AM169" i="7"/>
  <c r="AM168" i="7"/>
  <c r="AM167" i="7"/>
  <c r="AM166" i="7"/>
  <c r="AM165" i="7"/>
  <c r="AM164" i="7"/>
  <c r="AM163" i="7"/>
  <c r="AM162" i="7"/>
  <c r="AM161" i="7"/>
  <c r="AM160" i="7"/>
  <c r="AM159" i="7"/>
  <c r="AM158" i="7"/>
  <c r="AM157" i="7"/>
  <c r="AM156" i="7"/>
  <c r="AM155" i="7"/>
  <c r="AM154" i="7"/>
  <c r="AM153" i="7"/>
  <c r="AM152" i="7"/>
  <c r="AM151" i="7"/>
  <c r="AM150" i="7"/>
  <c r="AM149" i="7"/>
  <c r="AM148" i="7"/>
  <c r="AM147" i="7"/>
  <c r="AM146" i="7"/>
  <c r="AM145" i="7"/>
  <c r="AM144" i="7"/>
  <c r="AM143" i="7"/>
  <c r="AM142" i="7"/>
  <c r="AM141" i="7"/>
  <c r="AM140" i="7"/>
  <c r="AM139" i="7"/>
  <c r="AM138" i="7"/>
  <c r="AM137" i="7"/>
  <c r="AM136" i="7"/>
  <c r="AM135" i="7"/>
  <c r="AM134" i="7"/>
  <c r="AM133" i="7"/>
  <c r="AM132" i="7"/>
  <c r="AM131" i="7"/>
  <c r="AM130" i="7"/>
  <c r="AM129" i="7"/>
  <c r="AM128" i="7"/>
  <c r="AM127" i="7"/>
  <c r="AM126" i="7"/>
  <c r="AM125" i="7"/>
  <c r="AM124" i="7"/>
  <c r="AM123" i="7"/>
  <c r="AM122" i="7"/>
  <c r="AM121" i="7"/>
  <c r="AM120" i="7"/>
  <c r="AM119" i="7"/>
  <c r="AM118" i="7"/>
  <c r="AM117" i="7"/>
  <c r="AM116" i="7"/>
  <c r="AM115" i="7"/>
  <c r="AM114" i="7"/>
  <c r="AM113" i="7"/>
  <c r="AM112" i="7"/>
  <c r="AM111" i="7"/>
  <c r="AM110" i="7"/>
  <c r="AM109" i="7"/>
  <c r="AM108" i="7"/>
  <c r="AM107" i="7"/>
  <c r="AM106" i="7"/>
  <c r="AM105" i="7"/>
  <c r="AM104" i="7"/>
  <c r="AM103" i="7"/>
  <c r="AM102" i="7"/>
  <c r="AM101" i="7"/>
  <c r="AM100" i="7"/>
  <c r="AM99" i="7"/>
  <c r="AM98" i="7"/>
  <c r="AM97" i="7"/>
  <c r="AM96" i="7"/>
  <c r="AM95" i="7"/>
  <c r="AM94" i="7"/>
  <c r="AM93" i="7"/>
  <c r="AM92" i="7"/>
  <c r="AM91" i="7"/>
  <c r="AM90" i="7"/>
  <c r="AM89" i="7"/>
  <c r="AM88" i="7"/>
  <c r="AM87" i="7"/>
  <c r="AM86" i="7"/>
  <c r="AM85" i="7"/>
  <c r="AM84" i="7"/>
  <c r="AM83" i="7"/>
  <c r="AM82" i="7"/>
  <c r="AM81" i="7"/>
  <c r="AM80" i="7"/>
  <c r="AM79" i="7"/>
  <c r="AM78" i="7"/>
  <c r="AM77" i="7"/>
  <c r="AM76" i="7"/>
  <c r="AM75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11" i="7"/>
  <c r="AM10" i="7"/>
  <c r="AM9" i="7"/>
  <c r="AM8" i="7"/>
  <c r="AM7" i="7"/>
  <c r="AM6" i="7"/>
  <c r="CF41" i="5" l="1"/>
  <c r="CG41" i="5"/>
  <c r="CE41" i="5"/>
  <c r="CF40" i="5"/>
  <c r="CE40" i="5"/>
  <c r="CG40" i="5" s="1"/>
  <c r="CF39" i="5"/>
  <c r="CE39" i="5"/>
  <c r="CG39" i="5" s="1"/>
  <c r="CF38" i="5"/>
  <c r="CE38" i="5"/>
  <c r="CG38" i="5" s="1"/>
  <c r="CF37" i="5"/>
  <c r="CG37" i="5" s="1"/>
  <c r="CE37" i="5"/>
  <c r="CF36" i="5"/>
  <c r="CE36" i="5"/>
  <c r="CG36" i="5" s="1"/>
  <c r="CG35" i="5"/>
  <c r="CF35" i="5"/>
  <c r="CE35" i="5"/>
  <c r="CG34" i="5"/>
  <c r="CF34" i="5"/>
  <c r="CE34" i="5"/>
  <c r="CF33" i="5"/>
  <c r="CE33" i="5"/>
  <c r="CG33" i="5" s="1"/>
  <c r="CF32" i="5"/>
  <c r="CE32" i="5"/>
  <c r="CG32" i="5" s="1"/>
  <c r="CF31" i="5"/>
  <c r="CE31" i="5"/>
  <c r="CG31" i="5" s="1"/>
  <c r="CF30" i="5"/>
  <c r="CE30" i="5"/>
  <c r="CG30" i="5" s="1"/>
  <c r="CG29" i="5"/>
  <c r="CF29" i="5"/>
  <c r="CE29" i="5"/>
  <c r="CF28" i="5"/>
  <c r="CE28" i="5"/>
  <c r="CG28" i="5" s="1"/>
  <c r="CG27" i="5"/>
  <c r="CF27" i="5"/>
  <c r="CE27" i="5"/>
  <c r="CG26" i="5"/>
  <c r="CF26" i="5"/>
  <c r="CE26" i="5"/>
  <c r="CF25" i="5"/>
  <c r="CE25" i="5"/>
  <c r="CG25" i="5" s="1"/>
  <c r="CF24" i="5"/>
  <c r="CE24" i="5"/>
  <c r="CG24" i="5" s="1"/>
  <c r="CF23" i="5"/>
  <c r="CE23" i="5"/>
  <c r="CG23" i="5" s="1"/>
  <c r="CF22" i="5"/>
  <c r="CE22" i="5"/>
  <c r="CG22" i="5" s="1"/>
  <c r="CG21" i="5"/>
  <c r="CF21" i="5"/>
  <c r="CE21" i="5"/>
  <c r="CF20" i="5"/>
  <c r="CE20" i="5"/>
  <c r="CG20" i="5" s="1"/>
  <c r="CF19" i="5"/>
  <c r="CE19" i="5"/>
  <c r="CG19" i="5" s="1"/>
  <c r="CG18" i="5"/>
  <c r="CF18" i="5"/>
  <c r="CE18" i="5"/>
  <c r="CF17" i="5"/>
  <c r="CE17" i="5"/>
  <c r="CG17" i="5" s="1"/>
  <c r="CF16" i="5"/>
  <c r="CE16" i="5"/>
  <c r="CG16" i="5" s="1"/>
  <c r="CF15" i="5"/>
  <c r="CE15" i="5"/>
  <c r="CG15" i="5" s="1"/>
  <c r="CF14" i="5"/>
  <c r="CE14" i="5"/>
  <c r="CG14" i="5" s="1"/>
  <c r="CG13" i="5"/>
  <c r="CF13" i="5"/>
  <c r="CE13" i="5"/>
  <c r="CF12" i="5"/>
  <c r="CE12" i="5"/>
  <c r="CG12" i="5" s="1"/>
  <c r="CF11" i="5"/>
  <c r="CE11" i="5"/>
  <c r="CG11" i="5" s="1"/>
  <c r="CG10" i="5"/>
  <c r="CF10" i="5"/>
  <c r="CE10" i="5"/>
  <c r="CF9" i="5"/>
  <c r="CE9" i="5"/>
  <c r="CG9" i="5" s="1"/>
  <c r="CF8" i="5"/>
  <c r="CG8" i="5" s="1"/>
  <c r="CE8" i="5"/>
  <c r="CF7" i="5"/>
  <c r="CE7" i="5"/>
  <c r="CG7" i="5" s="1"/>
  <c r="CF6" i="5"/>
  <c r="CE6" i="5"/>
  <c r="CG6" i="5" s="1"/>
  <c r="BV41" i="5"/>
  <c r="BW41" i="5"/>
  <c r="BX41" i="5"/>
  <c r="BY41" i="5"/>
  <c r="BZ41" i="5"/>
  <c r="CA41" i="5"/>
  <c r="CB41" i="5"/>
  <c r="CC41" i="5"/>
  <c r="CD41" i="5"/>
  <c r="BU41" i="5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U41" i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5" i="6"/>
</calcChain>
</file>

<file path=xl/sharedStrings.xml><?xml version="1.0" encoding="utf-8"?>
<sst xmlns="http://schemas.openxmlformats.org/spreadsheetml/2006/main" count="907" uniqueCount="494">
  <si>
    <t>زن</t>
  </si>
  <si>
    <t>Sum of 14 پاس اناث</t>
  </si>
  <si>
    <t>Sum of 12 پاس اناث</t>
  </si>
  <si>
    <t>Sum of کمتر از 12 اناث</t>
  </si>
  <si>
    <t>Province</t>
  </si>
  <si>
    <t>#</t>
  </si>
  <si>
    <t xml:space="preserve">  Primary 	</t>
  </si>
  <si>
    <t xml:space="preserve"> Secondary </t>
  </si>
  <si>
    <t xml:space="preserve"> Upper Secondary</t>
  </si>
  <si>
    <t>General Education</t>
  </si>
  <si>
    <t>Govermental</t>
  </si>
  <si>
    <t xml:space="preserve"> Private</t>
  </si>
  <si>
    <t>TTC</t>
  </si>
  <si>
    <t>Islamic Education</t>
  </si>
  <si>
    <t>Literacy</t>
  </si>
  <si>
    <t>Grand Total</t>
  </si>
  <si>
    <t>Total</t>
  </si>
  <si>
    <t>Madrassa</t>
  </si>
  <si>
    <t>Darul-Hefaz</t>
  </si>
  <si>
    <t>Daroul-Uloom</t>
  </si>
  <si>
    <t>Darul Malimeen</t>
  </si>
  <si>
    <t>Markazi Hemayawi</t>
  </si>
  <si>
    <t>Literacy-School</t>
  </si>
  <si>
    <t>Governmental</t>
  </si>
  <si>
    <t>Total (Govermental &amp;  Private)</t>
  </si>
  <si>
    <t xml:space="preserve">Total Govermental &amp;  Private </t>
  </si>
  <si>
    <t>Total Govermental &amp;  Private</t>
  </si>
  <si>
    <t>Woman</t>
  </si>
  <si>
    <t>Man</t>
  </si>
  <si>
    <t>Master and Higher</t>
  </si>
  <si>
    <t>Bachelor</t>
  </si>
  <si>
    <t>14 Pass</t>
  </si>
  <si>
    <t>12 Pass</t>
  </si>
  <si>
    <t>Bellow 12</t>
  </si>
  <si>
    <t>Uruzgan</t>
  </si>
  <si>
    <t>Badghis</t>
  </si>
  <si>
    <t>Bamyan</t>
  </si>
  <si>
    <t>Badakhshan</t>
  </si>
  <si>
    <t>Baghlan</t>
  </si>
  <si>
    <t>Balkh</t>
  </si>
  <si>
    <t>Parwan</t>
  </si>
  <si>
    <t>Paktia</t>
  </si>
  <si>
    <t>Paktika</t>
  </si>
  <si>
    <t>Panjshir</t>
  </si>
  <si>
    <t>Takhar</t>
  </si>
  <si>
    <t>Jawzjan</t>
  </si>
  <si>
    <t>Khost</t>
  </si>
  <si>
    <t>Daikundi</t>
  </si>
  <si>
    <t>Zabul</t>
  </si>
  <si>
    <t>Sar i Pul</t>
  </si>
  <si>
    <t>Samangan</t>
  </si>
  <si>
    <t>Kabul City</t>
  </si>
  <si>
    <t>Ghazni</t>
  </si>
  <si>
    <t>Ghor</t>
  </si>
  <si>
    <t>Faryab</t>
  </si>
  <si>
    <t>Farah</t>
  </si>
  <si>
    <t>Kapisa</t>
  </si>
  <si>
    <t>Kandahar</t>
  </si>
  <si>
    <t>Kunduz</t>
  </si>
  <si>
    <t>Kunar</t>
  </si>
  <si>
    <t>Laghman</t>
  </si>
  <si>
    <t>Logar</t>
  </si>
  <si>
    <t>Nangarhar</t>
  </si>
  <si>
    <t>Nuristan</t>
  </si>
  <si>
    <t>Nimroz</t>
  </si>
  <si>
    <t>Hirat</t>
  </si>
  <si>
    <t>Hilmand</t>
  </si>
  <si>
    <t>Wardak</t>
  </si>
  <si>
    <t>Kabul Province</t>
  </si>
  <si>
    <t>Trinkot</t>
  </si>
  <si>
    <t>Chinarto</t>
  </si>
  <si>
    <t>Chora</t>
  </si>
  <si>
    <t>Khas Uruzgan</t>
  </si>
  <si>
    <t>Dehrawood</t>
  </si>
  <si>
    <t>Shahid Hasas (Char Cheena)</t>
  </si>
  <si>
    <t>Gizab</t>
  </si>
  <si>
    <t>Ab Kamari</t>
  </si>
  <si>
    <t>Jawand</t>
  </si>
  <si>
    <t>Ghormach</t>
  </si>
  <si>
    <t>Qadis</t>
  </si>
  <si>
    <t>Qala i Now</t>
  </si>
  <si>
    <t>Murghab</t>
  </si>
  <si>
    <t>Muqur</t>
  </si>
  <si>
    <t>Panjab</t>
  </si>
  <si>
    <t>Saighan</t>
  </si>
  <si>
    <t>Shebar</t>
  </si>
  <si>
    <t>Kahmard</t>
  </si>
  <si>
    <t>Waras</t>
  </si>
  <si>
    <t>Yakawlang</t>
  </si>
  <si>
    <t>Yakawlang Number 2</t>
  </si>
  <si>
    <t>Arghang Khwah</t>
  </si>
  <si>
    <t>Argo</t>
  </si>
  <si>
    <t>Ishkashim</t>
  </si>
  <si>
    <t>Baharak</t>
  </si>
  <si>
    <t>Tashkan</t>
  </si>
  <si>
    <t>Tagab</t>
  </si>
  <si>
    <t>Jurm</t>
  </si>
  <si>
    <t>Khash</t>
  </si>
  <si>
    <t>Khawahan</t>
  </si>
  <si>
    <t>Drayem</t>
  </si>
  <si>
    <t>Darwaz i Bala</t>
  </si>
  <si>
    <t>Raghistan</t>
  </si>
  <si>
    <t>Zebak</t>
  </si>
  <si>
    <t>Shighnan</t>
  </si>
  <si>
    <t>Sheki</t>
  </si>
  <si>
    <t>Shuhada (ZarDew Sarghilan)</t>
  </si>
  <si>
    <t>Shahr i Buzurg</t>
  </si>
  <si>
    <t>Faiz Abad</t>
  </si>
  <si>
    <t>Kiran wa Munjan</t>
  </si>
  <si>
    <t>Kishm</t>
  </si>
  <si>
    <t>Kof Ab</t>
  </si>
  <si>
    <t>Kohistan</t>
  </si>
  <si>
    <t>Nasi</t>
  </si>
  <si>
    <t>Wakhan</t>
  </si>
  <si>
    <t>Wardoj</t>
  </si>
  <si>
    <t>Yawan</t>
  </si>
  <si>
    <t>Yaftal (Bala wa Payan)</t>
  </si>
  <si>
    <t>Yamgan (Girwan)</t>
  </si>
  <si>
    <t>Andarab</t>
  </si>
  <si>
    <t>Baghalan i Jadid</t>
  </si>
  <si>
    <t>Booraka</t>
  </si>
  <si>
    <t>Pul i Hisar</t>
  </si>
  <si>
    <t>Puli Khomri</t>
  </si>
  <si>
    <t>Tala wa Barfak</t>
  </si>
  <si>
    <t>Khinjan</t>
  </si>
  <si>
    <t>Khwaja Hijran (Jalga Nahrin)</t>
  </si>
  <si>
    <t>Deh Salah</t>
  </si>
  <si>
    <t>Dahana i Ghori</t>
  </si>
  <si>
    <t>Doshi</t>
  </si>
  <si>
    <t>Fereng</t>
  </si>
  <si>
    <t>Guzargah i Noor</t>
  </si>
  <si>
    <t>Nahreen</t>
  </si>
  <si>
    <t>Alburz</t>
  </si>
  <si>
    <t>Char Boolak</t>
  </si>
  <si>
    <t>Char Kent</t>
  </si>
  <si>
    <t>Chahi</t>
  </si>
  <si>
    <t>Chamtal</t>
  </si>
  <si>
    <t>Hayratan</t>
  </si>
  <si>
    <t>Khulm</t>
  </si>
  <si>
    <t>Deh Dadi</t>
  </si>
  <si>
    <t>Dawlat Abad</t>
  </si>
  <si>
    <t>Zari</t>
  </si>
  <si>
    <t>Shor Teepa</t>
  </si>
  <si>
    <t>Sholgara</t>
  </si>
  <si>
    <t>Kishindeh</t>
  </si>
  <si>
    <t>Kaldar</t>
  </si>
  <si>
    <t>Marmul</t>
  </si>
  <si>
    <t>Mazar Sharif</t>
  </si>
  <si>
    <t>Nahri Shahi</t>
  </si>
  <si>
    <t>Bagram</t>
  </si>
  <si>
    <t>Jabal u Saraj</t>
  </si>
  <si>
    <t>Charikar</t>
  </si>
  <si>
    <t>Surkh Parsa</t>
  </si>
  <si>
    <t>Salang</t>
  </si>
  <si>
    <t>Sayed Khail</t>
  </si>
  <si>
    <t>Shikh Ali</t>
  </si>
  <si>
    <t>Shinwari</t>
  </si>
  <si>
    <t>Ghorband</t>
  </si>
  <si>
    <t>Koh i Safi</t>
  </si>
  <si>
    <t>Jani Khail (Mangal)</t>
  </si>
  <si>
    <t>Jaji (Aryob)</t>
  </si>
  <si>
    <t>Samkani</t>
  </si>
  <si>
    <t>Dand Pattan</t>
  </si>
  <si>
    <t>Road Ahmad Abad</t>
  </si>
  <si>
    <t>Zurmat</t>
  </si>
  <si>
    <t>Sayed Karam</t>
  </si>
  <si>
    <t>Shawak</t>
  </si>
  <si>
    <t>Gerda Serai</t>
  </si>
  <si>
    <t>Gardeez</t>
  </si>
  <si>
    <t>Laja Ahmad Khail</t>
  </si>
  <si>
    <t>Laja wa Mangal</t>
  </si>
  <si>
    <t>Mirzaka</t>
  </si>
  <si>
    <t>Wazi Zadran</t>
  </si>
  <si>
    <t>Urugun</t>
  </si>
  <si>
    <t>Umna</t>
  </si>
  <si>
    <t>Barmal</t>
  </si>
  <si>
    <t>Terway</t>
  </si>
  <si>
    <t>Jani Khail</t>
  </si>
  <si>
    <t>Khair Kot (Zarghon Shahr)</t>
  </si>
  <si>
    <t>Della</t>
  </si>
  <si>
    <t>Zerok</t>
  </si>
  <si>
    <t>Sar Rowza</t>
  </si>
  <si>
    <t>Surubi</t>
  </si>
  <si>
    <t>Sharan</t>
  </si>
  <si>
    <t>Gomal</t>
  </si>
  <si>
    <t>Geyan</t>
  </si>
  <si>
    <t>Matta Khan</t>
  </si>
  <si>
    <t>Neka</t>
  </si>
  <si>
    <t>Waza Khwah</t>
  </si>
  <si>
    <t>Wormami</t>
  </si>
  <si>
    <t>Yahya Khail</t>
  </si>
  <si>
    <t>Usuf Khail</t>
  </si>
  <si>
    <t>Abshar</t>
  </si>
  <si>
    <t>Bazarak</t>
  </si>
  <si>
    <t>Paryan</t>
  </si>
  <si>
    <t>Hisa i Awali (Khinj)</t>
  </si>
  <si>
    <t>Dara</t>
  </si>
  <si>
    <t>Rukha</t>
  </si>
  <si>
    <t>Shutul</t>
  </si>
  <si>
    <t>Unaba</t>
  </si>
  <si>
    <t>Ishkamish</t>
  </si>
  <si>
    <t>Bangi</t>
  </si>
  <si>
    <t>Taliqan</t>
  </si>
  <si>
    <t>Chal</t>
  </si>
  <si>
    <t>Chah i Ab</t>
  </si>
  <si>
    <t>Khwaja Bahawoddin</t>
  </si>
  <si>
    <t>Khwaja Ghar</t>
  </si>
  <si>
    <t>Dar Qad</t>
  </si>
  <si>
    <t>Dasht Qala</t>
  </si>
  <si>
    <t>Rustaq</t>
  </si>
  <si>
    <t>Farkhar</t>
  </si>
  <si>
    <t>Kalafgan</t>
  </si>
  <si>
    <t>Namak Ab</t>
  </si>
  <si>
    <t>Hazar Sumuch</t>
  </si>
  <si>
    <t>Warsaj</t>
  </si>
  <si>
    <t>Yangi Qala</t>
  </si>
  <si>
    <t>Aaqcha</t>
  </si>
  <si>
    <t>Khaniqa</t>
  </si>
  <si>
    <t>Khamyab</t>
  </si>
  <si>
    <t>Khawaja Do Koh</t>
  </si>
  <si>
    <t>Darz Ab</t>
  </si>
  <si>
    <t>Shibirghan</t>
  </si>
  <si>
    <t>Qarqeen</t>
  </si>
  <si>
    <t>Qush Tipa</t>
  </si>
  <si>
    <t>Mardeyan</t>
  </si>
  <si>
    <t>Mengajik wa Ferari</t>
  </si>
  <si>
    <t>Ismail Khail Mandozayee</t>
  </si>
  <si>
    <t>Bak</t>
  </si>
  <si>
    <t>Terzayee</t>
  </si>
  <si>
    <t>Tanai (Daragi)</t>
  </si>
  <si>
    <t>Jaji Maidan</t>
  </si>
  <si>
    <t>Sepera</t>
  </si>
  <si>
    <t>Dowa Manda (Shamal)</t>
  </si>
  <si>
    <t>Sabri</t>
  </si>
  <si>
    <t>Qalandar</t>
  </si>
  <si>
    <t>Gurbuz</t>
  </si>
  <si>
    <t>Matoon (Khost)</t>
  </si>
  <si>
    <t>Musa Khail</t>
  </si>
  <si>
    <t>Nadir Shah Kot</t>
  </si>
  <si>
    <t>Ushturlai</t>
  </si>
  <si>
    <t>Pato</t>
  </si>
  <si>
    <t>Khadeer</t>
  </si>
  <si>
    <t>Sang i Takht</t>
  </si>
  <si>
    <t>Shahristan</t>
  </si>
  <si>
    <t>Kijran</t>
  </si>
  <si>
    <t>Kiti</t>
  </si>
  <si>
    <t>Miramoor</t>
  </si>
  <si>
    <t>Nawa Mish</t>
  </si>
  <si>
    <t>Nili</t>
  </si>
  <si>
    <t>Khak Afghan (Kakar)</t>
  </si>
  <si>
    <t>Atghar</t>
  </si>
  <si>
    <t>Arghandab</t>
  </si>
  <si>
    <t>Tarnak wa Jaldak</t>
  </si>
  <si>
    <t>Dai Chopan</t>
  </si>
  <si>
    <t>Seyoray</t>
  </si>
  <si>
    <t>Shah Joy</t>
  </si>
  <si>
    <t>Shinkay</t>
  </si>
  <si>
    <t>Qalat</t>
  </si>
  <si>
    <t>Mizan</t>
  </si>
  <si>
    <t>Naw Bahar</t>
  </si>
  <si>
    <t>Balkhab</t>
  </si>
  <si>
    <t>Sang Charak</t>
  </si>
  <si>
    <t>Sozma Qala</t>
  </si>
  <si>
    <t>Sayaad</t>
  </si>
  <si>
    <t>Kohistanat</t>
  </si>
  <si>
    <t>Gosfandi</t>
  </si>
  <si>
    <t>Aybak</t>
  </si>
  <si>
    <t>Hazrat Sultan</t>
  </si>
  <si>
    <t>Khuram wa Sarbagh</t>
  </si>
  <si>
    <t>Dara i Suf Bala</t>
  </si>
  <si>
    <t>Dara i Suf i Payan</t>
  </si>
  <si>
    <t>Roy do Ab</t>
  </si>
  <si>
    <t>Feeroz Nakhcheer</t>
  </si>
  <si>
    <t>Nahia 1</t>
  </si>
  <si>
    <t>Nahia 10</t>
  </si>
  <si>
    <t>Nahia 11</t>
  </si>
  <si>
    <t>Nahia 12</t>
  </si>
  <si>
    <t>Nahia 13</t>
  </si>
  <si>
    <t>Nahia 15</t>
  </si>
  <si>
    <t>Nahia 16</t>
  </si>
  <si>
    <t>Nahia 17</t>
  </si>
  <si>
    <t>Nahia 2</t>
  </si>
  <si>
    <t>Nahia 3</t>
  </si>
  <si>
    <t>Nahia 4</t>
  </si>
  <si>
    <t>Nahia 5</t>
  </si>
  <si>
    <t>Nahia 6</t>
  </si>
  <si>
    <t>Nahia 7</t>
  </si>
  <si>
    <t>Nahia 8</t>
  </si>
  <si>
    <t>Nahia 9</t>
  </si>
  <si>
    <t>Ab Band</t>
  </si>
  <si>
    <t>Ajristan</t>
  </si>
  <si>
    <t>Andar</t>
  </si>
  <si>
    <t>Jaghori</t>
  </si>
  <si>
    <t>Jaghato</t>
  </si>
  <si>
    <t>Khawaja Umari</t>
  </si>
  <si>
    <t>Khogyani(Wali Mohammad Shahid)</t>
  </si>
  <si>
    <t>Deh Yak</t>
  </si>
  <si>
    <t>Rashidan</t>
  </si>
  <si>
    <t>Zana Khan</t>
  </si>
  <si>
    <t>Qara Bagh</t>
  </si>
  <si>
    <t>Giro</t>
  </si>
  <si>
    <t>Gilan</t>
  </si>
  <si>
    <t>Malistan</t>
  </si>
  <si>
    <t>Nahor</t>
  </si>
  <si>
    <t>Nawa</t>
  </si>
  <si>
    <t>Waghaz</t>
  </si>
  <si>
    <t>Pasaband</t>
  </si>
  <si>
    <t>Tulak</t>
  </si>
  <si>
    <t>Teywara</t>
  </si>
  <si>
    <t>Charsada</t>
  </si>
  <si>
    <t>Cheghcheran</t>
  </si>
  <si>
    <t>Dawlatyaar</t>
  </si>
  <si>
    <t>Dolina</t>
  </si>
  <si>
    <t>Saghar</t>
  </si>
  <si>
    <t>Shahrak</t>
  </si>
  <si>
    <t>Lal o Sar Jangal</t>
  </si>
  <si>
    <t>Almar</t>
  </si>
  <si>
    <t>And Khoy</t>
  </si>
  <si>
    <t>Belcheragh</t>
  </si>
  <si>
    <t>Pashtun Kot</t>
  </si>
  <si>
    <t>Khan Charbagh</t>
  </si>
  <si>
    <t>Khwaja Sabz Posh</t>
  </si>
  <si>
    <t>Shirin Tagab</t>
  </si>
  <si>
    <t>Qarghan</t>
  </si>
  <si>
    <t>Qaramqol</t>
  </si>
  <si>
    <t>Qaisar</t>
  </si>
  <si>
    <t>Garzeewan</t>
  </si>
  <si>
    <t>Maimana</t>
  </si>
  <si>
    <t>Anar Dara</t>
  </si>
  <si>
    <t>Bala Buluk</t>
  </si>
  <si>
    <t>Bakwa</t>
  </si>
  <si>
    <t>Purchaman</t>
  </si>
  <si>
    <t>Pusht koh (Qala i Kah)</t>
  </si>
  <si>
    <t>Pusht i Road</t>
  </si>
  <si>
    <t>Khak i Safid</t>
  </si>
  <si>
    <t>Shib Koh (Qala i Kah)</t>
  </si>
  <si>
    <t>Gulistan</t>
  </si>
  <si>
    <t>Lash Jowayn</t>
  </si>
  <si>
    <t>Ala Saay</t>
  </si>
  <si>
    <t>Hisa i Awal i Kohistan</t>
  </si>
  <si>
    <t>Hisa i Dowom i Kohistan</t>
  </si>
  <si>
    <t>Koh Band</t>
  </si>
  <si>
    <t>Mahmood Raqi</t>
  </si>
  <si>
    <t>Nijrab</t>
  </si>
  <si>
    <t>Takhta Pul (Reg)</t>
  </si>
  <si>
    <t>Dand (Shorabak)</t>
  </si>
  <si>
    <t>Arghistan</t>
  </si>
  <si>
    <t>Panjwayee</t>
  </si>
  <si>
    <t>Daman</t>
  </si>
  <si>
    <t>Zeray</t>
  </si>
  <si>
    <t>Speen Boldak</t>
  </si>
  <si>
    <t>Shah Wali Kot</t>
  </si>
  <si>
    <t>Maroof</t>
  </si>
  <si>
    <t>Meyan Nishin</t>
  </si>
  <si>
    <t>Maiwand</t>
  </si>
  <si>
    <t>Aqtash</t>
  </si>
  <si>
    <t>Imam Sahib</t>
  </si>
  <si>
    <t>Chahar Dara</t>
  </si>
  <si>
    <t>Khan Abad</t>
  </si>
  <si>
    <t>Dasht Archi</t>
  </si>
  <si>
    <t>Ali Abad</t>
  </si>
  <si>
    <t>Qala i Zal</t>
  </si>
  <si>
    <t>Kalbaad</t>
  </si>
  <si>
    <t>Gultipa</t>
  </si>
  <si>
    <t>Asmar (Bar Kunar)</t>
  </si>
  <si>
    <t>Asad Abad</t>
  </si>
  <si>
    <t>Chapa Dara</t>
  </si>
  <si>
    <t>Sawkai</t>
  </si>
  <si>
    <t>Khas Kunar</t>
  </si>
  <si>
    <t>Dangam</t>
  </si>
  <si>
    <t>Dara i Paich</t>
  </si>
  <si>
    <t>Sar Kani</t>
  </si>
  <si>
    <t>Shaltan</t>
  </si>
  <si>
    <t>Sheegal Sheltan</t>
  </si>
  <si>
    <t>Ghazi Abad</t>
  </si>
  <si>
    <t>Marawara</t>
  </si>
  <si>
    <t>Nari</t>
  </si>
  <si>
    <t>Narang</t>
  </si>
  <si>
    <t>Noor Gul</t>
  </si>
  <si>
    <t>Wata Purta</t>
  </si>
  <si>
    <t>Badpakh</t>
  </si>
  <si>
    <t>Dawlat Shah</t>
  </si>
  <si>
    <t>Alishing</t>
  </si>
  <si>
    <t>Alinigar</t>
  </si>
  <si>
    <t>Qarghayee</t>
  </si>
  <si>
    <t>Mehtarlam Baba</t>
  </si>
  <si>
    <t>Azra</t>
  </si>
  <si>
    <t>Baraki Barak</t>
  </si>
  <si>
    <t>Pul i Alam (Kulangar)</t>
  </si>
  <si>
    <t>Charkh</t>
  </si>
  <si>
    <t>Kharwar</t>
  </si>
  <si>
    <t>Khoshi</t>
  </si>
  <si>
    <t>Mohammad Agha</t>
  </si>
  <si>
    <t>Achin</t>
  </si>
  <si>
    <t>Bati Kot</t>
  </si>
  <si>
    <t>Behsud</t>
  </si>
  <si>
    <t>Pachir wa Agam</t>
  </si>
  <si>
    <t>Jalalabad</t>
  </si>
  <si>
    <t>Chaparhar</t>
  </si>
  <si>
    <t>Hisarak</t>
  </si>
  <si>
    <t>Khogyani</t>
  </si>
  <si>
    <t>Dara i Noor</t>
  </si>
  <si>
    <t>Deh Bala (Haska Mina)</t>
  </si>
  <si>
    <t>Door Baba</t>
  </si>
  <si>
    <t>Rudat</t>
  </si>
  <si>
    <t>Surkhrud</t>
  </si>
  <si>
    <t>Shirzad</t>
  </si>
  <si>
    <t>Shinwar (Ghani Khail)</t>
  </si>
  <si>
    <t>Kot</t>
  </si>
  <si>
    <t>Kama</t>
  </si>
  <si>
    <t>Koz Kunar (Khiwa)</t>
  </si>
  <si>
    <t>Goshta</t>
  </si>
  <si>
    <t>Lal Pur</t>
  </si>
  <si>
    <t>Mohmand Dara</t>
  </si>
  <si>
    <t>Naziyan</t>
  </si>
  <si>
    <t>Barg i Matal</t>
  </si>
  <si>
    <t>Doo Ab</t>
  </si>
  <si>
    <t>Kamdeesh</t>
  </si>
  <si>
    <t>Mandool</t>
  </si>
  <si>
    <t>Noristan (Paroon)</t>
  </si>
  <si>
    <t>Noor Geram (Yaningiraj)</t>
  </si>
  <si>
    <t>Wama</t>
  </si>
  <si>
    <t>Waygal</t>
  </si>
  <si>
    <t>Char Burjak</t>
  </si>
  <si>
    <t>Chakhansur</t>
  </si>
  <si>
    <t>Khashroad</t>
  </si>
  <si>
    <t>Dilaram</t>
  </si>
  <si>
    <t>Zaranj</t>
  </si>
  <si>
    <t>Kung</t>
  </si>
  <si>
    <t>Adreskan</t>
  </si>
  <si>
    <t>Injil</t>
  </si>
  <si>
    <t>Oba</t>
  </si>
  <si>
    <t>Pesht Koh</t>
  </si>
  <si>
    <t>Pashtoon Zarghoon</t>
  </si>
  <si>
    <t>Chesht i Sharif</t>
  </si>
  <si>
    <t>Zawol</t>
  </si>
  <si>
    <t>Zenda Jan</t>
  </si>
  <si>
    <t>Zer Koh</t>
  </si>
  <si>
    <t>Shindand</t>
  </si>
  <si>
    <t>Ghoreyan</t>
  </si>
  <si>
    <t>Farsi</t>
  </si>
  <si>
    <t>Kurkh</t>
  </si>
  <si>
    <t>Kushk (Rubatak i Sangi)</t>
  </si>
  <si>
    <t>Kushk i Kuhna</t>
  </si>
  <si>
    <t>Kuhsan</t>
  </si>
  <si>
    <t>Koh Zor</t>
  </si>
  <si>
    <t>Guzara</t>
  </si>
  <si>
    <t>Gulran</t>
  </si>
  <si>
    <t>Disho (Khanshin)</t>
  </si>
  <si>
    <t>Baghran</t>
  </si>
  <si>
    <t>Baghni</t>
  </si>
  <si>
    <t>Reg</t>
  </si>
  <si>
    <t>Sangeen</t>
  </si>
  <si>
    <t>Kajaki</t>
  </si>
  <si>
    <t>Girishk (Nahr i Saraj)</t>
  </si>
  <si>
    <t>Garmseer (Hazar Juft)</t>
  </si>
  <si>
    <t>Lashkargah</t>
  </si>
  <si>
    <t>Marja</t>
  </si>
  <si>
    <t>Musa Qala</t>
  </si>
  <si>
    <t>Nad Ali</t>
  </si>
  <si>
    <t>Nawa Barakzayee</t>
  </si>
  <si>
    <t>Nawzad</t>
  </si>
  <si>
    <t>Washir</t>
  </si>
  <si>
    <t>Markaz Behsud</t>
  </si>
  <si>
    <t>Jalreez</t>
  </si>
  <si>
    <t>Chak</t>
  </si>
  <si>
    <t>Hisa i Awal i Behsud</t>
  </si>
  <si>
    <t>Dai Mirdad</t>
  </si>
  <si>
    <t>Sayed Abad</t>
  </si>
  <si>
    <t>Maidan Shahr</t>
  </si>
  <si>
    <t>Nirkh</t>
  </si>
  <si>
    <t>Istalif</t>
  </si>
  <si>
    <t>Bagrami</t>
  </si>
  <si>
    <t>Paghman</t>
  </si>
  <si>
    <t>Char Asyab</t>
  </si>
  <si>
    <t>Khak Jabbar</t>
  </si>
  <si>
    <t>Deh Sabz</t>
  </si>
  <si>
    <t>Sorobi</t>
  </si>
  <si>
    <t>Sharkar Dara</t>
  </si>
  <si>
    <t>Farza</t>
  </si>
  <si>
    <t>Kalakan</t>
  </si>
  <si>
    <t>Guldara</t>
  </si>
  <si>
    <t>Mosahi</t>
  </si>
  <si>
    <t>Mir Bacha Kot</t>
  </si>
  <si>
    <t>Teachers by Ownership, Program and Stage - Year 1400</t>
  </si>
  <si>
    <t>Teachers by District - Year 1400</t>
  </si>
  <si>
    <t>Teacher's Qualification by Ownwership, Program and Stage - Year 1400</t>
  </si>
  <si>
    <t>Employee Information by Ownership and  Program - Year 1400</t>
  </si>
  <si>
    <t>Shamulzai</t>
  </si>
  <si>
    <t>Reegistan</t>
  </si>
  <si>
    <t>Khakreez</t>
  </si>
  <si>
    <t>Ghorak</t>
  </si>
  <si>
    <t>Nish</t>
  </si>
  <si>
    <t>ولسوالی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</si>
</sst>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wrapText="1"/>
    </xf>
    <xf numFmtId="164" fontId="0" fillId="0" borderId="2" xfId="1" applyNumberFormat="1" applyFont="1" applyBorder="1"/>
    <xf numFmtId="164" fontId="3" fillId="0" borderId="1" xfId="1" applyNumberFormat="1" applyFont="1" applyBorder="1" applyAlignment="1">
      <alignment vertical="center"/>
    </xf>
    <xf numFmtId="164" fontId="0" fillId="0" borderId="3" xfId="1" applyNumberFormat="1" applyFont="1" applyBorder="1"/>
    <xf numFmtId="164" fontId="3" fillId="0" borderId="11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12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0" fontId="0" fillId="0" borderId="0" xfId="0" applyAlignment="1">
      <alignment horizontal="center" vertical="center"/>
    </xf>
    <xf numFmtId="164" fontId="0" fillId="0" borderId="1" xfId="1" applyNumberFormat="1" applyFont="1" applyBorder="1"/>
    <xf numFmtId="164" fontId="0" fillId="0" borderId="11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2" fillId="0" borderId="13" xfId="1" applyNumberFormat="1" applyFont="1" applyBorder="1"/>
    <xf numFmtId="164" fontId="0" fillId="0" borderId="3" xfId="0" applyNumberFormat="1" applyBorder="1"/>
    <xf numFmtId="0" fontId="2" fillId="0" borderId="1" xfId="0" applyFont="1" applyBorder="1"/>
    <xf numFmtId="0" fontId="2" fillId="0" borderId="11" xfId="0" applyFont="1" applyBorder="1"/>
    <xf numFmtId="0" fontId="4" fillId="0" borderId="0" xfId="0" applyFont="1" applyAlignment="1">
      <alignment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" xfId="0" applyFont="1" applyBorder="1"/>
    <xf numFmtId="164" fontId="0" fillId="0" borderId="24" xfId="1" applyNumberFormat="1" applyFont="1" applyBorder="1"/>
    <xf numFmtId="164" fontId="3" fillId="2" borderId="8" xfId="1" applyNumberFormat="1" applyFont="1" applyFill="1" applyBorder="1" applyAlignment="1">
      <alignment horizontal="center" vertical="center" wrapText="1"/>
    </xf>
    <xf numFmtId="164" fontId="0" fillId="0" borderId="19" xfId="1" applyNumberFormat="1" applyFont="1" applyBorder="1"/>
    <xf numFmtId="0" fontId="2" fillId="0" borderId="26" xfId="0" applyFont="1" applyBorder="1"/>
    <xf numFmtId="164" fontId="0" fillId="0" borderId="12" xfId="0" applyNumberFormat="1" applyBorder="1"/>
    <xf numFmtId="164" fontId="0" fillId="0" borderId="15" xfId="0" applyNumberFormat="1" applyBorder="1"/>
    <xf numFmtId="164" fontId="0" fillId="0" borderId="27" xfId="0" applyNumberFormat="1" applyBorder="1"/>
    <xf numFmtId="164" fontId="0" fillId="0" borderId="27" xfId="1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1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164" fontId="0" fillId="0" borderId="4" xfId="1" applyNumberFormat="1" applyFont="1" applyBorder="1" applyAlignment="1">
      <alignment vertical="center"/>
    </xf>
    <xf numFmtId="164" fontId="0" fillId="0" borderId="12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164" fontId="2" fillId="0" borderId="22" xfId="1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1" applyNumberFormat="1" applyFont="1" applyBorder="1" applyAlignment="1"/>
    <xf numFmtId="164" fontId="0" fillId="0" borderId="4" xfId="1" applyNumberFormat="1" applyFont="1" applyBorder="1" applyAlignment="1"/>
    <xf numFmtId="164" fontId="2" fillId="0" borderId="22" xfId="1" applyNumberFormat="1" applyFont="1" applyBorder="1" applyAlignment="1"/>
    <xf numFmtId="164" fontId="2" fillId="0" borderId="14" xfId="1" applyNumberFormat="1" applyFont="1" applyBorder="1" applyAlignment="1"/>
    <xf numFmtId="164" fontId="2" fillId="0" borderId="15" xfId="1" applyNumberFormat="1" applyFont="1" applyBorder="1" applyAlignment="1"/>
    <xf numFmtId="0" fontId="0" fillId="0" borderId="0" xfId="0" applyAlignment="1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0" fillId="0" borderId="19" xfId="1" applyNumberFormat="1" applyFont="1" applyBorder="1" applyAlignment="1">
      <alignment vertical="center"/>
    </xf>
    <xf numFmtId="164" fontId="0" fillId="0" borderId="24" xfId="1" applyNumberFormat="1" applyFont="1" applyBorder="1" applyAlignment="1">
      <alignment vertical="center"/>
    </xf>
    <xf numFmtId="164" fontId="0" fillId="0" borderId="27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64" fontId="2" fillId="0" borderId="24" xfId="1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28" xfId="1" applyNumberFormat="1" applyFont="1" applyBorder="1" applyAlignment="1">
      <alignment vertical="center"/>
    </xf>
    <xf numFmtId="164" fontId="2" fillId="2" borderId="16" xfId="1" applyNumberFormat="1" applyFont="1" applyFill="1" applyBorder="1" applyAlignment="1">
      <alignment horizontal="center" vertical="center" wrapText="1"/>
    </xf>
    <xf numFmtId="164" fontId="0" fillId="0" borderId="32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164" fontId="0" fillId="0" borderId="33" xfId="1" applyNumberFormat="1" applyFont="1" applyBorder="1" applyAlignment="1">
      <alignment vertical="center"/>
    </xf>
    <xf numFmtId="164" fontId="2" fillId="0" borderId="19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164" fontId="2" fillId="2" borderId="17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horizontal="center"/>
    </xf>
    <xf numFmtId="164" fontId="2" fillId="3" borderId="2" xfId="1" applyNumberFormat="1" applyFont="1" applyFill="1" applyBorder="1" applyAlignment="1">
      <alignment horizontal="center"/>
    </xf>
    <xf numFmtId="164" fontId="2" fillId="0" borderId="34" xfId="1" applyNumberFormat="1" applyFont="1" applyBorder="1"/>
    <xf numFmtId="164" fontId="3" fillId="0" borderId="22" xfId="1" applyNumberFormat="1" applyFont="1" applyBorder="1"/>
    <xf numFmtId="164" fontId="2" fillId="2" borderId="16" xfId="1" applyNumberFormat="1" applyFont="1" applyFill="1" applyBorder="1" applyAlignment="1">
      <alignment horizontal="center" wrapText="1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164" fontId="0" fillId="0" borderId="10" xfId="1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164" fontId="2" fillId="3" borderId="17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3" fillId="3" borderId="20" xfId="1" applyNumberFormat="1" applyFont="1" applyFill="1" applyBorder="1" applyAlignment="1">
      <alignment horizontal="center" vertical="center" wrapText="1"/>
    </xf>
    <xf numFmtId="164" fontId="3" fillId="3" borderId="16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21" xfId="1" applyNumberFormat="1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horizontal="center" vertical="center" textRotation="90" wrapText="1"/>
    </xf>
    <xf numFmtId="164" fontId="2" fillId="3" borderId="6" xfId="1" applyNumberFormat="1" applyFont="1" applyFill="1" applyBorder="1" applyAlignment="1">
      <alignment horizontal="center" vertical="center" textRotation="90" wrapText="1"/>
    </xf>
    <xf numFmtId="164" fontId="2" fillId="3" borderId="7" xfId="1" applyNumberFormat="1" applyFont="1" applyFill="1" applyBorder="1" applyAlignment="1">
      <alignment horizontal="center" vertical="center" textRotation="90" wrapText="1"/>
    </xf>
    <xf numFmtId="164" fontId="2" fillId="3" borderId="1" xfId="1" applyNumberFormat="1" applyFont="1" applyFill="1" applyBorder="1" applyAlignment="1">
      <alignment horizontal="center" vertical="center" textRotation="90" wrapText="1"/>
    </xf>
    <xf numFmtId="164" fontId="2" fillId="3" borderId="2" xfId="1" applyNumberFormat="1" applyFont="1" applyFill="1" applyBorder="1" applyAlignment="1">
      <alignment horizontal="center" vertical="center" textRotation="90" wrapText="1"/>
    </xf>
    <xf numFmtId="164" fontId="2" fillId="3" borderId="3" xfId="1" applyNumberFormat="1" applyFont="1" applyFill="1" applyBorder="1" applyAlignment="1">
      <alignment horizontal="center" vertical="center" textRotation="90" wrapText="1"/>
    </xf>
    <xf numFmtId="164" fontId="2" fillId="3" borderId="5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/>
    </xf>
    <xf numFmtId="164" fontId="2" fillId="0" borderId="28" xfId="1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2" fillId="0" borderId="37" xfId="1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164" fontId="2" fillId="0" borderId="17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4" fontId="2" fillId="0" borderId="8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2" fillId="0" borderId="31" xfId="1" applyNumberFormat="1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9CC0F-B5E4-42D1-B991-48921C60682A}">
  <dimension ref="A1:AM41"/>
  <sheetViews>
    <sheetView topLeftCell="E9" zoomScale="66" zoomScaleNormal="66" workbookViewId="0">
      <selection activeCell="AL49" sqref="AL49"/>
    </sheetView>
  </sheetViews>
  <sheetFormatPr defaultRowHeight="14.4" x14ac:dyDescent="0.3"/>
  <cols>
    <col min="1" max="1" width="6.88671875" style="45" bestFit="1" customWidth="1"/>
    <col min="2" max="2" width="14.5546875" style="45" customWidth="1"/>
    <col min="3" max="36" width="8.5546875" style="45" customWidth="1"/>
    <col min="37" max="37" width="8.88671875" style="45" bestFit="1" customWidth="1"/>
    <col min="38" max="38" width="7.88671875" style="45" bestFit="1" customWidth="1"/>
    <col min="39" max="39" width="8.88671875" style="45" bestFit="1" customWidth="1"/>
    <col min="40" max="16384" width="8.88671875" style="33"/>
  </cols>
  <sheetData>
    <row r="1" spans="1:39" ht="25.2" customHeight="1" thickBot="1" x14ac:dyDescent="0.35">
      <c r="A1" s="90" t="s">
        <v>484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 ht="29.4" customHeight="1" x14ac:dyDescent="0.3">
      <c r="A2" s="103" t="s">
        <v>5</v>
      </c>
      <c r="B2" s="101" t="s">
        <v>4</v>
      </c>
      <c r="C2" s="95" t="s">
        <v>23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6"/>
      <c r="U2" s="105" t="s">
        <v>11</v>
      </c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6"/>
      <c r="AK2" s="95" t="s">
        <v>28</v>
      </c>
      <c r="AL2" s="100" t="s">
        <v>27</v>
      </c>
      <c r="AM2" s="96" t="s">
        <v>16</v>
      </c>
    </row>
    <row r="3" spans="1:39" ht="22.8" customHeight="1" x14ac:dyDescent="0.3">
      <c r="A3" s="104"/>
      <c r="B3" s="102"/>
      <c r="C3" s="94" t="s">
        <v>9</v>
      </c>
      <c r="D3" s="92"/>
      <c r="E3" s="92"/>
      <c r="F3" s="92"/>
      <c r="G3" s="92"/>
      <c r="H3" s="92"/>
      <c r="I3" s="92" t="s">
        <v>12</v>
      </c>
      <c r="J3" s="92"/>
      <c r="K3" s="92"/>
      <c r="L3" s="92"/>
      <c r="M3" s="92" t="s">
        <v>13</v>
      </c>
      <c r="N3" s="92"/>
      <c r="O3" s="92"/>
      <c r="P3" s="92"/>
      <c r="Q3" s="92"/>
      <c r="R3" s="92"/>
      <c r="S3" s="92" t="s">
        <v>14</v>
      </c>
      <c r="T3" s="97"/>
      <c r="U3" s="91" t="s">
        <v>9</v>
      </c>
      <c r="V3" s="92"/>
      <c r="W3" s="92"/>
      <c r="X3" s="92"/>
      <c r="Y3" s="92"/>
      <c r="Z3" s="92"/>
      <c r="AA3" s="92" t="s">
        <v>12</v>
      </c>
      <c r="AB3" s="92"/>
      <c r="AC3" s="92"/>
      <c r="AD3" s="92"/>
      <c r="AE3" s="92" t="s">
        <v>13</v>
      </c>
      <c r="AF3" s="92"/>
      <c r="AG3" s="92"/>
      <c r="AH3" s="92"/>
      <c r="AI3" s="92"/>
      <c r="AJ3" s="93"/>
      <c r="AK3" s="94"/>
      <c r="AL3" s="92" t="s">
        <v>0</v>
      </c>
      <c r="AM3" s="97"/>
    </row>
    <row r="4" spans="1:39" ht="21" customHeight="1" x14ac:dyDescent="0.3">
      <c r="A4" s="104"/>
      <c r="B4" s="102"/>
      <c r="C4" s="94" t="s">
        <v>6</v>
      </c>
      <c r="D4" s="92"/>
      <c r="E4" s="92" t="s">
        <v>7</v>
      </c>
      <c r="F4" s="92"/>
      <c r="G4" s="92" t="s">
        <v>8</v>
      </c>
      <c r="H4" s="92"/>
      <c r="I4" s="92" t="s">
        <v>20</v>
      </c>
      <c r="J4" s="92"/>
      <c r="K4" s="92" t="s">
        <v>21</v>
      </c>
      <c r="L4" s="92"/>
      <c r="M4" s="92" t="s">
        <v>18</v>
      </c>
      <c r="N4" s="92"/>
      <c r="O4" s="92" t="s">
        <v>19</v>
      </c>
      <c r="P4" s="92"/>
      <c r="Q4" s="92" t="s">
        <v>17</v>
      </c>
      <c r="R4" s="92"/>
      <c r="S4" s="92" t="s">
        <v>22</v>
      </c>
      <c r="T4" s="97"/>
      <c r="U4" s="91" t="s">
        <v>6</v>
      </c>
      <c r="V4" s="92"/>
      <c r="W4" s="92" t="s">
        <v>8</v>
      </c>
      <c r="X4" s="92"/>
      <c r="Y4" s="92" t="s">
        <v>7</v>
      </c>
      <c r="Z4" s="92"/>
      <c r="AA4" s="92" t="s">
        <v>20</v>
      </c>
      <c r="AB4" s="92"/>
      <c r="AC4" s="92" t="s">
        <v>21</v>
      </c>
      <c r="AD4" s="92"/>
      <c r="AE4" s="92" t="s">
        <v>18</v>
      </c>
      <c r="AF4" s="92"/>
      <c r="AG4" s="92" t="s">
        <v>19</v>
      </c>
      <c r="AH4" s="92"/>
      <c r="AI4" s="92" t="s">
        <v>17</v>
      </c>
      <c r="AJ4" s="93"/>
      <c r="AK4" s="94"/>
      <c r="AL4" s="92"/>
      <c r="AM4" s="97"/>
    </row>
    <row r="5" spans="1:39" s="34" customFormat="1" ht="20.399999999999999" customHeight="1" x14ac:dyDescent="0.3">
      <c r="A5" s="104"/>
      <c r="B5" s="102"/>
      <c r="C5" s="48" t="s">
        <v>28</v>
      </c>
      <c r="D5" s="46" t="s">
        <v>27</v>
      </c>
      <c r="E5" s="46" t="s">
        <v>28</v>
      </c>
      <c r="F5" s="46" t="s">
        <v>27</v>
      </c>
      <c r="G5" s="46" t="s">
        <v>28</v>
      </c>
      <c r="H5" s="46" t="s">
        <v>27</v>
      </c>
      <c r="I5" s="46" t="s">
        <v>28</v>
      </c>
      <c r="J5" s="46" t="s">
        <v>27</v>
      </c>
      <c r="K5" s="46" t="s">
        <v>28</v>
      </c>
      <c r="L5" s="46" t="s">
        <v>27</v>
      </c>
      <c r="M5" s="46" t="s">
        <v>28</v>
      </c>
      <c r="N5" s="46" t="s">
        <v>27</v>
      </c>
      <c r="O5" s="46" t="s">
        <v>28</v>
      </c>
      <c r="P5" s="46" t="s">
        <v>27</v>
      </c>
      <c r="Q5" s="46" t="s">
        <v>28</v>
      </c>
      <c r="R5" s="46" t="s">
        <v>27</v>
      </c>
      <c r="S5" s="46" t="s">
        <v>28</v>
      </c>
      <c r="T5" s="47" t="s">
        <v>27</v>
      </c>
      <c r="U5" s="49" t="s">
        <v>28</v>
      </c>
      <c r="V5" s="46" t="s">
        <v>27</v>
      </c>
      <c r="W5" s="46" t="s">
        <v>28</v>
      </c>
      <c r="X5" s="46" t="s">
        <v>27</v>
      </c>
      <c r="Y5" s="46" t="s">
        <v>28</v>
      </c>
      <c r="Z5" s="46" t="s">
        <v>27</v>
      </c>
      <c r="AA5" s="46" t="s">
        <v>28</v>
      </c>
      <c r="AB5" s="46" t="s">
        <v>27</v>
      </c>
      <c r="AC5" s="46" t="s">
        <v>28</v>
      </c>
      <c r="AD5" s="46" t="s">
        <v>27</v>
      </c>
      <c r="AE5" s="46" t="s">
        <v>28</v>
      </c>
      <c r="AF5" s="46" t="s">
        <v>27</v>
      </c>
      <c r="AG5" s="46" t="s">
        <v>28</v>
      </c>
      <c r="AH5" s="46" t="s">
        <v>27</v>
      </c>
      <c r="AI5" s="46" t="s">
        <v>28</v>
      </c>
      <c r="AJ5" s="70" t="s">
        <v>27</v>
      </c>
      <c r="AK5" s="94"/>
      <c r="AL5" s="92"/>
      <c r="AM5" s="97"/>
    </row>
    <row r="6" spans="1:39" ht="15.6" x14ac:dyDescent="0.3">
      <c r="A6" s="3">
        <v>1</v>
      </c>
      <c r="B6" s="50" t="s">
        <v>34</v>
      </c>
      <c r="C6" s="59">
        <v>359</v>
      </c>
      <c r="D6" s="60">
        <v>14</v>
      </c>
      <c r="E6" s="60">
        <v>299</v>
      </c>
      <c r="F6" s="60">
        <v>3</v>
      </c>
      <c r="G6" s="60">
        <v>714</v>
      </c>
      <c r="H6" s="60">
        <v>53</v>
      </c>
      <c r="I6" s="60">
        <v>0</v>
      </c>
      <c r="J6" s="60">
        <v>0</v>
      </c>
      <c r="K6" s="60">
        <v>10</v>
      </c>
      <c r="L6" s="60">
        <v>0</v>
      </c>
      <c r="M6" s="60">
        <v>3</v>
      </c>
      <c r="N6" s="60">
        <v>0</v>
      </c>
      <c r="O6" s="60">
        <v>18</v>
      </c>
      <c r="P6" s="60">
        <v>0</v>
      </c>
      <c r="Q6" s="60">
        <v>34</v>
      </c>
      <c r="R6" s="60">
        <v>0</v>
      </c>
      <c r="S6" s="60">
        <v>0</v>
      </c>
      <c r="T6" s="61">
        <v>0</v>
      </c>
      <c r="U6" s="59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71">
        <v>0</v>
      </c>
      <c r="AK6" s="74">
        <v>1437</v>
      </c>
      <c r="AL6" s="64">
        <v>70</v>
      </c>
      <c r="AM6" s="65">
        <f>AK6+AL6</f>
        <v>1507</v>
      </c>
    </row>
    <row r="7" spans="1:39" ht="15.6" x14ac:dyDescent="0.3">
      <c r="A7" s="3">
        <v>2</v>
      </c>
      <c r="B7" s="50" t="s">
        <v>35</v>
      </c>
      <c r="C7" s="35">
        <v>538</v>
      </c>
      <c r="D7" s="36">
        <v>119</v>
      </c>
      <c r="E7" s="36">
        <v>575</v>
      </c>
      <c r="F7" s="36">
        <v>122</v>
      </c>
      <c r="G7" s="36">
        <v>1058</v>
      </c>
      <c r="H7" s="36">
        <v>431</v>
      </c>
      <c r="I7" s="36">
        <v>19</v>
      </c>
      <c r="J7" s="36">
        <v>3</v>
      </c>
      <c r="K7" s="36">
        <v>8</v>
      </c>
      <c r="L7" s="36">
        <v>1</v>
      </c>
      <c r="M7" s="36">
        <v>7</v>
      </c>
      <c r="N7" s="36">
        <v>0</v>
      </c>
      <c r="O7" s="36">
        <v>29</v>
      </c>
      <c r="P7" s="36">
        <v>1</v>
      </c>
      <c r="Q7" s="36">
        <v>44</v>
      </c>
      <c r="R7" s="36">
        <v>13</v>
      </c>
      <c r="S7" s="36">
        <v>1</v>
      </c>
      <c r="T7" s="37">
        <v>4</v>
      </c>
      <c r="U7" s="35">
        <v>0</v>
      </c>
      <c r="V7" s="36">
        <v>0</v>
      </c>
      <c r="W7" s="36">
        <v>4</v>
      </c>
      <c r="X7" s="36">
        <v>6</v>
      </c>
      <c r="Y7" s="36">
        <v>30</v>
      </c>
      <c r="Z7" s="36">
        <v>28</v>
      </c>
      <c r="AA7" s="36">
        <v>0</v>
      </c>
      <c r="AB7" s="36">
        <v>0</v>
      </c>
      <c r="AC7" s="36">
        <v>0</v>
      </c>
      <c r="AD7" s="60">
        <v>0</v>
      </c>
      <c r="AE7" s="60">
        <v>0</v>
      </c>
      <c r="AF7" s="60">
        <v>0</v>
      </c>
      <c r="AG7" s="36">
        <v>0</v>
      </c>
      <c r="AH7" s="36">
        <v>0</v>
      </c>
      <c r="AI7" s="36">
        <v>0</v>
      </c>
      <c r="AJ7" s="72">
        <v>0</v>
      </c>
      <c r="AK7" s="75">
        <v>2313</v>
      </c>
      <c r="AL7" s="62">
        <v>728</v>
      </c>
      <c r="AM7" s="66">
        <f t="shared" ref="AM7:AM40" si="0">AK7+AL7</f>
        <v>3041</v>
      </c>
    </row>
    <row r="8" spans="1:39" ht="15.6" x14ac:dyDescent="0.3">
      <c r="A8" s="3">
        <v>3</v>
      </c>
      <c r="B8" s="50" t="s">
        <v>36</v>
      </c>
      <c r="C8" s="35">
        <v>213</v>
      </c>
      <c r="D8" s="36">
        <v>59</v>
      </c>
      <c r="E8" s="36">
        <v>763</v>
      </c>
      <c r="F8" s="36">
        <v>138</v>
      </c>
      <c r="G8" s="36">
        <v>1831</v>
      </c>
      <c r="H8" s="36">
        <v>770</v>
      </c>
      <c r="I8" s="36">
        <v>33</v>
      </c>
      <c r="J8" s="36">
        <v>4</v>
      </c>
      <c r="K8" s="36">
        <v>48</v>
      </c>
      <c r="L8" s="36">
        <v>4</v>
      </c>
      <c r="M8" s="36">
        <v>7</v>
      </c>
      <c r="N8" s="36">
        <v>1</v>
      </c>
      <c r="O8" s="36">
        <v>16</v>
      </c>
      <c r="P8" s="36">
        <v>4</v>
      </c>
      <c r="Q8" s="36">
        <v>46</v>
      </c>
      <c r="R8" s="36">
        <v>19</v>
      </c>
      <c r="S8" s="36">
        <v>4</v>
      </c>
      <c r="T8" s="37">
        <v>9</v>
      </c>
      <c r="U8" s="35">
        <v>28</v>
      </c>
      <c r="V8" s="36">
        <v>22</v>
      </c>
      <c r="W8" s="36">
        <v>7</v>
      </c>
      <c r="X8" s="36">
        <v>6</v>
      </c>
      <c r="Y8" s="36">
        <v>66</v>
      </c>
      <c r="Z8" s="36">
        <v>47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4</v>
      </c>
      <c r="AJ8" s="72">
        <v>0</v>
      </c>
      <c r="AK8" s="75">
        <v>3066</v>
      </c>
      <c r="AL8" s="62">
        <v>1083</v>
      </c>
      <c r="AM8" s="66">
        <f t="shared" si="0"/>
        <v>4149</v>
      </c>
    </row>
    <row r="9" spans="1:39" ht="15.6" x14ac:dyDescent="0.3">
      <c r="A9" s="3">
        <v>4</v>
      </c>
      <c r="B9" s="50" t="s">
        <v>37</v>
      </c>
      <c r="C9" s="35">
        <v>519</v>
      </c>
      <c r="D9" s="36">
        <v>104</v>
      </c>
      <c r="E9" s="36">
        <v>1355</v>
      </c>
      <c r="F9" s="36">
        <v>354</v>
      </c>
      <c r="G9" s="36">
        <v>4442</v>
      </c>
      <c r="H9" s="36">
        <v>2924</v>
      </c>
      <c r="I9" s="36">
        <v>33</v>
      </c>
      <c r="J9" s="36">
        <v>2</v>
      </c>
      <c r="K9" s="36">
        <v>118</v>
      </c>
      <c r="L9" s="36">
        <v>6</v>
      </c>
      <c r="M9" s="36">
        <v>16</v>
      </c>
      <c r="N9" s="36">
        <v>0</v>
      </c>
      <c r="O9" s="36">
        <v>80</v>
      </c>
      <c r="P9" s="36">
        <v>7</v>
      </c>
      <c r="Q9" s="36">
        <v>148</v>
      </c>
      <c r="R9" s="36">
        <v>12</v>
      </c>
      <c r="S9" s="36">
        <v>3</v>
      </c>
      <c r="T9" s="37">
        <v>16</v>
      </c>
      <c r="U9" s="35">
        <v>24</v>
      </c>
      <c r="V9" s="36">
        <v>36</v>
      </c>
      <c r="W9" s="36">
        <v>11</v>
      </c>
      <c r="X9" s="36">
        <v>5</v>
      </c>
      <c r="Y9" s="36">
        <v>42</v>
      </c>
      <c r="Z9" s="36">
        <v>53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31</v>
      </c>
      <c r="AJ9" s="72">
        <v>19</v>
      </c>
      <c r="AK9" s="75">
        <v>6822</v>
      </c>
      <c r="AL9" s="62">
        <v>3538</v>
      </c>
      <c r="AM9" s="66">
        <f t="shared" si="0"/>
        <v>10360</v>
      </c>
    </row>
    <row r="10" spans="1:39" ht="15.6" x14ac:dyDescent="0.3">
      <c r="A10" s="3">
        <v>5</v>
      </c>
      <c r="B10" s="50" t="s">
        <v>38</v>
      </c>
      <c r="C10" s="35">
        <v>801</v>
      </c>
      <c r="D10" s="36">
        <v>160</v>
      </c>
      <c r="E10" s="36">
        <v>1642</v>
      </c>
      <c r="F10" s="36">
        <v>298</v>
      </c>
      <c r="G10" s="36">
        <v>3751</v>
      </c>
      <c r="H10" s="36">
        <v>1909</v>
      </c>
      <c r="I10" s="36">
        <v>61</v>
      </c>
      <c r="J10" s="36">
        <v>5</v>
      </c>
      <c r="K10" s="36">
        <v>45</v>
      </c>
      <c r="L10" s="36">
        <v>0</v>
      </c>
      <c r="M10" s="36">
        <v>81</v>
      </c>
      <c r="N10" s="36">
        <v>1</v>
      </c>
      <c r="O10" s="36">
        <v>82</v>
      </c>
      <c r="P10" s="36">
        <v>3</v>
      </c>
      <c r="Q10" s="36">
        <v>259</v>
      </c>
      <c r="R10" s="36">
        <v>9</v>
      </c>
      <c r="S10" s="36">
        <v>0</v>
      </c>
      <c r="T10" s="37">
        <v>7</v>
      </c>
      <c r="U10" s="35">
        <v>56</v>
      </c>
      <c r="V10" s="36">
        <v>96</v>
      </c>
      <c r="W10" s="36">
        <v>48</v>
      </c>
      <c r="X10" s="36">
        <v>62</v>
      </c>
      <c r="Y10" s="36">
        <v>74</v>
      </c>
      <c r="Z10" s="36">
        <v>78</v>
      </c>
      <c r="AA10" s="36">
        <v>11</v>
      </c>
      <c r="AB10" s="36">
        <v>1</v>
      </c>
      <c r="AC10" s="36">
        <v>0</v>
      </c>
      <c r="AD10" s="36">
        <v>0</v>
      </c>
      <c r="AE10" s="36">
        <v>0</v>
      </c>
      <c r="AF10" s="36">
        <v>0</v>
      </c>
      <c r="AG10" s="36">
        <v>16</v>
      </c>
      <c r="AH10" s="36">
        <v>0</v>
      </c>
      <c r="AI10" s="36">
        <v>0</v>
      </c>
      <c r="AJ10" s="72">
        <v>0</v>
      </c>
      <c r="AK10" s="75">
        <v>6927</v>
      </c>
      <c r="AL10" s="62">
        <v>2629</v>
      </c>
      <c r="AM10" s="66">
        <f t="shared" si="0"/>
        <v>9556</v>
      </c>
    </row>
    <row r="11" spans="1:39" ht="15.6" x14ac:dyDescent="0.3">
      <c r="A11" s="3">
        <v>6</v>
      </c>
      <c r="B11" s="50" t="s">
        <v>39</v>
      </c>
      <c r="C11" s="35">
        <v>379</v>
      </c>
      <c r="D11" s="36">
        <v>531</v>
      </c>
      <c r="E11" s="36">
        <v>1249</v>
      </c>
      <c r="F11" s="36">
        <v>1071</v>
      </c>
      <c r="G11" s="36">
        <v>3143</v>
      </c>
      <c r="H11" s="36">
        <v>6315</v>
      </c>
      <c r="I11" s="36">
        <v>45</v>
      </c>
      <c r="J11" s="36">
        <v>43</v>
      </c>
      <c r="K11" s="36">
        <v>51</v>
      </c>
      <c r="L11" s="36">
        <v>3</v>
      </c>
      <c r="M11" s="36">
        <v>57</v>
      </c>
      <c r="N11" s="36">
        <v>2</v>
      </c>
      <c r="O11" s="36">
        <v>78</v>
      </c>
      <c r="P11" s="36">
        <v>27</v>
      </c>
      <c r="Q11" s="36">
        <v>139</v>
      </c>
      <c r="R11" s="36">
        <v>66</v>
      </c>
      <c r="S11" s="36">
        <v>1</v>
      </c>
      <c r="T11" s="37">
        <v>17</v>
      </c>
      <c r="U11" s="35">
        <v>82</v>
      </c>
      <c r="V11" s="36">
        <v>337</v>
      </c>
      <c r="W11" s="36">
        <v>92</v>
      </c>
      <c r="X11" s="36">
        <v>310</v>
      </c>
      <c r="Y11" s="36">
        <v>546</v>
      </c>
      <c r="Z11" s="36">
        <v>1104</v>
      </c>
      <c r="AA11" s="36">
        <v>49</v>
      </c>
      <c r="AB11" s="36">
        <v>36</v>
      </c>
      <c r="AC11" s="36">
        <v>0</v>
      </c>
      <c r="AD11" s="36">
        <v>0</v>
      </c>
      <c r="AE11" s="36">
        <v>0</v>
      </c>
      <c r="AF11" s="36">
        <v>0</v>
      </c>
      <c r="AG11" s="36">
        <v>12</v>
      </c>
      <c r="AH11" s="36">
        <v>15</v>
      </c>
      <c r="AI11" s="36">
        <v>6</v>
      </c>
      <c r="AJ11" s="72">
        <v>0</v>
      </c>
      <c r="AK11" s="75">
        <v>5929</v>
      </c>
      <c r="AL11" s="62">
        <v>9877</v>
      </c>
      <c r="AM11" s="66">
        <f t="shared" si="0"/>
        <v>15806</v>
      </c>
    </row>
    <row r="12" spans="1:39" ht="15.6" x14ac:dyDescent="0.3">
      <c r="A12" s="3">
        <v>7</v>
      </c>
      <c r="B12" s="50" t="s">
        <v>40</v>
      </c>
      <c r="C12" s="35">
        <v>499</v>
      </c>
      <c r="D12" s="36">
        <v>92</v>
      </c>
      <c r="E12" s="36">
        <v>1199</v>
      </c>
      <c r="F12" s="36">
        <v>85</v>
      </c>
      <c r="G12" s="36">
        <v>3168</v>
      </c>
      <c r="H12" s="36">
        <v>1027</v>
      </c>
      <c r="I12" s="36">
        <v>81</v>
      </c>
      <c r="J12" s="36">
        <v>3</v>
      </c>
      <c r="K12" s="36">
        <v>44</v>
      </c>
      <c r="L12" s="36">
        <v>2</v>
      </c>
      <c r="M12" s="36">
        <v>318</v>
      </c>
      <c r="N12" s="36">
        <v>74</v>
      </c>
      <c r="O12" s="36">
        <v>245</v>
      </c>
      <c r="P12" s="36">
        <v>30</v>
      </c>
      <c r="Q12" s="36">
        <v>328</v>
      </c>
      <c r="R12" s="36">
        <v>22</v>
      </c>
      <c r="S12" s="36">
        <v>27</v>
      </c>
      <c r="T12" s="37">
        <v>5</v>
      </c>
      <c r="U12" s="35">
        <v>13</v>
      </c>
      <c r="V12" s="36">
        <v>15</v>
      </c>
      <c r="W12" s="36">
        <v>1</v>
      </c>
      <c r="X12" s="36">
        <v>6</v>
      </c>
      <c r="Y12" s="36">
        <v>103</v>
      </c>
      <c r="Z12" s="36">
        <v>72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2</v>
      </c>
      <c r="AH12" s="36">
        <v>0</v>
      </c>
      <c r="AI12" s="36">
        <v>0</v>
      </c>
      <c r="AJ12" s="72">
        <v>0</v>
      </c>
      <c r="AK12" s="75">
        <v>6028</v>
      </c>
      <c r="AL12" s="62">
        <v>1433</v>
      </c>
      <c r="AM12" s="66">
        <f t="shared" si="0"/>
        <v>7461</v>
      </c>
    </row>
    <row r="13" spans="1:39" ht="15.6" x14ac:dyDescent="0.3">
      <c r="A13" s="3">
        <v>8</v>
      </c>
      <c r="B13" s="50" t="s">
        <v>41</v>
      </c>
      <c r="C13" s="35">
        <v>453</v>
      </c>
      <c r="D13" s="36">
        <v>33</v>
      </c>
      <c r="E13" s="36">
        <v>542</v>
      </c>
      <c r="F13" s="36">
        <v>11</v>
      </c>
      <c r="G13" s="36">
        <v>1836</v>
      </c>
      <c r="H13" s="36">
        <v>238</v>
      </c>
      <c r="I13" s="36">
        <v>91</v>
      </c>
      <c r="J13" s="36">
        <v>0</v>
      </c>
      <c r="K13" s="36">
        <v>26</v>
      </c>
      <c r="L13" s="36">
        <v>0</v>
      </c>
      <c r="M13" s="36">
        <v>14</v>
      </c>
      <c r="N13" s="36">
        <v>0</v>
      </c>
      <c r="O13" s="36">
        <v>29</v>
      </c>
      <c r="P13" s="36">
        <v>0</v>
      </c>
      <c r="Q13" s="36">
        <v>46</v>
      </c>
      <c r="R13" s="36">
        <v>10</v>
      </c>
      <c r="S13" s="36">
        <v>0</v>
      </c>
      <c r="T13" s="37">
        <v>0</v>
      </c>
      <c r="U13" s="35">
        <v>185</v>
      </c>
      <c r="V13" s="36">
        <v>10</v>
      </c>
      <c r="W13" s="36">
        <v>83</v>
      </c>
      <c r="X13" s="36">
        <v>2</v>
      </c>
      <c r="Y13" s="36">
        <v>238</v>
      </c>
      <c r="Z13" s="36">
        <v>18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72">
        <v>0</v>
      </c>
      <c r="AK13" s="75">
        <v>3543</v>
      </c>
      <c r="AL13" s="62">
        <v>322</v>
      </c>
      <c r="AM13" s="66">
        <f t="shared" si="0"/>
        <v>3865</v>
      </c>
    </row>
    <row r="14" spans="1:39" ht="15.6" x14ac:dyDescent="0.3">
      <c r="A14" s="3">
        <v>9</v>
      </c>
      <c r="B14" s="50" t="s">
        <v>42</v>
      </c>
      <c r="C14" s="35">
        <v>1040</v>
      </c>
      <c r="D14" s="36">
        <v>28</v>
      </c>
      <c r="E14" s="36">
        <v>562</v>
      </c>
      <c r="F14" s="36">
        <v>13</v>
      </c>
      <c r="G14" s="36">
        <v>1665</v>
      </c>
      <c r="H14" s="36">
        <v>41</v>
      </c>
      <c r="I14" s="36">
        <v>0</v>
      </c>
      <c r="J14" s="36">
        <v>0</v>
      </c>
      <c r="K14" s="36">
        <v>29</v>
      </c>
      <c r="L14" s="36">
        <v>0</v>
      </c>
      <c r="M14" s="36">
        <v>56</v>
      </c>
      <c r="N14" s="36">
        <v>2</v>
      </c>
      <c r="O14" s="36">
        <v>27</v>
      </c>
      <c r="P14" s="36">
        <v>0</v>
      </c>
      <c r="Q14" s="36">
        <v>57</v>
      </c>
      <c r="R14" s="36">
        <v>4</v>
      </c>
      <c r="S14" s="36">
        <v>0</v>
      </c>
      <c r="T14" s="37">
        <v>0</v>
      </c>
      <c r="U14" s="35">
        <v>17</v>
      </c>
      <c r="V14" s="36">
        <v>0</v>
      </c>
      <c r="W14" s="36">
        <v>0</v>
      </c>
      <c r="X14" s="36">
        <v>0</v>
      </c>
      <c r="Y14" s="36">
        <v>21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72">
        <v>0</v>
      </c>
      <c r="AK14" s="75">
        <v>3474</v>
      </c>
      <c r="AL14" s="62">
        <v>88</v>
      </c>
      <c r="AM14" s="66">
        <f t="shared" si="0"/>
        <v>3562</v>
      </c>
    </row>
    <row r="15" spans="1:39" ht="15.6" x14ac:dyDescent="0.3">
      <c r="A15" s="3">
        <v>10</v>
      </c>
      <c r="B15" s="50" t="s">
        <v>43</v>
      </c>
      <c r="C15" s="35">
        <v>91</v>
      </c>
      <c r="D15" s="36">
        <v>23</v>
      </c>
      <c r="E15" s="36">
        <v>129</v>
      </c>
      <c r="F15" s="36">
        <v>92</v>
      </c>
      <c r="G15" s="36">
        <v>513</v>
      </c>
      <c r="H15" s="36">
        <v>373</v>
      </c>
      <c r="I15" s="36">
        <v>76</v>
      </c>
      <c r="J15" s="36">
        <v>2</v>
      </c>
      <c r="K15" s="36">
        <v>30</v>
      </c>
      <c r="L15" s="36">
        <v>1</v>
      </c>
      <c r="M15" s="36">
        <v>18</v>
      </c>
      <c r="N15" s="36">
        <v>0</v>
      </c>
      <c r="O15" s="36">
        <v>68</v>
      </c>
      <c r="P15" s="36">
        <v>5</v>
      </c>
      <c r="Q15" s="36">
        <v>104</v>
      </c>
      <c r="R15" s="36">
        <v>48</v>
      </c>
      <c r="S15" s="36">
        <v>7</v>
      </c>
      <c r="T15" s="37">
        <v>2</v>
      </c>
      <c r="U15" s="35">
        <v>0</v>
      </c>
      <c r="V15" s="36">
        <v>0</v>
      </c>
      <c r="W15" s="36">
        <v>0</v>
      </c>
      <c r="X15" s="36">
        <v>0</v>
      </c>
      <c r="Y15" s="36">
        <v>5</v>
      </c>
      <c r="Z15" s="36">
        <v>10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7</v>
      </c>
      <c r="AJ15" s="72">
        <v>0</v>
      </c>
      <c r="AK15" s="75">
        <v>1048</v>
      </c>
      <c r="AL15" s="62">
        <v>556</v>
      </c>
      <c r="AM15" s="66">
        <f t="shared" si="0"/>
        <v>1604</v>
      </c>
    </row>
    <row r="16" spans="1:39" ht="15.6" x14ac:dyDescent="0.3">
      <c r="A16" s="3">
        <v>11</v>
      </c>
      <c r="B16" s="50" t="s">
        <v>44</v>
      </c>
      <c r="C16" s="35">
        <v>795</v>
      </c>
      <c r="D16" s="36">
        <v>248</v>
      </c>
      <c r="E16" s="36">
        <v>1010</v>
      </c>
      <c r="F16" s="36">
        <v>258</v>
      </c>
      <c r="G16" s="36">
        <v>3211</v>
      </c>
      <c r="H16" s="36">
        <v>2371</v>
      </c>
      <c r="I16" s="36">
        <v>57</v>
      </c>
      <c r="J16" s="36">
        <v>12</v>
      </c>
      <c r="K16" s="36">
        <v>58</v>
      </c>
      <c r="L16" s="36">
        <v>0</v>
      </c>
      <c r="M16" s="36">
        <v>39</v>
      </c>
      <c r="N16" s="36">
        <v>0</v>
      </c>
      <c r="O16" s="36">
        <v>86</v>
      </c>
      <c r="P16" s="36">
        <v>24</v>
      </c>
      <c r="Q16" s="36">
        <v>167</v>
      </c>
      <c r="R16" s="36">
        <v>10</v>
      </c>
      <c r="S16" s="36">
        <v>0</v>
      </c>
      <c r="T16" s="37">
        <v>3</v>
      </c>
      <c r="U16" s="35">
        <v>10</v>
      </c>
      <c r="V16" s="36">
        <v>32</v>
      </c>
      <c r="W16" s="36">
        <v>40</v>
      </c>
      <c r="X16" s="36">
        <v>45</v>
      </c>
      <c r="Y16" s="36">
        <v>144</v>
      </c>
      <c r="Z16" s="36">
        <v>137</v>
      </c>
      <c r="AA16" s="36">
        <v>23</v>
      </c>
      <c r="AB16" s="36">
        <v>4</v>
      </c>
      <c r="AC16" s="36">
        <v>0</v>
      </c>
      <c r="AD16" s="36">
        <v>0</v>
      </c>
      <c r="AE16" s="36">
        <v>8</v>
      </c>
      <c r="AF16" s="36">
        <v>0</v>
      </c>
      <c r="AG16" s="36">
        <v>0</v>
      </c>
      <c r="AH16" s="36">
        <v>0</v>
      </c>
      <c r="AI16" s="36">
        <v>0</v>
      </c>
      <c r="AJ16" s="72">
        <v>0</v>
      </c>
      <c r="AK16" s="75">
        <v>5648</v>
      </c>
      <c r="AL16" s="62">
        <v>3144</v>
      </c>
      <c r="AM16" s="66">
        <f t="shared" si="0"/>
        <v>8792</v>
      </c>
    </row>
    <row r="17" spans="1:39" ht="15.6" x14ac:dyDescent="0.3">
      <c r="A17" s="3">
        <v>12</v>
      </c>
      <c r="B17" s="50" t="s">
        <v>45</v>
      </c>
      <c r="C17" s="35">
        <v>276</v>
      </c>
      <c r="D17" s="36">
        <v>128</v>
      </c>
      <c r="E17" s="36">
        <v>793</v>
      </c>
      <c r="F17" s="36">
        <v>329</v>
      </c>
      <c r="G17" s="36">
        <v>1221</v>
      </c>
      <c r="H17" s="36">
        <v>1613</v>
      </c>
      <c r="I17" s="36">
        <v>3</v>
      </c>
      <c r="J17" s="36">
        <v>0</v>
      </c>
      <c r="K17" s="36">
        <v>9</v>
      </c>
      <c r="L17" s="36">
        <v>1</v>
      </c>
      <c r="M17" s="36">
        <v>22</v>
      </c>
      <c r="N17" s="36">
        <v>0</v>
      </c>
      <c r="O17" s="36">
        <v>25</v>
      </c>
      <c r="P17" s="36">
        <v>0</v>
      </c>
      <c r="Q17" s="36">
        <v>65</v>
      </c>
      <c r="R17" s="36">
        <v>4</v>
      </c>
      <c r="S17" s="36">
        <v>5</v>
      </c>
      <c r="T17" s="37">
        <v>40</v>
      </c>
      <c r="U17" s="35">
        <v>30</v>
      </c>
      <c r="V17" s="36">
        <v>61</v>
      </c>
      <c r="W17" s="36">
        <v>31</v>
      </c>
      <c r="X17" s="36">
        <v>26</v>
      </c>
      <c r="Y17" s="36">
        <v>40</v>
      </c>
      <c r="Z17" s="36">
        <v>76</v>
      </c>
      <c r="AA17" s="36">
        <v>16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72">
        <v>0</v>
      </c>
      <c r="AK17" s="75">
        <v>2536</v>
      </c>
      <c r="AL17" s="62">
        <v>2278</v>
      </c>
      <c r="AM17" s="66">
        <f t="shared" si="0"/>
        <v>4814</v>
      </c>
    </row>
    <row r="18" spans="1:39" ht="15.6" x14ac:dyDescent="0.3">
      <c r="A18" s="3">
        <v>13</v>
      </c>
      <c r="B18" s="50" t="s">
        <v>46</v>
      </c>
      <c r="C18" s="35">
        <v>700</v>
      </c>
      <c r="D18" s="36">
        <v>17</v>
      </c>
      <c r="E18" s="36">
        <v>637</v>
      </c>
      <c r="F18" s="36">
        <v>19</v>
      </c>
      <c r="G18" s="36">
        <v>2989</v>
      </c>
      <c r="H18" s="36">
        <v>200</v>
      </c>
      <c r="I18" s="36">
        <v>45</v>
      </c>
      <c r="J18" s="36">
        <v>2</v>
      </c>
      <c r="K18" s="36">
        <v>57</v>
      </c>
      <c r="L18" s="36">
        <v>1</v>
      </c>
      <c r="M18" s="36">
        <v>34</v>
      </c>
      <c r="N18" s="36">
        <v>2</v>
      </c>
      <c r="O18" s="36">
        <v>22</v>
      </c>
      <c r="P18" s="36">
        <v>0</v>
      </c>
      <c r="Q18" s="36">
        <v>86</v>
      </c>
      <c r="R18" s="36">
        <v>6</v>
      </c>
      <c r="S18" s="36">
        <v>0</v>
      </c>
      <c r="T18" s="37">
        <v>0</v>
      </c>
      <c r="U18" s="35">
        <v>201</v>
      </c>
      <c r="V18" s="36">
        <v>3</v>
      </c>
      <c r="W18" s="36">
        <v>432</v>
      </c>
      <c r="X18" s="36">
        <v>6</v>
      </c>
      <c r="Y18" s="36">
        <v>1173</v>
      </c>
      <c r="Z18" s="36">
        <v>36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72">
        <v>0</v>
      </c>
      <c r="AK18" s="75">
        <v>6376</v>
      </c>
      <c r="AL18" s="62">
        <v>292</v>
      </c>
      <c r="AM18" s="66">
        <f t="shared" si="0"/>
        <v>6668</v>
      </c>
    </row>
    <row r="19" spans="1:39" ht="15.6" x14ac:dyDescent="0.3">
      <c r="A19" s="3">
        <v>14</v>
      </c>
      <c r="B19" s="50" t="s">
        <v>47</v>
      </c>
      <c r="C19" s="35">
        <v>203</v>
      </c>
      <c r="D19" s="36">
        <v>141</v>
      </c>
      <c r="E19" s="36">
        <v>361</v>
      </c>
      <c r="F19" s="36">
        <v>219</v>
      </c>
      <c r="G19" s="36">
        <v>1548</v>
      </c>
      <c r="H19" s="36">
        <v>995</v>
      </c>
      <c r="I19" s="36">
        <v>0</v>
      </c>
      <c r="J19" s="36">
        <v>0</v>
      </c>
      <c r="K19" s="36">
        <v>10</v>
      </c>
      <c r="L19" s="36">
        <v>1</v>
      </c>
      <c r="M19" s="36">
        <v>0</v>
      </c>
      <c r="N19" s="36">
        <v>0</v>
      </c>
      <c r="O19" s="36">
        <v>9</v>
      </c>
      <c r="P19" s="36">
        <v>1</v>
      </c>
      <c r="Q19" s="36">
        <v>19</v>
      </c>
      <c r="R19" s="36">
        <v>1</v>
      </c>
      <c r="S19" s="36">
        <v>1</v>
      </c>
      <c r="T19" s="37">
        <v>8</v>
      </c>
      <c r="U19" s="35">
        <v>5</v>
      </c>
      <c r="V19" s="36">
        <v>4</v>
      </c>
      <c r="W19" s="36">
        <v>17</v>
      </c>
      <c r="X19" s="36">
        <v>8</v>
      </c>
      <c r="Y19" s="36">
        <v>23</v>
      </c>
      <c r="Z19" s="36">
        <v>7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72">
        <v>0</v>
      </c>
      <c r="AK19" s="75">
        <v>2196</v>
      </c>
      <c r="AL19" s="62">
        <v>1385</v>
      </c>
      <c r="AM19" s="66">
        <f t="shared" si="0"/>
        <v>3581</v>
      </c>
    </row>
    <row r="20" spans="1:39" ht="15.6" x14ac:dyDescent="0.3">
      <c r="A20" s="3">
        <v>15</v>
      </c>
      <c r="B20" s="50" t="s">
        <v>48</v>
      </c>
      <c r="C20" s="35">
        <v>292</v>
      </c>
      <c r="D20" s="36">
        <v>0</v>
      </c>
      <c r="E20" s="36">
        <v>144</v>
      </c>
      <c r="F20" s="36">
        <v>26</v>
      </c>
      <c r="G20" s="36">
        <v>433</v>
      </c>
      <c r="H20" s="36">
        <v>51</v>
      </c>
      <c r="I20" s="36">
        <v>33</v>
      </c>
      <c r="J20" s="36">
        <v>0</v>
      </c>
      <c r="K20" s="36">
        <v>20</v>
      </c>
      <c r="L20" s="36">
        <v>0</v>
      </c>
      <c r="M20" s="36">
        <v>15</v>
      </c>
      <c r="N20" s="36">
        <v>0</v>
      </c>
      <c r="O20" s="36">
        <v>18</v>
      </c>
      <c r="P20" s="36">
        <v>0</v>
      </c>
      <c r="Q20" s="36">
        <v>5</v>
      </c>
      <c r="R20" s="36">
        <v>1</v>
      </c>
      <c r="S20" s="36">
        <v>0</v>
      </c>
      <c r="T20" s="37">
        <v>0</v>
      </c>
      <c r="U20" s="35">
        <v>33</v>
      </c>
      <c r="V20" s="36">
        <v>0</v>
      </c>
      <c r="W20" s="36">
        <v>0</v>
      </c>
      <c r="X20" s="36">
        <v>0</v>
      </c>
      <c r="Y20" s="36">
        <v>29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72">
        <v>0</v>
      </c>
      <c r="AK20" s="75">
        <v>1022</v>
      </c>
      <c r="AL20" s="62">
        <v>78</v>
      </c>
      <c r="AM20" s="66">
        <f t="shared" si="0"/>
        <v>1100</v>
      </c>
    </row>
    <row r="21" spans="1:39" ht="15.6" x14ac:dyDescent="0.3">
      <c r="A21" s="3">
        <v>16</v>
      </c>
      <c r="B21" s="50" t="s">
        <v>49</v>
      </c>
      <c r="C21" s="35">
        <v>265</v>
      </c>
      <c r="D21" s="36">
        <v>123</v>
      </c>
      <c r="E21" s="36">
        <v>500</v>
      </c>
      <c r="F21" s="36">
        <v>273</v>
      </c>
      <c r="G21" s="36">
        <v>922</v>
      </c>
      <c r="H21" s="36">
        <v>822</v>
      </c>
      <c r="I21" s="36">
        <v>22</v>
      </c>
      <c r="J21" s="36">
        <v>8</v>
      </c>
      <c r="K21" s="36">
        <v>30</v>
      </c>
      <c r="L21" s="36">
        <v>1</v>
      </c>
      <c r="M21" s="36">
        <v>11</v>
      </c>
      <c r="N21" s="36">
        <v>2</v>
      </c>
      <c r="O21" s="36">
        <v>26</v>
      </c>
      <c r="P21" s="36">
        <v>17</v>
      </c>
      <c r="Q21" s="36">
        <v>68</v>
      </c>
      <c r="R21" s="36">
        <v>27</v>
      </c>
      <c r="S21" s="36">
        <v>1</v>
      </c>
      <c r="T21" s="37">
        <v>7</v>
      </c>
      <c r="U21" s="35">
        <v>0</v>
      </c>
      <c r="V21" s="36">
        <v>0</v>
      </c>
      <c r="W21" s="36">
        <v>0</v>
      </c>
      <c r="X21" s="36">
        <v>0</v>
      </c>
      <c r="Y21" s="36">
        <v>32</v>
      </c>
      <c r="Z21" s="36">
        <v>51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72">
        <v>0</v>
      </c>
      <c r="AK21" s="75">
        <v>1877</v>
      </c>
      <c r="AL21" s="62">
        <v>1331</v>
      </c>
      <c r="AM21" s="66">
        <f t="shared" si="0"/>
        <v>3208</v>
      </c>
    </row>
    <row r="22" spans="1:39" ht="15.6" x14ac:dyDescent="0.3">
      <c r="A22" s="3">
        <v>17</v>
      </c>
      <c r="B22" s="50" t="s">
        <v>50</v>
      </c>
      <c r="C22" s="35">
        <v>233</v>
      </c>
      <c r="D22" s="36">
        <v>20</v>
      </c>
      <c r="E22" s="36">
        <v>428</v>
      </c>
      <c r="F22" s="36">
        <v>70</v>
      </c>
      <c r="G22" s="36">
        <v>893</v>
      </c>
      <c r="H22" s="36">
        <v>715</v>
      </c>
      <c r="I22" s="36">
        <v>23</v>
      </c>
      <c r="J22" s="36">
        <v>8</v>
      </c>
      <c r="K22" s="36">
        <v>31</v>
      </c>
      <c r="L22" s="36">
        <v>4</v>
      </c>
      <c r="M22" s="36">
        <v>2</v>
      </c>
      <c r="N22" s="36">
        <v>0</v>
      </c>
      <c r="O22" s="36">
        <v>32</v>
      </c>
      <c r="P22" s="36">
        <v>0</v>
      </c>
      <c r="Q22" s="36">
        <v>60</v>
      </c>
      <c r="R22" s="36">
        <v>14</v>
      </c>
      <c r="S22" s="36">
        <v>0</v>
      </c>
      <c r="T22" s="37">
        <v>0</v>
      </c>
      <c r="U22" s="35">
        <v>16</v>
      </c>
      <c r="V22" s="36">
        <v>38</v>
      </c>
      <c r="W22" s="36">
        <v>8</v>
      </c>
      <c r="X22" s="36">
        <v>25</v>
      </c>
      <c r="Y22" s="36">
        <v>13</v>
      </c>
      <c r="Z22" s="36">
        <v>31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13</v>
      </c>
      <c r="AJ22" s="72">
        <v>0</v>
      </c>
      <c r="AK22" s="75">
        <v>1752</v>
      </c>
      <c r="AL22" s="62">
        <v>925</v>
      </c>
      <c r="AM22" s="66">
        <f t="shared" si="0"/>
        <v>2677</v>
      </c>
    </row>
    <row r="23" spans="1:39" ht="15.6" x14ac:dyDescent="0.3">
      <c r="A23" s="3">
        <v>18</v>
      </c>
      <c r="B23" s="50" t="s">
        <v>51</v>
      </c>
      <c r="C23" s="35">
        <v>379</v>
      </c>
      <c r="D23" s="36">
        <v>839</v>
      </c>
      <c r="E23" s="36">
        <v>953</v>
      </c>
      <c r="F23" s="36">
        <v>2698</v>
      </c>
      <c r="G23" s="36">
        <v>4891</v>
      </c>
      <c r="H23" s="36">
        <v>14926</v>
      </c>
      <c r="I23" s="36">
        <v>108</v>
      </c>
      <c r="J23" s="36">
        <v>121</v>
      </c>
      <c r="K23" s="36">
        <v>0</v>
      </c>
      <c r="L23" s="36">
        <v>0</v>
      </c>
      <c r="M23" s="36">
        <v>0</v>
      </c>
      <c r="N23" s="36">
        <v>0</v>
      </c>
      <c r="O23" s="36">
        <v>56</v>
      </c>
      <c r="P23" s="36">
        <v>33</v>
      </c>
      <c r="Q23" s="36">
        <v>20</v>
      </c>
      <c r="R23" s="36">
        <v>6</v>
      </c>
      <c r="S23" s="36">
        <v>79</v>
      </c>
      <c r="T23" s="37">
        <v>352</v>
      </c>
      <c r="U23" s="35">
        <v>2081</v>
      </c>
      <c r="V23" s="36">
        <v>4503</v>
      </c>
      <c r="W23" s="36">
        <v>1594</v>
      </c>
      <c r="X23" s="36">
        <v>2827</v>
      </c>
      <c r="Y23" s="36">
        <v>4267</v>
      </c>
      <c r="Z23" s="36">
        <v>6298</v>
      </c>
      <c r="AA23" s="36">
        <v>102</v>
      </c>
      <c r="AB23" s="36">
        <v>72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72">
        <v>0</v>
      </c>
      <c r="AK23" s="75">
        <v>14530</v>
      </c>
      <c r="AL23" s="62">
        <v>32675</v>
      </c>
      <c r="AM23" s="66">
        <f t="shared" si="0"/>
        <v>47205</v>
      </c>
    </row>
    <row r="24" spans="1:39" ht="15.6" x14ac:dyDescent="0.3">
      <c r="A24" s="3">
        <v>19</v>
      </c>
      <c r="B24" s="50" t="s">
        <v>52</v>
      </c>
      <c r="C24" s="35">
        <v>561</v>
      </c>
      <c r="D24" s="36">
        <v>104</v>
      </c>
      <c r="E24" s="36">
        <v>853</v>
      </c>
      <c r="F24" s="36">
        <v>226</v>
      </c>
      <c r="G24" s="36">
        <v>3613</v>
      </c>
      <c r="H24" s="36">
        <v>1376</v>
      </c>
      <c r="I24" s="36">
        <v>18</v>
      </c>
      <c r="J24" s="36">
        <v>5</v>
      </c>
      <c r="K24" s="36">
        <v>62</v>
      </c>
      <c r="L24" s="36">
        <v>3</v>
      </c>
      <c r="M24" s="36">
        <v>40</v>
      </c>
      <c r="N24" s="36">
        <v>14</v>
      </c>
      <c r="O24" s="36">
        <v>31</v>
      </c>
      <c r="P24" s="36">
        <v>0</v>
      </c>
      <c r="Q24" s="36">
        <v>68</v>
      </c>
      <c r="R24" s="36">
        <v>7</v>
      </c>
      <c r="S24" s="36">
        <v>7</v>
      </c>
      <c r="T24" s="37">
        <v>1</v>
      </c>
      <c r="U24" s="35">
        <v>158</v>
      </c>
      <c r="V24" s="36">
        <v>139</v>
      </c>
      <c r="W24" s="36">
        <v>109</v>
      </c>
      <c r="X24" s="36">
        <v>66</v>
      </c>
      <c r="Y24" s="36">
        <v>243</v>
      </c>
      <c r="Z24" s="36">
        <v>176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72">
        <v>0</v>
      </c>
      <c r="AK24" s="75">
        <v>5763</v>
      </c>
      <c r="AL24" s="62">
        <v>2117</v>
      </c>
      <c r="AM24" s="66">
        <f t="shared" si="0"/>
        <v>7880</v>
      </c>
    </row>
    <row r="25" spans="1:39" ht="15.6" x14ac:dyDescent="0.3">
      <c r="A25" s="3">
        <v>20</v>
      </c>
      <c r="B25" s="50" t="s">
        <v>53</v>
      </c>
      <c r="C25" s="35">
        <v>872</v>
      </c>
      <c r="D25" s="36">
        <v>92</v>
      </c>
      <c r="E25" s="36">
        <v>1112</v>
      </c>
      <c r="F25" s="36">
        <v>77</v>
      </c>
      <c r="G25" s="36">
        <v>1756</v>
      </c>
      <c r="H25" s="36">
        <v>403</v>
      </c>
      <c r="I25" s="36">
        <v>23</v>
      </c>
      <c r="J25" s="36">
        <v>6</v>
      </c>
      <c r="K25" s="36">
        <v>30</v>
      </c>
      <c r="L25" s="36">
        <v>2</v>
      </c>
      <c r="M25" s="36">
        <v>7</v>
      </c>
      <c r="N25" s="36">
        <v>0</v>
      </c>
      <c r="O25" s="36">
        <v>28</v>
      </c>
      <c r="P25" s="36">
        <v>0</v>
      </c>
      <c r="Q25" s="36">
        <v>100</v>
      </c>
      <c r="R25" s="36">
        <v>0</v>
      </c>
      <c r="S25" s="36">
        <v>0</v>
      </c>
      <c r="T25" s="37">
        <v>0</v>
      </c>
      <c r="U25" s="35">
        <v>2</v>
      </c>
      <c r="V25" s="36">
        <v>0</v>
      </c>
      <c r="W25" s="36">
        <v>0</v>
      </c>
      <c r="X25" s="36">
        <v>0</v>
      </c>
      <c r="Y25" s="36">
        <v>12</v>
      </c>
      <c r="Z25" s="36">
        <v>8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72">
        <v>0</v>
      </c>
      <c r="AK25" s="75">
        <v>3942</v>
      </c>
      <c r="AL25" s="62">
        <v>588</v>
      </c>
      <c r="AM25" s="66">
        <f t="shared" si="0"/>
        <v>4530</v>
      </c>
    </row>
    <row r="26" spans="1:39" ht="15.6" x14ac:dyDescent="0.3">
      <c r="A26" s="3">
        <v>21</v>
      </c>
      <c r="B26" s="50" t="s">
        <v>54</v>
      </c>
      <c r="C26" s="35">
        <v>697</v>
      </c>
      <c r="D26" s="36">
        <v>323</v>
      </c>
      <c r="E26" s="36">
        <v>1024</v>
      </c>
      <c r="F26" s="36">
        <v>645</v>
      </c>
      <c r="G26" s="36">
        <v>1957</v>
      </c>
      <c r="H26" s="36">
        <v>1826</v>
      </c>
      <c r="I26" s="36">
        <v>21</v>
      </c>
      <c r="J26" s="36">
        <v>9</v>
      </c>
      <c r="K26" s="36">
        <v>18</v>
      </c>
      <c r="L26" s="36">
        <v>5</v>
      </c>
      <c r="M26" s="36">
        <v>119</v>
      </c>
      <c r="N26" s="36">
        <v>9</v>
      </c>
      <c r="O26" s="36">
        <v>30</v>
      </c>
      <c r="P26" s="36">
        <v>0</v>
      </c>
      <c r="Q26" s="36">
        <v>93</v>
      </c>
      <c r="R26" s="36">
        <v>9</v>
      </c>
      <c r="S26" s="36">
        <v>3</v>
      </c>
      <c r="T26" s="37">
        <v>11</v>
      </c>
      <c r="U26" s="35">
        <v>42</v>
      </c>
      <c r="V26" s="36">
        <v>64</v>
      </c>
      <c r="W26" s="36">
        <v>0</v>
      </c>
      <c r="X26" s="36">
        <v>0</v>
      </c>
      <c r="Y26" s="36">
        <v>38</v>
      </c>
      <c r="Z26" s="36">
        <v>42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72">
        <v>0</v>
      </c>
      <c r="AK26" s="75">
        <v>4042</v>
      </c>
      <c r="AL26" s="62">
        <v>2943</v>
      </c>
      <c r="AM26" s="66">
        <f t="shared" si="0"/>
        <v>6985</v>
      </c>
    </row>
    <row r="27" spans="1:39" ht="15.6" x14ac:dyDescent="0.3">
      <c r="A27" s="3">
        <v>22</v>
      </c>
      <c r="B27" s="50" t="s">
        <v>55</v>
      </c>
      <c r="C27" s="35">
        <v>301</v>
      </c>
      <c r="D27" s="36">
        <v>90</v>
      </c>
      <c r="E27" s="36">
        <v>357</v>
      </c>
      <c r="F27" s="36">
        <v>120</v>
      </c>
      <c r="G27" s="36">
        <v>710</v>
      </c>
      <c r="H27" s="36">
        <v>693</v>
      </c>
      <c r="I27" s="36">
        <v>36</v>
      </c>
      <c r="J27" s="36">
        <v>7</v>
      </c>
      <c r="K27" s="36">
        <v>5</v>
      </c>
      <c r="L27" s="36">
        <v>0</v>
      </c>
      <c r="M27" s="36">
        <v>14</v>
      </c>
      <c r="N27" s="36">
        <v>0</v>
      </c>
      <c r="O27" s="36">
        <v>21</v>
      </c>
      <c r="P27" s="36">
        <v>0</v>
      </c>
      <c r="Q27" s="36">
        <v>32</v>
      </c>
      <c r="R27" s="36">
        <v>11</v>
      </c>
      <c r="S27" s="36">
        <v>0</v>
      </c>
      <c r="T27" s="37">
        <v>0</v>
      </c>
      <c r="U27" s="35">
        <v>41</v>
      </c>
      <c r="V27" s="36">
        <v>84</v>
      </c>
      <c r="W27" s="36">
        <v>70</v>
      </c>
      <c r="X27" s="36">
        <v>62</v>
      </c>
      <c r="Y27" s="36">
        <v>131</v>
      </c>
      <c r="Z27" s="36">
        <v>109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72">
        <v>0</v>
      </c>
      <c r="AK27" s="75">
        <v>1718</v>
      </c>
      <c r="AL27" s="62">
        <v>1176</v>
      </c>
      <c r="AM27" s="66">
        <f t="shared" si="0"/>
        <v>2894</v>
      </c>
    </row>
    <row r="28" spans="1:39" ht="15.6" x14ac:dyDescent="0.3">
      <c r="A28" s="3">
        <v>23</v>
      </c>
      <c r="B28" s="50" t="s">
        <v>56</v>
      </c>
      <c r="C28" s="35">
        <v>227</v>
      </c>
      <c r="D28" s="36">
        <v>64</v>
      </c>
      <c r="E28" s="36">
        <v>830</v>
      </c>
      <c r="F28" s="36">
        <v>86</v>
      </c>
      <c r="G28" s="36">
        <v>1391</v>
      </c>
      <c r="H28" s="36">
        <v>509</v>
      </c>
      <c r="I28" s="36">
        <v>105</v>
      </c>
      <c r="J28" s="36">
        <v>4</v>
      </c>
      <c r="K28" s="36">
        <v>42</v>
      </c>
      <c r="L28" s="36">
        <v>1</v>
      </c>
      <c r="M28" s="36">
        <v>54</v>
      </c>
      <c r="N28" s="36">
        <v>0</v>
      </c>
      <c r="O28" s="36">
        <v>90</v>
      </c>
      <c r="P28" s="36">
        <v>0</v>
      </c>
      <c r="Q28" s="36">
        <v>224</v>
      </c>
      <c r="R28" s="36">
        <v>18</v>
      </c>
      <c r="S28" s="36">
        <v>0</v>
      </c>
      <c r="T28" s="37">
        <v>0</v>
      </c>
      <c r="U28" s="35">
        <v>69</v>
      </c>
      <c r="V28" s="36">
        <v>52</v>
      </c>
      <c r="W28" s="36">
        <v>12</v>
      </c>
      <c r="X28" s="36">
        <v>22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72">
        <v>0</v>
      </c>
      <c r="AK28" s="75">
        <v>3044</v>
      </c>
      <c r="AL28" s="62">
        <v>756</v>
      </c>
      <c r="AM28" s="66">
        <f t="shared" si="0"/>
        <v>3800</v>
      </c>
    </row>
    <row r="29" spans="1:39" ht="15.6" x14ac:dyDescent="0.3">
      <c r="A29" s="3">
        <v>24</v>
      </c>
      <c r="B29" s="50" t="s">
        <v>57</v>
      </c>
      <c r="C29" s="35">
        <v>461</v>
      </c>
      <c r="D29" s="36">
        <v>15</v>
      </c>
      <c r="E29" s="36">
        <v>505</v>
      </c>
      <c r="F29" s="36">
        <v>22</v>
      </c>
      <c r="G29" s="36">
        <v>2128</v>
      </c>
      <c r="H29" s="36">
        <v>773</v>
      </c>
      <c r="I29" s="36">
        <v>50</v>
      </c>
      <c r="J29" s="36">
        <v>3</v>
      </c>
      <c r="K29" s="36">
        <v>25</v>
      </c>
      <c r="L29" s="36">
        <v>0</v>
      </c>
      <c r="M29" s="36">
        <v>56</v>
      </c>
      <c r="N29" s="36">
        <v>0</v>
      </c>
      <c r="O29" s="36">
        <v>23</v>
      </c>
      <c r="P29" s="36">
        <v>0</v>
      </c>
      <c r="Q29" s="36">
        <v>119</v>
      </c>
      <c r="R29" s="36">
        <v>5</v>
      </c>
      <c r="S29" s="36">
        <v>0</v>
      </c>
      <c r="T29" s="37">
        <v>3</v>
      </c>
      <c r="U29" s="35">
        <v>260</v>
      </c>
      <c r="V29" s="36">
        <v>86</v>
      </c>
      <c r="W29" s="36">
        <v>193</v>
      </c>
      <c r="X29" s="36">
        <v>30</v>
      </c>
      <c r="Y29" s="36">
        <v>185</v>
      </c>
      <c r="Z29" s="36">
        <v>63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72">
        <v>0</v>
      </c>
      <c r="AK29" s="75">
        <v>4005</v>
      </c>
      <c r="AL29" s="62">
        <v>1000</v>
      </c>
      <c r="AM29" s="66">
        <f t="shared" si="0"/>
        <v>5005</v>
      </c>
    </row>
    <row r="30" spans="1:39" ht="15.6" x14ac:dyDescent="0.3">
      <c r="A30" s="3">
        <v>25</v>
      </c>
      <c r="B30" s="50" t="s">
        <v>58</v>
      </c>
      <c r="C30" s="35">
        <v>678</v>
      </c>
      <c r="D30" s="36">
        <v>101</v>
      </c>
      <c r="E30" s="36">
        <v>1179</v>
      </c>
      <c r="F30" s="36">
        <v>270</v>
      </c>
      <c r="G30" s="36">
        <v>2757</v>
      </c>
      <c r="H30" s="36">
        <v>1851</v>
      </c>
      <c r="I30" s="36">
        <v>0</v>
      </c>
      <c r="J30" s="36">
        <v>0</v>
      </c>
      <c r="K30" s="36">
        <v>53</v>
      </c>
      <c r="L30" s="36">
        <v>2</v>
      </c>
      <c r="M30" s="36">
        <v>58</v>
      </c>
      <c r="N30" s="36">
        <v>3</v>
      </c>
      <c r="O30" s="36">
        <v>67</v>
      </c>
      <c r="P30" s="36">
        <v>20</v>
      </c>
      <c r="Q30" s="36">
        <v>112</v>
      </c>
      <c r="R30" s="36">
        <v>0</v>
      </c>
      <c r="S30" s="36">
        <v>9</v>
      </c>
      <c r="T30" s="37">
        <v>2</v>
      </c>
      <c r="U30" s="35">
        <v>93</v>
      </c>
      <c r="V30" s="36">
        <v>211</v>
      </c>
      <c r="W30" s="36">
        <v>30</v>
      </c>
      <c r="X30" s="36">
        <v>53</v>
      </c>
      <c r="Y30" s="36">
        <v>58</v>
      </c>
      <c r="Z30" s="36">
        <v>123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72">
        <v>0</v>
      </c>
      <c r="AK30" s="75">
        <v>5094</v>
      </c>
      <c r="AL30" s="62">
        <v>2636</v>
      </c>
      <c r="AM30" s="66">
        <f t="shared" si="0"/>
        <v>7730</v>
      </c>
    </row>
    <row r="31" spans="1:39" ht="15.6" x14ac:dyDescent="0.3">
      <c r="A31" s="3">
        <v>26</v>
      </c>
      <c r="B31" s="50" t="s">
        <v>59</v>
      </c>
      <c r="C31" s="35">
        <v>1009</v>
      </c>
      <c r="D31" s="36">
        <v>14</v>
      </c>
      <c r="E31" s="36">
        <v>866</v>
      </c>
      <c r="F31" s="36">
        <v>19</v>
      </c>
      <c r="G31" s="36">
        <v>1673</v>
      </c>
      <c r="H31" s="36">
        <v>279</v>
      </c>
      <c r="I31" s="36">
        <v>49</v>
      </c>
      <c r="J31" s="36">
        <v>1</v>
      </c>
      <c r="K31" s="36">
        <v>83</v>
      </c>
      <c r="L31" s="36">
        <v>0</v>
      </c>
      <c r="M31" s="36">
        <v>34</v>
      </c>
      <c r="N31" s="36">
        <v>4</v>
      </c>
      <c r="O31" s="36">
        <v>76</v>
      </c>
      <c r="P31" s="36">
        <v>0</v>
      </c>
      <c r="Q31" s="36">
        <v>242</v>
      </c>
      <c r="R31" s="36">
        <v>18</v>
      </c>
      <c r="S31" s="36">
        <v>0</v>
      </c>
      <c r="T31" s="37">
        <v>0</v>
      </c>
      <c r="U31" s="35">
        <v>80</v>
      </c>
      <c r="V31" s="36">
        <v>7</v>
      </c>
      <c r="W31" s="36">
        <v>90</v>
      </c>
      <c r="X31" s="36">
        <v>1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24</v>
      </c>
      <c r="AJ31" s="72">
        <v>2</v>
      </c>
      <c r="AK31" s="75">
        <v>4226</v>
      </c>
      <c r="AL31" s="62">
        <v>345</v>
      </c>
      <c r="AM31" s="66">
        <f t="shared" si="0"/>
        <v>4571</v>
      </c>
    </row>
    <row r="32" spans="1:39" ht="15.6" x14ac:dyDescent="0.3">
      <c r="A32" s="3">
        <v>27</v>
      </c>
      <c r="B32" s="50" t="s">
        <v>60</v>
      </c>
      <c r="C32" s="35">
        <v>433</v>
      </c>
      <c r="D32" s="36">
        <v>11</v>
      </c>
      <c r="E32" s="36">
        <v>699</v>
      </c>
      <c r="F32" s="36">
        <v>56</v>
      </c>
      <c r="G32" s="36">
        <v>2487</v>
      </c>
      <c r="H32" s="36">
        <v>331</v>
      </c>
      <c r="I32" s="36">
        <v>37</v>
      </c>
      <c r="J32" s="36">
        <v>1</v>
      </c>
      <c r="K32" s="36">
        <v>36</v>
      </c>
      <c r="L32" s="36">
        <v>0</v>
      </c>
      <c r="M32" s="36">
        <v>41</v>
      </c>
      <c r="N32" s="36">
        <v>0</v>
      </c>
      <c r="O32" s="36">
        <v>41</v>
      </c>
      <c r="P32" s="36">
        <v>0</v>
      </c>
      <c r="Q32" s="36">
        <v>94</v>
      </c>
      <c r="R32" s="36">
        <v>0</v>
      </c>
      <c r="S32" s="36">
        <v>17</v>
      </c>
      <c r="T32" s="37">
        <v>1</v>
      </c>
      <c r="U32" s="35">
        <v>93</v>
      </c>
      <c r="V32" s="36">
        <v>46</v>
      </c>
      <c r="W32" s="36">
        <v>75</v>
      </c>
      <c r="X32" s="36">
        <v>22</v>
      </c>
      <c r="Y32" s="36">
        <v>76</v>
      </c>
      <c r="Z32" s="36">
        <v>33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72">
        <v>0</v>
      </c>
      <c r="AK32" s="75">
        <v>4129</v>
      </c>
      <c r="AL32" s="62">
        <v>501</v>
      </c>
      <c r="AM32" s="66">
        <f t="shared" si="0"/>
        <v>4630</v>
      </c>
    </row>
    <row r="33" spans="1:39" ht="15.6" x14ac:dyDescent="0.3">
      <c r="A33" s="3">
        <v>28</v>
      </c>
      <c r="B33" s="50" t="s">
        <v>61</v>
      </c>
      <c r="C33" s="35">
        <v>520</v>
      </c>
      <c r="D33" s="36">
        <v>15</v>
      </c>
      <c r="E33" s="36">
        <v>788</v>
      </c>
      <c r="F33" s="36">
        <v>52</v>
      </c>
      <c r="G33" s="36">
        <v>1357</v>
      </c>
      <c r="H33" s="36">
        <v>311</v>
      </c>
      <c r="I33" s="36">
        <v>36</v>
      </c>
      <c r="J33" s="36">
        <v>2</v>
      </c>
      <c r="K33" s="36">
        <v>38</v>
      </c>
      <c r="L33" s="36">
        <v>0</v>
      </c>
      <c r="M33" s="36">
        <v>11</v>
      </c>
      <c r="N33" s="36">
        <v>0</v>
      </c>
      <c r="O33" s="36">
        <v>32</v>
      </c>
      <c r="P33" s="36">
        <v>0</v>
      </c>
      <c r="Q33" s="36">
        <v>24</v>
      </c>
      <c r="R33" s="36">
        <v>5</v>
      </c>
      <c r="S33" s="36">
        <v>0</v>
      </c>
      <c r="T33" s="37">
        <v>0</v>
      </c>
      <c r="U33" s="35">
        <v>70</v>
      </c>
      <c r="V33" s="36">
        <v>20</v>
      </c>
      <c r="W33" s="36">
        <v>25</v>
      </c>
      <c r="X33" s="36">
        <v>9</v>
      </c>
      <c r="Y33" s="36">
        <v>203</v>
      </c>
      <c r="Z33" s="36">
        <v>30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72">
        <v>0</v>
      </c>
      <c r="AK33" s="75">
        <v>3104</v>
      </c>
      <c r="AL33" s="62">
        <v>444</v>
      </c>
      <c r="AM33" s="66">
        <f t="shared" si="0"/>
        <v>3548</v>
      </c>
    </row>
    <row r="34" spans="1:39" ht="15.6" x14ac:dyDescent="0.3">
      <c r="A34" s="3">
        <v>29</v>
      </c>
      <c r="B34" s="50" t="s">
        <v>62</v>
      </c>
      <c r="C34" s="35">
        <v>1698</v>
      </c>
      <c r="D34" s="36">
        <v>81</v>
      </c>
      <c r="E34" s="36">
        <v>1349</v>
      </c>
      <c r="F34" s="36">
        <v>30</v>
      </c>
      <c r="G34" s="36">
        <v>7871</v>
      </c>
      <c r="H34" s="36">
        <v>1526</v>
      </c>
      <c r="I34" s="36">
        <v>67</v>
      </c>
      <c r="J34" s="36">
        <v>11</v>
      </c>
      <c r="K34" s="36">
        <v>128</v>
      </c>
      <c r="L34" s="36">
        <v>3</v>
      </c>
      <c r="M34" s="36">
        <v>176</v>
      </c>
      <c r="N34" s="36">
        <v>2</v>
      </c>
      <c r="O34" s="36">
        <v>84</v>
      </c>
      <c r="P34" s="36">
        <v>0</v>
      </c>
      <c r="Q34" s="36">
        <v>376</v>
      </c>
      <c r="R34" s="36">
        <v>27</v>
      </c>
      <c r="S34" s="36">
        <v>34</v>
      </c>
      <c r="T34" s="37">
        <v>46</v>
      </c>
      <c r="U34" s="35">
        <v>1584</v>
      </c>
      <c r="V34" s="36">
        <v>498</v>
      </c>
      <c r="W34" s="36">
        <v>314</v>
      </c>
      <c r="X34" s="36">
        <v>142</v>
      </c>
      <c r="Y34" s="36">
        <v>478</v>
      </c>
      <c r="Z34" s="36">
        <v>94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56</v>
      </c>
      <c r="AH34" s="36">
        <v>5</v>
      </c>
      <c r="AI34" s="36">
        <v>44</v>
      </c>
      <c r="AJ34" s="72">
        <v>20</v>
      </c>
      <c r="AK34" s="75">
        <v>14259</v>
      </c>
      <c r="AL34" s="62">
        <v>2485</v>
      </c>
      <c r="AM34" s="66">
        <f t="shared" si="0"/>
        <v>16744</v>
      </c>
    </row>
    <row r="35" spans="1:39" ht="15.6" x14ac:dyDescent="0.3">
      <c r="A35" s="3">
        <v>30</v>
      </c>
      <c r="B35" s="50" t="s">
        <v>63</v>
      </c>
      <c r="C35" s="35">
        <v>341</v>
      </c>
      <c r="D35" s="36">
        <v>34</v>
      </c>
      <c r="E35" s="36">
        <v>474</v>
      </c>
      <c r="F35" s="36">
        <v>91</v>
      </c>
      <c r="G35" s="36">
        <v>341</v>
      </c>
      <c r="H35" s="36">
        <v>61</v>
      </c>
      <c r="I35" s="36">
        <v>0</v>
      </c>
      <c r="J35" s="36">
        <v>0</v>
      </c>
      <c r="K35" s="36">
        <v>20</v>
      </c>
      <c r="L35" s="36">
        <v>0</v>
      </c>
      <c r="M35" s="36">
        <v>7</v>
      </c>
      <c r="N35" s="36">
        <v>0</v>
      </c>
      <c r="O35" s="36">
        <v>58</v>
      </c>
      <c r="P35" s="36">
        <v>0</v>
      </c>
      <c r="Q35" s="36">
        <v>112</v>
      </c>
      <c r="R35" s="36">
        <v>18</v>
      </c>
      <c r="S35" s="36">
        <v>0</v>
      </c>
      <c r="T35" s="37">
        <v>0</v>
      </c>
      <c r="U35" s="35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72">
        <v>0</v>
      </c>
      <c r="AK35" s="75">
        <v>1353</v>
      </c>
      <c r="AL35" s="62">
        <v>204</v>
      </c>
      <c r="AM35" s="66">
        <f t="shared" si="0"/>
        <v>1557</v>
      </c>
    </row>
    <row r="36" spans="1:39" ht="15.6" x14ac:dyDescent="0.3">
      <c r="A36" s="3">
        <v>31</v>
      </c>
      <c r="B36" s="50" t="s">
        <v>64</v>
      </c>
      <c r="C36" s="35">
        <v>106</v>
      </c>
      <c r="D36" s="36">
        <v>166</v>
      </c>
      <c r="E36" s="36">
        <v>127</v>
      </c>
      <c r="F36" s="36">
        <v>119</v>
      </c>
      <c r="G36" s="36">
        <v>184</v>
      </c>
      <c r="H36" s="36">
        <v>498</v>
      </c>
      <c r="I36" s="36">
        <v>18</v>
      </c>
      <c r="J36" s="36">
        <v>0</v>
      </c>
      <c r="K36" s="36">
        <v>6</v>
      </c>
      <c r="L36" s="36">
        <v>0</v>
      </c>
      <c r="M36" s="36">
        <v>4</v>
      </c>
      <c r="N36" s="36">
        <v>1</v>
      </c>
      <c r="O36" s="36">
        <v>14</v>
      </c>
      <c r="P36" s="36">
        <v>6</v>
      </c>
      <c r="Q36" s="36">
        <v>3</v>
      </c>
      <c r="R36" s="36">
        <v>6</v>
      </c>
      <c r="S36" s="36">
        <v>0</v>
      </c>
      <c r="T36" s="37">
        <v>0</v>
      </c>
      <c r="U36" s="35">
        <v>25</v>
      </c>
      <c r="V36" s="36">
        <v>44</v>
      </c>
      <c r="W36" s="36">
        <v>32</v>
      </c>
      <c r="X36" s="36">
        <v>52</v>
      </c>
      <c r="Y36" s="36">
        <v>102</v>
      </c>
      <c r="Z36" s="36">
        <v>48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16</v>
      </c>
      <c r="AJ36" s="72">
        <v>0</v>
      </c>
      <c r="AK36" s="75">
        <v>637</v>
      </c>
      <c r="AL36" s="62">
        <v>940</v>
      </c>
      <c r="AM36" s="66">
        <f t="shared" si="0"/>
        <v>1577</v>
      </c>
    </row>
    <row r="37" spans="1:39" ht="15.6" x14ac:dyDescent="0.3">
      <c r="A37" s="3">
        <v>32</v>
      </c>
      <c r="B37" s="50" t="s">
        <v>65</v>
      </c>
      <c r="C37" s="35">
        <v>952</v>
      </c>
      <c r="D37" s="36">
        <v>600</v>
      </c>
      <c r="E37" s="36">
        <v>1819</v>
      </c>
      <c r="F37" s="36">
        <v>1148</v>
      </c>
      <c r="G37" s="36">
        <v>3715</v>
      </c>
      <c r="H37" s="36">
        <v>6113</v>
      </c>
      <c r="I37" s="36">
        <v>53</v>
      </c>
      <c r="J37" s="36">
        <v>36</v>
      </c>
      <c r="K37" s="36">
        <v>37</v>
      </c>
      <c r="L37" s="36">
        <v>3</v>
      </c>
      <c r="M37" s="36">
        <v>20</v>
      </c>
      <c r="N37" s="36">
        <v>0</v>
      </c>
      <c r="O37" s="36">
        <v>313</v>
      </c>
      <c r="P37" s="36">
        <v>191</v>
      </c>
      <c r="Q37" s="36">
        <v>213</v>
      </c>
      <c r="R37" s="36">
        <v>46</v>
      </c>
      <c r="S37" s="36">
        <v>26</v>
      </c>
      <c r="T37" s="37">
        <v>33</v>
      </c>
      <c r="U37" s="35">
        <v>411</v>
      </c>
      <c r="V37" s="36">
        <v>1591</v>
      </c>
      <c r="W37" s="36">
        <v>223</v>
      </c>
      <c r="X37" s="36">
        <v>591</v>
      </c>
      <c r="Y37" s="36">
        <v>817</v>
      </c>
      <c r="Z37" s="36">
        <v>1419</v>
      </c>
      <c r="AA37" s="36">
        <v>33</v>
      </c>
      <c r="AB37" s="36">
        <v>14</v>
      </c>
      <c r="AC37" s="36">
        <v>7</v>
      </c>
      <c r="AD37" s="36">
        <v>12</v>
      </c>
      <c r="AE37" s="36">
        <v>0</v>
      </c>
      <c r="AF37" s="36">
        <v>0</v>
      </c>
      <c r="AG37" s="36">
        <v>5</v>
      </c>
      <c r="AH37" s="36">
        <v>28</v>
      </c>
      <c r="AI37" s="36">
        <v>73</v>
      </c>
      <c r="AJ37" s="72">
        <v>49</v>
      </c>
      <c r="AK37" s="75">
        <v>8717</v>
      </c>
      <c r="AL37" s="62">
        <v>11874</v>
      </c>
      <c r="AM37" s="66">
        <f t="shared" si="0"/>
        <v>20591</v>
      </c>
    </row>
    <row r="38" spans="1:39" ht="15.6" x14ac:dyDescent="0.3">
      <c r="A38" s="3">
        <v>33</v>
      </c>
      <c r="B38" s="50" t="s">
        <v>66</v>
      </c>
      <c r="C38" s="35">
        <v>379</v>
      </c>
      <c r="D38" s="36">
        <v>10</v>
      </c>
      <c r="E38" s="36">
        <v>596</v>
      </c>
      <c r="F38" s="36">
        <v>41</v>
      </c>
      <c r="G38" s="36">
        <v>1241</v>
      </c>
      <c r="H38" s="36">
        <v>445</v>
      </c>
      <c r="I38" s="36">
        <v>25</v>
      </c>
      <c r="J38" s="36">
        <v>2</v>
      </c>
      <c r="K38" s="36">
        <v>18</v>
      </c>
      <c r="L38" s="36">
        <v>0</v>
      </c>
      <c r="M38" s="36">
        <v>43</v>
      </c>
      <c r="N38" s="36">
        <v>9</v>
      </c>
      <c r="O38" s="36">
        <v>22</v>
      </c>
      <c r="P38" s="36">
        <v>0</v>
      </c>
      <c r="Q38" s="36">
        <v>42</v>
      </c>
      <c r="R38" s="36">
        <v>8</v>
      </c>
      <c r="S38" s="36">
        <v>0</v>
      </c>
      <c r="T38" s="37">
        <v>0</v>
      </c>
      <c r="U38" s="35">
        <v>182</v>
      </c>
      <c r="V38" s="36">
        <v>53</v>
      </c>
      <c r="W38" s="36">
        <v>0</v>
      </c>
      <c r="X38" s="36">
        <v>0</v>
      </c>
      <c r="Y38" s="36">
        <v>124</v>
      </c>
      <c r="Z38" s="36">
        <v>26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72">
        <v>0</v>
      </c>
      <c r="AK38" s="75">
        <v>2672</v>
      </c>
      <c r="AL38" s="62">
        <v>594</v>
      </c>
      <c r="AM38" s="66">
        <f t="shared" si="0"/>
        <v>3266</v>
      </c>
    </row>
    <row r="39" spans="1:39" ht="15.6" x14ac:dyDescent="0.3">
      <c r="A39" s="3">
        <v>34</v>
      </c>
      <c r="B39" s="50" t="s">
        <v>67</v>
      </c>
      <c r="C39" s="35">
        <v>797</v>
      </c>
      <c r="D39" s="36">
        <v>49</v>
      </c>
      <c r="E39" s="36">
        <v>993</v>
      </c>
      <c r="F39" s="36">
        <v>61</v>
      </c>
      <c r="G39" s="36">
        <v>2616</v>
      </c>
      <c r="H39" s="36">
        <v>198</v>
      </c>
      <c r="I39" s="36">
        <v>47</v>
      </c>
      <c r="J39" s="36">
        <v>0</v>
      </c>
      <c r="K39" s="36">
        <v>75</v>
      </c>
      <c r="L39" s="36">
        <v>0</v>
      </c>
      <c r="M39" s="36">
        <v>48</v>
      </c>
      <c r="N39" s="36">
        <v>3</v>
      </c>
      <c r="O39" s="36">
        <v>68</v>
      </c>
      <c r="P39" s="36">
        <v>0</v>
      </c>
      <c r="Q39" s="36">
        <v>115</v>
      </c>
      <c r="R39" s="36">
        <v>1</v>
      </c>
      <c r="S39" s="36">
        <v>0</v>
      </c>
      <c r="T39" s="37">
        <v>0</v>
      </c>
      <c r="U39" s="35">
        <v>29</v>
      </c>
      <c r="V39" s="36">
        <v>2</v>
      </c>
      <c r="W39" s="36">
        <v>0</v>
      </c>
      <c r="X39" s="36">
        <v>0</v>
      </c>
      <c r="Y39" s="36">
        <v>48</v>
      </c>
      <c r="Z39" s="36">
        <v>4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72">
        <v>0</v>
      </c>
      <c r="AK39" s="75">
        <v>4836</v>
      </c>
      <c r="AL39" s="62">
        <v>318</v>
      </c>
      <c r="AM39" s="66">
        <f t="shared" si="0"/>
        <v>5154</v>
      </c>
    </row>
    <row r="40" spans="1:39" ht="16.2" thickBot="1" x14ac:dyDescent="0.35">
      <c r="A40" s="5">
        <v>35</v>
      </c>
      <c r="B40" s="63" t="s">
        <v>68</v>
      </c>
      <c r="C40" s="38">
        <v>505</v>
      </c>
      <c r="D40" s="39">
        <v>106</v>
      </c>
      <c r="E40" s="39">
        <v>684</v>
      </c>
      <c r="F40" s="39">
        <v>99</v>
      </c>
      <c r="G40" s="39">
        <v>2443</v>
      </c>
      <c r="H40" s="39">
        <v>1353</v>
      </c>
      <c r="I40" s="39">
        <v>26</v>
      </c>
      <c r="J40" s="39">
        <v>0</v>
      </c>
      <c r="K40" s="39">
        <v>43</v>
      </c>
      <c r="L40" s="39">
        <v>2</v>
      </c>
      <c r="M40" s="39">
        <v>43</v>
      </c>
      <c r="N40" s="39">
        <v>1</v>
      </c>
      <c r="O40" s="39">
        <v>62</v>
      </c>
      <c r="P40" s="39">
        <v>0</v>
      </c>
      <c r="Q40" s="39">
        <v>117</v>
      </c>
      <c r="R40" s="39">
        <v>22</v>
      </c>
      <c r="S40" s="39">
        <v>10</v>
      </c>
      <c r="T40" s="40">
        <v>10</v>
      </c>
      <c r="U40" s="38">
        <v>392</v>
      </c>
      <c r="V40" s="39">
        <v>395</v>
      </c>
      <c r="W40" s="39">
        <v>238</v>
      </c>
      <c r="X40" s="39">
        <v>144</v>
      </c>
      <c r="Y40" s="39">
        <v>437</v>
      </c>
      <c r="Z40" s="39">
        <v>477</v>
      </c>
      <c r="AA40" s="39">
        <v>0</v>
      </c>
      <c r="AB40" s="39">
        <v>0</v>
      </c>
      <c r="AC40" s="39">
        <v>0</v>
      </c>
      <c r="AD40" s="36">
        <v>0</v>
      </c>
      <c r="AE40" s="36">
        <v>0</v>
      </c>
      <c r="AF40" s="36">
        <v>0</v>
      </c>
      <c r="AG40" s="39">
        <v>0</v>
      </c>
      <c r="AH40" s="39">
        <v>0</v>
      </c>
      <c r="AI40" s="39">
        <v>22</v>
      </c>
      <c r="AJ40" s="73">
        <v>6</v>
      </c>
      <c r="AK40" s="76">
        <v>5022</v>
      </c>
      <c r="AL40" s="67">
        <v>2615</v>
      </c>
      <c r="AM40" s="68">
        <f t="shared" si="0"/>
        <v>7637</v>
      </c>
    </row>
    <row r="41" spans="1:39" ht="18" customHeight="1" thickBot="1" x14ac:dyDescent="0.35">
      <c r="A41" s="98" t="s">
        <v>15</v>
      </c>
      <c r="B41" s="99"/>
      <c r="C41" s="42">
        <v>18572</v>
      </c>
      <c r="D41" s="42">
        <v>4554</v>
      </c>
      <c r="E41" s="42">
        <v>27396</v>
      </c>
      <c r="F41" s="42">
        <v>9241</v>
      </c>
      <c r="G41" s="42">
        <v>76469</v>
      </c>
      <c r="H41" s="42">
        <v>54320</v>
      </c>
      <c r="I41" s="42">
        <v>1341</v>
      </c>
      <c r="J41" s="42">
        <v>300</v>
      </c>
      <c r="K41" s="42">
        <v>1343</v>
      </c>
      <c r="L41" s="42">
        <v>46</v>
      </c>
      <c r="M41" s="42">
        <v>1475</v>
      </c>
      <c r="N41" s="42">
        <v>130</v>
      </c>
      <c r="O41" s="42">
        <v>2006</v>
      </c>
      <c r="P41" s="42">
        <v>369</v>
      </c>
      <c r="Q41" s="42">
        <v>3781</v>
      </c>
      <c r="R41" s="42">
        <v>473</v>
      </c>
      <c r="S41" s="42">
        <v>235</v>
      </c>
      <c r="T41" s="43">
        <v>577</v>
      </c>
      <c r="U41" s="44">
        <f>SUM(U6:U40)</f>
        <v>6312</v>
      </c>
      <c r="V41" s="44">
        <f t="shared" ref="V41:AJ41" si="1">SUM(V6:V40)</f>
        <v>8449</v>
      </c>
      <c r="W41" s="44">
        <f t="shared" si="1"/>
        <v>3779</v>
      </c>
      <c r="X41" s="44">
        <f t="shared" si="1"/>
        <v>4528</v>
      </c>
      <c r="Y41" s="44">
        <f t="shared" si="1"/>
        <v>9798</v>
      </c>
      <c r="Z41" s="44">
        <f t="shared" si="1"/>
        <v>10698</v>
      </c>
      <c r="AA41" s="44">
        <f t="shared" si="1"/>
        <v>234</v>
      </c>
      <c r="AB41" s="44">
        <f t="shared" si="1"/>
        <v>127</v>
      </c>
      <c r="AC41" s="44">
        <f t="shared" si="1"/>
        <v>7</v>
      </c>
      <c r="AD41" s="44">
        <f t="shared" si="1"/>
        <v>12</v>
      </c>
      <c r="AE41" s="44">
        <f t="shared" si="1"/>
        <v>8</v>
      </c>
      <c r="AF41" s="44">
        <f t="shared" si="1"/>
        <v>0</v>
      </c>
      <c r="AG41" s="44">
        <f t="shared" si="1"/>
        <v>91</v>
      </c>
      <c r="AH41" s="44">
        <f t="shared" si="1"/>
        <v>48</v>
      </c>
      <c r="AI41" s="44">
        <f t="shared" si="1"/>
        <v>240</v>
      </c>
      <c r="AJ41" s="69">
        <f t="shared" si="1"/>
        <v>96</v>
      </c>
      <c r="AK41" s="41">
        <v>153087</v>
      </c>
      <c r="AL41" s="42">
        <v>93968</v>
      </c>
      <c r="AM41" s="43">
        <v>247055</v>
      </c>
    </row>
  </sheetData>
  <mergeCells count="33">
    <mergeCell ref="U3:Z3"/>
    <mergeCell ref="U2:AJ2"/>
    <mergeCell ref="AA3:AD3"/>
    <mergeCell ref="AL2:AL5"/>
    <mergeCell ref="A41:B41"/>
    <mergeCell ref="C2:T2"/>
    <mergeCell ref="C3:H3"/>
    <mergeCell ref="I3:L3"/>
    <mergeCell ref="M3:R3"/>
    <mergeCell ref="S3:T3"/>
    <mergeCell ref="S4:T4"/>
    <mergeCell ref="B2:B5"/>
    <mergeCell ref="A2:A5"/>
    <mergeCell ref="I4:J4"/>
    <mergeCell ref="K4:L4"/>
    <mergeCell ref="M4:N4"/>
    <mergeCell ref="O4:P4"/>
    <mergeCell ref="A1:AM1"/>
    <mergeCell ref="U4:V4"/>
    <mergeCell ref="W4:X4"/>
    <mergeCell ref="Y4:Z4"/>
    <mergeCell ref="AA4:AB4"/>
    <mergeCell ref="AC4:AD4"/>
    <mergeCell ref="AE4:AF4"/>
    <mergeCell ref="AE3:AJ3"/>
    <mergeCell ref="AI4:AJ4"/>
    <mergeCell ref="C4:D4"/>
    <mergeCell ref="E4:F4"/>
    <mergeCell ref="G4:H4"/>
    <mergeCell ref="Q4:R4"/>
    <mergeCell ref="AG4:AH4"/>
    <mergeCell ref="AK2:AK5"/>
    <mergeCell ref="AM2:AM5"/>
  </mergeCells>
  <conditionalFormatting sqref="AM6:AM4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{75782F72-A7E5-4EC5-9ADB-3996DF6332D6}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782F72-A7E5-4EC5-9ADB-3996DF6332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AM6:AM40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5BF9-22B7-4603-B70D-D68E247E9AE0}">
  <dimension ref="A1:AM444"/>
  <sheetViews>
    <sheetView zoomScale="80" zoomScaleNormal="80" workbookViewId="0">
      <selection activeCell="AC33" sqref="AC33"/>
    </sheetView>
  </sheetViews>
  <sheetFormatPr defaultColWidth="8.88671875" defaultRowHeight="14.4" x14ac:dyDescent="0.3"/>
  <cols>
    <col min="1" max="1" width="8.77734375" style="165" customWidth="1"/>
    <col min="2" max="2" width="26.5546875" style="165" customWidth="1"/>
    <col min="3" max="7" width="6.88671875" style="33" bestFit="1" customWidth="1"/>
    <col min="8" max="8" width="7.88671875" style="33" bestFit="1" customWidth="1"/>
    <col min="9" max="9" width="5.33203125" style="33" bestFit="1" customWidth="1"/>
    <col min="10" max="14" width="5" style="33" bestFit="1" customWidth="1"/>
    <col min="15" max="16" width="5.33203125" style="33" bestFit="1" customWidth="1"/>
    <col min="17" max="18" width="5" style="33" bestFit="1" customWidth="1"/>
    <col min="19" max="19" width="7.88671875" style="33" bestFit="1" customWidth="1"/>
    <col min="20" max="20" width="6.88671875" style="33" bestFit="1" customWidth="1"/>
    <col min="21" max="21" width="7.88671875" style="33" bestFit="1" customWidth="1"/>
    <col min="22" max="22" width="6.88671875" style="33" bestFit="1" customWidth="1"/>
    <col min="23" max="24" width="7.88671875" style="33" bestFit="1" customWidth="1"/>
    <col min="25" max="25" width="6.88671875" style="33" bestFit="1" customWidth="1"/>
    <col min="26" max="26" width="5.33203125" style="33" bestFit="1" customWidth="1"/>
    <col min="27" max="27" width="6.88671875" style="33" bestFit="1" customWidth="1"/>
    <col min="28" max="28" width="5.33203125" style="33" bestFit="1" customWidth="1"/>
    <col min="29" max="29" width="6.88671875" style="33" bestFit="1" customWidth="1"/>
    <col min="30" max="30" width="5.33203125" style="33" bestFit="1" customWidth="1"/>
    <col min="31" max="31" width="6.88671875" style="33" bestFit="1" customWidth="1"/>
    <col min="32" max="32" width="5.33203125" style="33" bestFit="1" customWidth="1"/>
    <col min="33" max="33" width="6.88671875" style="33" bestFit="1" customWidth="1"/>
    <col min="34" max="34" width="5" style="33" bestFit="1" customWidth="1"/>
    <col min="35" max="36" width="5.33203125" style="33" bestFit="1" customWidth="1"/>
    <col min="37" max="37" width="8.88671875" style="33" bestFit="1" customWidth="1"/>
    <col min="38" max="38" width="7.88671875" style="33" bestFit="1" customWidth="1"/>
    <col min="39" max="39" width="8.88671875" style="33" bestFit="1" customWidth="1"/>
    <col min="40" max="16384" width="8.88671875" style="33"/>
  </cols>
  <sheetData>
    <row r="1" spans="1:39" ht="16.2" thickBot="1" x14ac:dyDescent="0.35">
      <c r="A1" s="150" t="s">
        <v>485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</row>
    <row r="2" spans="1:39" ht="18" customHeight="1" x14ac:dyDescent="0.3">
      <c r="A2" s="113" t="s">
        <v>4</v>
      </c>
      <c r="B2" s="151" t="s">
        <v>493</v>
      </c>
      <c r="C2" s="111" t="s">
        <v>11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 t="s">
        <v>10</v>
      </c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07" t="s">
        <v>24</v>
      </c>
      <c r="AL2" s="107"/>
      <c r="AM2" s="108"/>
    </row>
    <row r="3" spans="1:39" ht="18" customHeight="1" x14ac:dyDescent="0.3">
      <c r="A3" s="114"/>
      <c r="B3" s="152"/>
      <c r="C3" s="112" t="s">
        <v>9</v>
      </c>
      <c r="D3" s="112"/>
      <c r="E3" s="112"/>
      <c r="F3" s="112"/>
      <c r="G3" s="112"/>
      <c r="H3" s="112"/>
      <c r="I3" s="112" t="s">
        <v>13</v>
      </c>
      <c r="J3" s="112"/>
      <c r="K3" s="112"/>
      <c r="L3" s="112"/>
      <c r="M3" s="112"/>
      <c r="N3" s="112"/>
      <c r="O3" s="112" t="s">
        <v>12</v>
      </c>
      <c r="P3" s="112"/>
      <c r="Q3" s="112"/>
      <c r="R3" s="112"/>
      <c r="S3" s="112" t="s">
        <v>9</v>
      </c>
      <c r="T3" s="112"/>
      <c r="U3" s="112"/>
      <c r="V3" s="112"/>
      <c r="W3" s="112"/>
      <c r="X3" s="112"/>
      <c r="Y3" s="112" t="s">
        <v>13</v>
      </c>
      <c r="Z3" s="112"/>
      <c r="AA3" s="112"/>
      <c r="AB3" s="112"/>
      <c r="AC3" s="112"/>
      <c r="AD3" s="112"/>
      <c r="AE3" s="112" t="s">
        <v>12</v>
      </c>
      <c r="AF3" s="112"/>
      <c r="AG3" s="112"/>
      <c r="AH3" s="112"/>
      <c r="AI3" s="112" t="s">
        <v>14</v>
      </c>
      <c r="AJ3" s="112"/>
      <c r="AK3" s="109"/>
      <c r="AL3" s="109"/>
      <c r="AM3" s="110"/>
    </row>
    <row r="4" spans="1:39" ht="18" customHeight="1" x14ac:dyDescent="0.3">
      <c r="A4" s="114"/>
      <c r="B4" s="152"/>
      <c r="C4" s="112" t="s">
        <v>6</v>
      </c>
      <c r="D4" s="112"/>
      <c r="E4" s="112" t="s">
        <v>7</v>
      </c>
      <c r="F4" s="112"/>
      <c r="G4" s="112" t="s">
        <v>8</v>
      </c>
      <c r="H4" s="112"/>
      <c r="I4" s="112" t="s">
        <v>17</v>
      </c>
      <c r="J4" s="112"/>
      <c r="K4" s="112" t="s">
        <v>18</v>
      </c>
      <c r="L4" s="112"/>
      <c r="M4" s="112" t="s">
        <v>19</v>
      </c>
      <c r="N4" s="112"/>
      <c r="O4" s="112" t="s">
        <v>20</v>
      </c>
      <c r="P4" s="112"/>
      <c r="Q4" s="112" t="s">
        <v>21</v>
      </c>
      <c r="R4" s="112"/>
      <c r="S4" s="112" t="s">
        <v>6</v>
      </c>
      <c r="T4" s="112"/>
      <c r="U4" s="112" t="s">
        <v>7</v>
      </c>
      <c r="V4" s="112"/>
      <c r="W4" s="112" t="s">
        <v>8</v>
      </c>
      <c r="X4" s="112"/>
      <c r="Y4" s="112" t="s">
        <v>17</v>
      </c>
      <c r="Z4" s="112"/>
      <c r="AA4" s="112" t="s">
        <v>18</v>
      </c>
      <c r="AB4" s="112"/>
      <c r="AC4" s="112" t="s">
        <v>19</v>
      </c>
      <c r="AD4" s="112"/>
      <c r="AE4" s="112" t="s">
        <v>20</v>
      </c>
      <c r="AF4" s="112"/>
      <c r="AG4" s="112" t="s">
        <v>21</v>
      </c>
      <c r="AH4" s="112"/>
      <c r="AI4" s="112" t="s">
        <v>22</v>
      </c>
      <c r="AJ4" s="112"/>
      <c r="AK4" s="109"/>
      <c r="AL4" s="109"/>
      <c r="AM4" s="110"/>
    </row>
    <row r="5" spans="1:39" ht="18" customHeight="1" thickBot="1" x14ac:dyDescent="0.35">
      <c r="A5" s="114"/>
      <c r="B5" s="153"/>
      <c r="C5" s="57" t="s">
        <v>28</v>
      </c>
      <c r="D5" s="57" t="s">
        <v>27</v>
      </c>
      <c r="E5" s="57" t="s">
        <v>28</v>
      </c>
      <c r="F5" s="57" t="s">
        <v>27</v>
      </c>
      <c r="G5" s="57" t="s">
        <v>28</v>
      </c>
      <c r="H5" s="57" t="s">
        <v>27</v>
      </c>
      <c r="I5" s="57" t="s">
        <v>28</v>
      </c>
      <c r="J5" s="57" t="s">
        <v>27</v>
      </c>
      <c r="K5" s="57" t="s">
        <v>28</v>
      </c>
      <c r="L5" s="57" t="s">
        <v>27</v>
      </c>
      <c r="M5" s="57" t="s">
        <v>28</v>
      </c>
      <c r="N5" s="57" t="s">
        <v>27</v>
      </c>
      <c r="O5" s="57" t="s">
        <v>28</v>
      </c>
      <c r="P5" s="57" t="s">
        <v>27</v>
      </c>
      <c r="Q5" s="57" t="s">
        <v>28</v>
      </c>
      <c r="R5" s="57" t="s">
        <v>27</v>
      </c>
      <c r="S5" s="57" t="s">
        <v>28</v>
      </c>
      <c r="T5" s="57" t="s">
        <v>27</v>
      </c>
      <c r="U5" s="57" t="s">
        <v>28</v>
      </c>
      <c r="V5" s="57" t="s">
        <v>27</v>
      </c>
      <c r="W5" s="57" t="s">
        <v>28</v>
      </c>
      <c r="X5" s="57" t="s">
        <v>27</v>
      </c>
      <c r="Y5" s="57" t="s">
        <v>28</v>
      </c>
      <c r="Z5" s="57" t="s">
        <v>27</v>
      </c>
      <c r="AA5" s="57" t="s">
        <v>28</v>
      </c>
      <c r="AB5" s="57" t="s">
        <v>27</v>
      </c>
      <c r="AC5" s="57" t="s">
        <v>28</v>
      </c>
      <c r="AD5" s="57" t="s">
        <v>27</v>
      </c>
      <c r="AE5" s="57" t="s">
        <v>28</v>
      </c>
      <c r="AF5" s="57" t="s">
        <v>27</v>
      </c>
      <c r="AG5" s="57" t="s">
        <v>28</v>
      </c>
      <c r="AH5" s="57" t="s">
        <v>27</v>
      </c>
      <c r="AI5" s="57" t="s">
        <v>28</v>
      </c>
      <c r="AJ5" s="57" t="s">
        <v>27</v>
      </c>
      <c r="AK5" s="57" t="s">
        <v>28</v>
      </c>
      <c r="AL5" s="57" t="s">
        <v>27</v>
      </c>
      <c r="AM5" s="58" t="s">
        <v>16</v>
      </c>
    </row>
    <row r="6" spans="1:39" x14ac:dyDescent="0.3">
      <c r="A6" s="154" t="s">
        <v>34</v>
      </c>
      <c r="B6" s="148" t="s">
        <v>69</v>
      </c>
      <c r="C6" s="59">
        <v>0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1">
        <v>0</v>
      </c>
      <c r="S6" s="59">
        <v>101</v>
      </c>
      <c r="T6" s="60">
        <v>0</v>
      </c>
      <c r="U6" s="60">
        <v>96</v>
      </c>
      <c r="V6" s="60">
        <v>1</v>
      </c>
      <c r="W6" s="60">
        <v>209</v>
      </c>
      <c r="X6" s="60">
        <v>16</v>
      </c>
      <c r="Y6" s="60">
        <v>12</v>
      </c>
      <c r="Z6" s="60">
        <v>0</v>
      </c>
      <c r="AA6" s="60">
        <v>3</v>
      </c>
      <c r="AB6" s="60">
        <v>0</v>
      </c>
      <c r="AC6" s="60">
        <v>18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60">
        <v>0</v>
      </c>
      <c r="AJ6" s="61">
        <v>0</v>
      </c>
      <c r="AK6" s="155">
        <v>439</v>
      </c>
      <c r="AL6" s="64">
        <v>17</v>
      </c>
      <c r="AM6" s="156">
        <f>AK6+AL6</f>
        <v>456</v>
      </c>
    </row>
    <row r="7" spans="1:39" x14ac:dyDescent="0.3">
      <c r="A7" s="154"/>
      <c r="B7" s="149" t="s">
        <v>70</v>
      </c>
      <c r="C7" s="35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7">
        <v>0</v>
      </c>
      <c r="S7" s="35">
        <v>13</v>
      </c>
      <c r="T7" s="36">
        <v>0</v>
      </c>
      <c r="U7" s="36">
        <v>18</v>
      </c>
      <c r="V7" s="36">
        <v>0</v>
      </c>
      <c r="W7" s="36">
        <v>10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7">
        <v>0</v>
      </c>
      <c r="AK7" s="157">
        <v>41</v>
      </c>
      <c r="AL7" s="62">
        <v>0</v>
      </c>
      <c r="AM7" s="158">
        <f t="shared" ref="AM7:AM70" si="0">AK7+AL7</f>
        <v>41</v>
      </c>
    </row>
    <row r="8" spans="1:39" x14ac:dyDescent="0.3">
      <c r="A8" s="154"/>
      <c r="B8" s="149" t="s">
        <v>71</v>
      </c>
      <c r="C8" s="35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7">
        <v>0</v>
      </c>
      <c r="S8" s="35">
        <v>55</v>
      </c>
      <c r="T8" s="36">
        <v>0</v>
      </c>
      <c r="U8" s="36">
        <v>37</v>
      </c>
      <c r="V8" s="36">
        <v>0</v>
      </c>
      <c r="W8" s="36">
        <v>96</v>
      </c>
      <c r="X8" s="36">
        <v>0</v>
      </c>
      <c r="Y8" s="36">
        <v>2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3</v>
      </c>
      <c r="AH8" s="36">
        <v>0</v>
      </c>
      <c r="AI8" s="36">
        <v>0</v>
      </c>
      <c r="AJ8" s="37">
        <v>0</v>
      </c>
      <c r="AK8" s="157">
        <v>193</v>
      </c>
      <c r="AL8" s="62">
        <v>0</v>
      </c>
      <c r="AM8" s="158">
        <f t="shared" si="0"/>
        <v>193</v>
      </c>
    </row>
    <row r="9" spans="1:39" x14ac:dyDescent="0.3">
      <c r="A9" s="154"/>
      <c r="B9" s="149" t="s">
        <v>72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7">
        <v>0</v>
      </c>
      <c r="S9" s="35">
        <v>46</v>
      </c>
      <c r="T9" s="36">
        <v>7</v>
      </c>
      <c r="U9" s="36">
        <v>93</v>
      </c>
      <c r="V9" s="36">
        <v>0</v>
      </c>
      <c r="W9" s="36">
        <v>209</v>
      </c>
      <c r="X9" s="36">
        <v>37</v>
      </c>
      <c r="Y9" s="36">
        <v>6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4</v>
      </c>
      <c r="AH9" s="36">
        <v>0</v>
      </c>
      <c r="AI9" s="36">
        <v>0</v>
      </c>
      <c r="AJ9" s="37">
        <v>0</v>
      </c>
      <c r="AK9" s="157">
        <v>358</v>
      </c>
      <c r="AL9" s="62">
        <v>44</v>
      </c>
      <c r="AM9" s="158">
        <f t="shared" si="0"/>
        <v>402</v>
      </c>
    </row>
    <row r="10" spans="1:39" x14ac:dyDescent="0.3">
      <c r="A10" s="154"/>
      <c r="B10" s="149" t="s">
        <v>73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7">
        <v>0</v>
      </c>
      <c r="S10" s="35">
        <v>29</v>
      </c>
      <c r="T10" s="36">
        <v>0</v>
      </c>
      <c r="U10" s="36">
        <v>29</v>
      </c>
      <c r="V10" s="36">
        <v>0</v>
      </c>
      <c r="W10" s="36">
        <v>121</v>
      </c>
      <c r="X10" s="36">
        <v>0</v>
      </c>
      <c r="Y10" s="36">
        <v>10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3</v>
      </c>
      <c r="AH10" s="36">
        <v>0</v>
      </c>
      <c r="AI10" s="36">
        <v>0</v>
      </c>
      <c r="AJ10" s="37">
        <v>0</v>
      </c>
      <c r="AK10" s="157">
        <v>192</v>
      </c>
      <c r="AL10" s="62">
        <v>0</v>
      </c>
      <c r="AM10" s="158">
        <f t="shared" si="0"/>
        <v>192</v>
      </c>
    </row>
    <row r="11" spans="1:39" x14ac:dyDescent="0.3">
      <c r="A11" s="154"/>
      <c r="B11" s="149" t="s">
        <v>74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v>0</v>
      </c>
      <c r="S11" s="35">
        <v>21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7">
        <v>0</v>
      </c>
      <c r="AK11" s="157">
        <v>21</v>
      </c>
      <c r="AL11" s="62">
        <v>0</v>
      </c>
      <c r="AM11" s="158">
        <f t="shared" si="0"/>
        <v>21</v>
      </c>
    </row>
    <row r="12" spans="1:39" x14ac:dyDescent="0.3">
      <c r="A12" s="154"/>
      <c r="B12" s="149" t="s">
        <v>75</v>
      </c>
      <c r="C12" s="35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7">
        <v>0</v>
      </c>
      <c r="S12" s="35">
        <v>94</v>
      </c>
      <c r="T12" s="36">
        <v>7</v>
      </c>
      <c r="U12" s="36">
        <v>26</v>
      </c>
      <c r="V12" s="36">
        <v>2</v>
      </c>
      <c r="W12" s="36">
        <v>69</v>
      </c>
      <c r="X12" s="36">
        <v>0</v>
      </c>
      <c r="Y12" s="36">
        <v>4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7">
        <v>0</v>
      </c>
      <c r="AK12" s="157">
        <v>193</v>
      </c>
      <c r="AL12" s="62">
        <v>9</v>
      </c>
      <c r="AM12" s="158">
        <f t="shared" si="0"/>
        <v>202</v>
      </c>
    </row>
    <row r="13" spans="1:39" x14ac:dyDescent="0.3">
      <c r="A13" s="154" t="s">
        <v>35</v>
      </c>
      <c r="B13" s="149" t="s">
        <v>76</v>
      </c>
      <c r="C13" s="35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7">
        <v>0</v>
      </c>
      <c r="S13" s="35">
        <v>51</v>
      </c>
      <c r="T13" s="36">
        <v>1</v>
      </c>
      <c r="U13" s="36">
        <v>171</v>
      </c>
      <c r="V13" s="36">
        <v>19</v>
      </c>
      <c r="W13" s="36">
        <v>181</v>
      </c>
      <c r="X13" s="36">
        <v>14</v>
      </c>
      <c r="Y13" s="36">
        <v>3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3</v>
      </c>
      <c r="AH13" s="36">
        <v>0</v>
      </c>
      <c r="AI13" s="36">
        <v>0</v>
      </c>
      <c r="AJ13" s="37">
        <v>0</v>
      </c>
      <c r="AK13" s="157">
        <v>409</v>
      </c>
      <c r="AL13" s="62">
        <v>34</v>
      </c>
      <c r="AM13" s="158">
        <f t="shared" si="0"/>
        <v>443</v>
      </c>
    </row>
    <row r="14" spans="1:39" x14ac:dyDescent="0.3">
      <c r="A14" s="154"/>
      <c r="B14" s="149" t="s">
        <v>77</v>
      </c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7">
        <v>0</v>
      </c>
      <c r="S14" s="35">
        <v>131</v>
      </c>
      <c r="T14" s="36">
        <v>3</v>
      </c>
      <c r="U14" s="36">
        <v>110</v>
      </c>
      <c r="V14" s="36">
        <v>1</v>
      </c>
      <c r="W14" s="36">
        <v>137</v>
      </c>
      <c r="X14" s="36">
        <v>10</v>
      </c>
      <c r="Y14" s="36">
        <v>16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7">
        <v>0</v>
      </c>
      <c r="AK14" s="157">
        <v>394</v>
      </c>
      <c r="AL14" s="62">
        <v>14</v>
      </c>
      <c r="AM14" s="158">
        <f t="shared" si="0"/>
        <v>408</v>
      </c>
    </row>
    <row r="15" spans="1:39" x14ac:dyDescent="0.3">
      <c r="A15" s="154"/>
      <c r="B15" s="149" t="s">
        <v>78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7">
        <v>0</v>
      </c>
      <c r="S15" s="35">
        <v>20</v>
      </c>
      <c r="T15" s="36">
        <v>2</v>
      </c>
      <c r="U15" s="36">
        <v>2</v>
      </c>
      <c r="V15" s="36">
        <v>0</v>
      </c>
      <c r="W15" s="36">
        <v>11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7">
        <v>0</v>
      </c>
      <c r="AK15" s="157">
        <v>33</v>
      </c>
      <c r="AL15" s="62">
        <v>2</v>
      </c>
      <c r="AM15" s="158">
        <f t="shared" si="0"/>
        <v>35</v>
      </c>
    </row>
    <row r="16" spans="1:39" x14ac:dyDescent="0.3">
      <c r="A16" s="154"/>
      <c r="B16" s="149" t="s">
        <v>79</v>
      </c>
      <c r="C16" s="35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7">
        <v>0</v>
      </c>
      <c r="S16" s="35">
        <v>113</v>
      </c>
      <c r="T16" s="36">
        <v>21</v>
      </c>
      <c r="U16" s="36">
        <v>86</v>
      </c>
      <c r="V16" s="36">
        <v>34</v>
      </c>
      <c r="W16" s="36">
        <v>233</v>
      </c>
      <c r="X16" s="36">
        <v>84</v>
      </c>
      <c r="Y16" s="36">
        <v>9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5</v>
      </c>
      <c r="AH16" s="36">
        <v>1</v>
      </c>
      <c r="AI16" s="36">
        <v>0</v>
      </c>
      <c r="AJ16" s="37">
        <v>0</v>
      </c>
      <c r="AK16" s="157">
        <v>446</v>
      </c>
      <c r="AL16" s="62">
        <v>140</v>
      </c>
      <c r="AM16" s="158">
        <f t="shared" si="0"/>
        <v>586</v>
      </c>
    </row>
    <row r="17" spans="1:39" x14ac:dyDescent="0.3">
      <c r="A17" s="154"/>
      <c r="B17" s="149" t="s">
        <v>80</v>
      </c>
      <c r="C17" s="35">
        <v>0</v>
      </c>
      <c r="D17" s="36">
        <v>0</v>
      </c>
      <c r="E17" s="36">
        <v>4</v>
      </c>
      <c r="F17" s="36">
        <v>6</v>
      </c>
      <c r="G17" s="36">
        <v>30</v>
      </c>
      <c r="H17" s="36">
        <v>28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7">
        <v>0</v>
      </c>
      <c r="S17" s="35">
        <v>63</v>
      </c>
      <c r="T17" s="36">
        <v>87</v>
      </c>
      <c r="U17" s="36">
        <v>122</v>
      </c>
      <c r="V17" s="36">
        <v>47</v>
      </c>
      <c r="W17" s="36">
        <v>244</v>
      </c>
      <c r="X17" s="36">
        <v>304</v>
      </c>
      <c r="Y17" s="36">
        <v>5</v>
      </c>
      <c r="Z17" s="36">
        <v>13</v>
      </c>
      <c r="AA17" s="36">
        <v>4</v>
      </c>
      <c r="AB17" s="36">
        <v>0</v>
      </c>
      <c r="AC17" s="36">
        <v>29</v>
      </c>
      <c r="AD17" s="36">
        <v>1</v>
      </c>
      <c r="AE17" s="36">
        <v>19</v>
      </c>
      <c r="AF17" s="36">
        <v>3</v>
      </c>
      <c r="AG17" s="36">
        <v>0</v>
      </c>
      <c r="AH17" s="36">
        <v>0</v>
      </c>
      <c r="AI17" s="36">
        <v>1</v>
      </c>
      <c r="AJ17" s="37">
        <v>4</v>
      </c>
      <c r="AK17" s="157">
        <v>521</v>
      </c>
      <c r="AL17" s="62">
        <v>493</v>
      </c>
      <c r="AM17" s="158">
        <f t="shared" si="0"/>
        <v>1014</v>
      </c>
    </row>
    <row r="18" spans="1:39" x14ac:dyDescent="0.3">
      <c r="A18" s="154"/>
      <c r="B18" s="149" t="s">
        <v>81</v>
      </c>
      <c r="C18" s="35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7">
        <v>0</v>
      </c>
      <c r="S18" s="35">
        <v>89</v>
      </c>
      <c r="T18" s="36">
        <v>1</v>
      </c>
      <c r="U18" s="36">
        <v>26</v>
      </c>
      <c r="V18" s="36">
        <v>2</v>
      </c>
      <c r="W18" s="36">
        <v>149</v>
      </c>
      <c r="X18" s="36">
        <v>10</v>
      </c>
      <c r="Y18" s="36">
        <v>8</v>
      </c>
      <c r="Z18" s="36">
        <v>0</v>
      </c>
      <c r="AA18" s="36">
        <v>3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7">
        <v>0</v>
      </c>
      <c r="AK18" s="157">
        <v>275</v>
      </c>
      <c r="AL18" s="62">
        <v>13</v>
      </c>
      <c r="AM18" s="158">
        <f t="shared" si="0"/>
        <v>288</v>
      </c>
    </row>
    <row r="19" spans="1:39" x14ac:dyDescent="0.3">
      <c r="A19" s="154"/>
      <c r="B19" s="149" t="s">
        <v>82</v>
      </c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7">
        <v>0</v>
      </c>
      <c r="S19" s="35">
        <v>71</v>
      </c>
      <c r="T19" s="36">
        <v>4</v>
      </c>
      <c r="U19" s="36">
        <v>58</v>
      </c>
      <c r="V19" s="36">
        <v>19</v>
      </c>
      <c r="W19" s="36">
        <v>103</v>
      </c>
      <c r="X19" s="36">
        <v>9</v>
      </c>
      <c r="Y19" s="36">
        <v>3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7">
        <v>0</v>
      </c>
      <c r="AK19" s="157">
        <v>235</v>
      </c>
      <c r="AL19" s="62">
        <v>32</v>
      </c>
      <c r="AM19" s="158">
        <f t="shared" si="0"/>
        <v>267</v>
      </c>
    </row>
    <row r="20" spans="1:39" x14ac:dyDescent="0.3">
      <c r="A20" s="154" t="s">
        <v>36</v>
      </c>
      <c r="B20" s="149" t="s">
        <v>36</v>
      </c>
      <c r="C20" s="35">
        <v>24</v>
      </c>
      <c r="D20" s="36">
        <v>22</v>
      </c>
      <c r="E20" s="36">
        <v>1</v>
      </c>
      <c r="F20" s="36">
        <v>5</v>
      </c>
      <c r="G20" s="36">
        <v>66</v>
      </c>
      <c r="H20" s="36">
        <v>47</v>
      </c>
      <c r="I20" s="36">
        <v>4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7">
        <v>0</v>
      </c>
      <c r="S20" s="35">
        <v>33</v>
      </c>
      <c r="T20" s="36">
        <v>24</v>
      </c>
      <c r="U20" s="36">
        <v>138</v>
      </c>
      <c r="V20" s="36">
        <v>29</v>
      </c>
      <c r="W20" s="36">
        <v>401</v>
      </c>
      <c r="X20" s="36">
        <v>244</v>
      </c>
      <c r="Y20" s="36">
        <v>3</v>
      </c>
      <c r="Z20" s="36">
        <v>6</v>
      </c>
      <c r="AA20" s="36">
        <v>0</v>
      </c>
      <c r="AB20" s="36">
        <v>0</v>
      </c>
      <c r="AC20" s="36">
        <v>16</v>
      </c>
      <c r="AD20" s="36">
        <v>4</v>
      </c>
      <c r="AE20" s="36">
        <v>33</v>
      </c>
      <c r="AF20" s="36">
        <v>4</v>
      </c>
      <c r="AG20" s="36">
        <v>0</v>
      </c>
      <c r="AH20" s="36">
        <v>0</v>
      </c>
      <c r="AI20" s="36">
        <v>2</v>
      </c>
      <c r="AJ20" s="37">
        <v>4</v>
      </c>
      <c r="AK20" s="157">
        <v>721</v>
      </c>
      <c r="AL20" s="62">
        <v>389</v>
      </c>
      <c r="AM20" s="158">
        <f t="shared" si="0"/>
        <v>1110</v>
      </c>
    </row>
    <row r="21" spans="1:39" x14ac:dyDescent="0.3">
      <c r="A21" s="154"/>
      <c r="B21" s="149" t="s">
        <v>83</v>
      </c>
      <c r="C21" s="35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7">
        <v>0</v>
      </c>
      <c r="S21" s="35">
        <v>23</v>
      </c>
      <c r="T21" s="36">
        <v>4</v>
      </c>
      <c r="U21" s="36">
        <v>72</v>
      </c>
      <c r="V21" s="36">
        <v>16</v>
      </c>
      <c r="W21" s="36">
        <v>319</v>
      </c>
      <c r="X21" s="36">
        <v>84</v>
      </c>
      <c r="Y21" s="36">
        <v>5</v>
      </c>
      <c r="Z21" s="36">
        <v>3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8</v>
      </c>
      <c r="AH21" s="36">
        <v>1</v>
      </c>
      <c r="AI21" s="36">
        <v>0</v>
      </c>
      <c r="AJ21" s="37">
        <v>0</v>
      </c>
      <c r="AK21" s="157">
        <v>427</v>
      </c>
      <c r="AL21" s="62">
        <v>108</v>
      </c>
      <c r="AM21" s="158">
        <f t="shared" si="0"/>
        <v>535</v>
      </c>
    </row>
    <row r="22" spans="1:39" x14ac:dyDescent="0.3">
      <c r="A22" s="154"/>
      <c r="B22" s="149" t="s">
        <v>84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>
        <v>0</v>
      </c>
      <c r="S22" s="35">
        <v>14</v>
      </c>
      <c r="T22" s="36">
        <v>2</v>
      </c>
      <c r="U22" s="36">
        <v>57</v>
      </c>
      <c r="V22" s="36">
        <v>3</v>
      </c>
      <c r="W22" s="36">
        <v>124</v>
      </c>
      <c r="X22" s="36">
        <v>32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8</v>
      </c>
      <c r="AH22" s="36">
        <v>1</v>
      </c>
      <c r="AI22" s="36">
        <v>0</v>
      </c>
      <c r="AJ22" s="37">
        <v>0</v>
      </c>
      <c r="AK22" s="157">
        <v>203</v>
      </c>
      <c r="AL22" s="62">
        <v>38</v>
      </c>
      <c r="AM22" s="158">
        <f t="shared" si="0"/>
        <v>241</v>
      </c>
    </row>
    <row r="23" spans="1:39" x14ac:dyDescent="0.3">
      <c r="A23" s="154"/>
      <c r="B23" s="149" t="s">
        <v>85</v>
      </c>
      <c r="C23" s="35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7">
        <v>0</v>
      </c>
      <c r="S23" s="35">
        <v>34</v>
      </c>
      <c r="T23" s="36">
        <v>3</v>
      </c>
      <c r="U23" s="36">
        <v>108</v>
      </c>
      <c r="V23" s="36">
        <v>13</v>
      </c>
      <c r="W23" s="36">
        <v>83</v>
      </c>
      <c r="X23" s="36">
        <v>18</v>
      </c>
      <c r="Y23" s="36">
        <v>18</v>
      </c>
      <c r="Z23" s="36">
        <v>3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9</v>
      </c>
      <c r="AH23" s="36">
        <v>0</v>
      </c>
      <c r="AI23" s="36">
        <v>0</v>
      </c>
      <c r="AJ23" s="37">
        <v>0</v>
      </c>
      <c r="AK23" s="157">
        <v>252</v>
      </c>
      <c r="AL23" s="62">
        <v>37</v>
      </c>
      <c r="AM23" s="158">
        <f t="shared" si="0"/>
        <v>289</v>
      </c>
    </row>
    <row r="24" spans="1:39" x14ac:dyDescent="0.3">
      <c r="A24" s="154"/>
      <c r="B24" s="149" t="s">
        <v>86</v>
      </c>
      <c r="C24" s="35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7">
        <v>0</v>
      </c>
      <c r="S24" s="35">
        <v>29</v>
      </c>
      <c r="T24" s="36">
        <v>4</v>
      </c>
      <c r="U24" s="36">
        <v>110</v>
      </c>
      <c r="V24" s="36">
        <v>0</v>
      </c>
      <c r="W24" s="36">
        <v>151</v>
      </c>
      <c r="X24" s="36">
        <v>20</v>
      </c>
      <c r="Y24" s="36">
        <v>12</v>
      </c>
      <c r="Z24" s="36">
        <v>0</v>
      </c>
      <c r="AA24" s="36">
        <v>7</v>
      </c>
      <c r="AB24" s="36">
        <v>1</v>
      </c>
      <c r="AC24" s="36">
        <v>0</v>
      </c>
      <c r="AD24" s="36">
        <v>0</v>
      </c>
      <c r="AE24" s="36">
        <v>0</v>
      </c>
      <c r="AF24" s="36">
        <v>0</v>
      </c>
      <c r="AG24" s="36">
        <v>7</v>
      </c>
      <c r="AH24" s="36">
        <v>1</v>
      </c>
      <c r="AI24" s="36">
        <v>0</v>
      </c>
      <c r="AJ24" s="37">
        <v>0</v>
      </c>
      <c r="AK24" s="157">
        <v>316</v>
      </c>
      <c r="AL24" s="62">
        <v>26</v>
      </c>
      <c r="AM24" s="158">
        <f t="shared" si="0"/>
        <v>342</v>
      </c>
    </row>
    <row r="25" spans="1:39" x14ac:dyDescent="0.3">
      <c r="A25" s="154"/>
      <c r="B25" s="149" t="s">
        <v>87</v>
      </c>
      <c r="C25" s="35">
        <v>0</v>
      </c>
      <c r="D25" s="36">
        <v>0</v>
      </c>
      <c r="E25" s="36">
        <v>6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7">
        <v>0</v>
      </c>
      <c r="S25" s="35">
        <v>71</v>
      </c>
      <c r="T25" s="36">
        <v>17</v>
      </c>
      <c r="U25" s="36">
        <v>143</v>
      </c>
      <c r="V25" s="36">
        <v>41</v>
      </c>
      <c r="W25" s="36">
        <v>413</v>
      </c>
      <c r="X25" s="36">
        <v>170</v>
      </c>
      <c r="Y25" s="36">
        <v>4</v>
      </c>
      <c r="Z25" s="36">
        <v>3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7</v>
      </c>
      <c r="AH25" s="36">
        <v>1</v>
      </c>
      <c r="AI25" s="36">
        <v>0</v>
      </c>
      <c r="AJ25" s="37">
        <v>0</v>
      </c>
      <c r="AK25" s="157">
        <v>644</v>
      </c>
      <c r="AL25" s="62">
        <v>233</v>
      </c>
      <c r="AM25" s="158">
        <f t="shared" si="0"/>
        <v>877</v>
      </c>
    </row>
    <row r="26" spans="1:39" x14ac:dyDescent="0.3">
      <c r="A26" s="154"/>
      <c r="B26" s="149" t="s">
        <v>88</v>
      </c>
      <c r="C26" s="35">
        <v>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7">
        <v>0</v>
      </c>
      <c r="S26" s="35">
        <v>8</v>
      </c>
      <c r="T26" s="36">
        <v>3</v>
      </c>
      <c r="U26" s="36">
        <v>107</v>
      </c>
      <c r="V26" s="36">
        <v>35</v>
      </c>
      <c r="W26" s="36">
        <v>244</v>
      </c>
      <c r="X26" s="36">
        <v>165</v>
      </c>
      <c r="Y26" s="36">
        <v>4</v>
      </c>
      <c r="Z26" s="36">
        <v>4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9</v>
      </c>
      <c r="AH26" s="36">
        <v>0</v>
      </c>
      <c r="AI26" s="36">
        <v>2</v>
      </c>
      <c r="AJ26" s="37">
        <v>5</v>
      </c>
      <c r="AK26" s="157">
        <v>378</v>
      </c>
      <c r="AL26" s="62">
        <v>212</v>
      </c>
      <c r="AM26" s="158">
        <f t="shared" si="0"/>
        <v>590</v>
      </c>
    </row>
    <row r="27" spans="1:39" x14ac:dyDescent="0.3">
      <c r="A27" s="154"/>
      <c r="B27" s="149" t="s">
        <v>89</v>
      </c>
      <c r="C27" s="35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7">
        <v>0</v>
      </c>
      <c r="S27" s="35">
        <v>1</v>
      </c>
      <c r="T27" s="36">
        <v>2</v>
      </c>
      <c r="U27" s="36">
        <v>28</v>
      </c>
      <c r="V27" s="36">
        <v>1</v>
      </c>
      <c r="W27" s="36">
        <v>96</v>
      </c>
      <c r="X27" s="36">
        <v>37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7">
        <v>0</v>
      </c>
      <c r="AK27" s="157">
        <v>125</v>
      </c>
      <c r="AL27" s="62">
        <v>40</v>
      </c>
      <c r="AM27" s="158">
        <f t="shared" si="0"/>
        <v>165</v>
      </c>
    </row>
    <row r="28" spans="1:39" x14ac:dyDescent="0.3">
      <c r="A28" s="154" t="s">
        <v>37</v>
      </c>
      <c r="B28" s="149" t="s">
        <v>90</v>
      </c>
      <c r="C28" s="35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7">
        <v>0</v>
      </c>
      <c r="S28" s="35">
        <v>27</v>
      </c>
      <c r="T28" s="36">
        <v>3</v>
      </c>
      <c r="U28" s="36">
        <v>33</v>
      </c>
      <c r="V28" s="36">
        <v>4</v>
      </c>
      <c r="W28" s="36">
        <v>65</v>
      </c>
      <c r="X28" s="36">
        <v>28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7">
        <v>0</v>
      </c>
      <c r="AK28" s="157">
        <v>125</v>
      </c>
      <c r="AL28" s="62">
        <v>35</v>
      </c>
      <c r="AM28" s="158">
        <f t="shared" si="0"/>
        <v>160</v>
      </c>
    </row>
    <row r="29" spans="1:39" x14ac:dyDescent="0.3">
      <c r="A29" s="154"/>
      <c r="B29" s="149" t="s">
        <v>91</v>
      </c>
      <c r="C29" s="35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13</v>
      </c>
      <c r="J29" s="36">
        <v>13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7">
        <v>0</v>
      </c>
      <c r="S29" s="35">
        <v>65</v>
      </c>
      <c r="T29" s="36">
        <v>5</v>
      </c>
      <c r="U29" s="36">
        <v>177</v>
      </c>
      <c r="V29" s="36">
        <v>22</v>
      </c>
      <c r="W29" s="36">
        <v>251</v>
      </c>
      <c r="X29" s="36">
        <v>114</v>
      </c>
      <c r="Y29" s="36">
        <v>12</v>
      </c>
      <c r="Z29" s="36">
        <v>1</v>
      </c>
      <c r="AA29" s="36">
        <v>1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10</v>
      </c>
      <c r="AH29" s="36">
        <v>0</v>
      </c>
      <c r="AI29" s="36">
        <v>0</v>
      </c>
      <c r="AJ29" s="37">
        <v>0</v>
      </c>
      <c r="AK29" s="157">
        <v>529</v>
      </c>
      <c r="AL29" s="62">
        <v>155</v>
      </c>
      <c r="AM29" s="158">
        <f t="shared" si="0"/>
        <v>684</v>
      </c>
    </row>
    <row r="30" spans="1:39" x14ac:dyDescent="0.3">
      <c r="A30" s="154"/>
      <c r="B30" s="149" t="s">
        <v>92</v>
      </c>
      <c r="C30" s="35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7">
        <v>0</v>
      </c>
      <c r="S30" s="35">
        <v>7</v>
      </c>
      <c r="T30" s="36">
        <v>0</v>
      </c>
      <c r="U30" s="36">
        <v>36</v>
      </c>
      <c r="V30" s="36">
        <v>8</v>
      </c>
      <c r="W30" s="36">
        <v>99</v>
      </c>
      <c r="X30" s="36">
        <v>68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14</v>
      </c>
      <c r="AH30" s="36">
        <v>1</v>
      </c>
      <c r="AI30" s="36">
        <v>0</v>
      </c>
      <c r="AJ30" s="37">
        <v>0</v>
      </c>
      <c r="AK30" s="157">
        <v>156</v>
      </c>
      <c r="AL30" s="62">
        <v>77</v>
      </c>
      <c r="AM30" s="158">
        <f t="shared" si="0"/>
        <v>233</v>
      </c>
    </row>
    <row r="31" spans="1:39" x14ac:dyDescent="0.3">
      <c r="A31" s="154"/>
      <c r="B31" s="149" t="s">
        <v>93</v>
      </c>
      <c r="C31" s="35">
        <v>9</v>
      </c>
      <c r="D31" s="36">
        <v>8</v>
      </c>
      <c r="E31" s="36">
        <v>0</v>
      </c>
      <c r="F31" s="36">
        <v>0</v>
      </c>
      <c r="G31" s="36">
        <v>17</v>
      </c>
      <c r="H31" s="36">
        <v>7</v>
      </c>
      <c r="I31" s="36">
        <v>12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7">
        <v>0</v>
      </c>
      <c r="S31" s="35">
        <v>30</v>
      </c>
      <c r="T31" s="36">
        <v>3</v>
      </c>
      <c r="U31" s="36">
        <v>35</v>
      </c>
      <c r="V31" s="36">
        <v>49</v>
      </c>
      <c r="W31" s="36">
        <v>155</v>
      </c>
      <c r="X31" s="36">
        <v>309</v>
      </c>
      <c r="Y31" s="36">
        <v>2</v>
      </c>
      <c r="Z31" s="36">
        <v>0</v>
      </c>
      <c r="AA31" s="36">
        <v>0</v>
      </c>
      <c r="AB31" s="36">
        <v>0</v>
      </c>
      <c r="AC31" s="36">
        <v>17</v>
      </c>
      <c r="AD31" s="36">
        <v>0</v>
      </c>
      <c r="AE31" s="36">
        <v>0</v>
      </c>
      <c r="AF31" s="36">
        <v>0</v>
      </c>
      <c r="AG31" s="36">
        <v>12</v>
      </c>
      <c r="AH31" s="36">
        <v>2</v>
      </c>
      <c r="AI31" s="36">
        <v>0</v>
      </c>
      <c r="AJ31" s="37">
        <v>0</v>
      </c>
      <c r="AK31" s="157">
        <v>289</v>
      </c>
      <c r="AL31" s="62">
        <v>378</v>
      </c>
      <c r="AM31" s="158">
        <f t="shared" si="0"/>
        <v>667</v>
      </c>
    </row>
    <row r="32" spans="1:39" x14ac:dyDescent="0.3">
      <c r="A32" s="154"/>
      <c r="B32" s="149" t="s">
        <v>94</v>
      </c>
      <c r="C32" s="35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7">
        <v>0</v>
      </c>
      <c r="S32" s="35">
        <v>14</v>
      </c>
      <c r="T32" s="36">
        <v>7</v>
      </c>
      <c r="U32" s="36">
        <v>48</v>
      </c>
      <c r="V32" s="36">
        <v>1</v>
      </c>
      <c r="W32" s="36">
        <v>167</v>
      </c>
      <c r="X32" s="36">
        <v>19</v>
      </c>
      <c r="Y32" s="36">
        <v>8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7">
        <v>0</v>
      </c>
      <c r="AK32" s="157">
        <v>237</v>
      </c>
      <c r="AL32" s="62">
        <v>27</v>
      </c>
      <c r="AM32" s="158">
        <f t="shared" si="0"/>
        <v>264</v>
      </c>
    </row>
    <row r="33" spans="1:39" x14ac:dyDescent="0.3">
      <c r="A33" s="154"/>
      <c r="B33" s="149" t="s">
        <v>95</v>
      </c>
      <c r="C33" s="35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7">
        <v>0</v>
      </c>
      <c r="S33" s="35">
        <v>20</v>
      </c>
      <c r="T33" s="36">
        <v>1</v>
      </c>
      <c r="U33" s="36">
        <v>44</v>
      </c>
      <c r="V33" s="36">
        <v>10</v>
      </c>
      <c r="W33" s="36">
        <v>109</v>
      </c>
      <c r="X33" s="36">
        <v>33</v>
      </c>
      <c r="Y33" s="36">
        <v>9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7">
        <v>0</v>
      </c>
      <c r="AK33" s="157">
        <v>182</v>
      </c>
      <c r="AL33" s="62">
        <v>44</v>
      </c>
      <c r="AM33" s="158">
        <f t="shared" si="0"/>
        <v>226</v>
      </c>
    </row>
    <row r="34" spans="1:39" x14ac:dyDescent="0.3">
      <c r="A34" s="154"/>
      <c r="B34" s="149" t="s">
        <v>96</v>
      </c>
      <c r="C34" s="35">
        <v>1</v>
      </c>
      <c r="D34" s="36">
        <v>7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7">
        <v>0</v>
      </c>
      <c r="S34" s="35">
        <v>8</v>
      </c>
      <c r="T34" s="36">
        <v>3</v>
      </c>
      <c r="U34" s="36">
        <v>46</v>
      </c>
      <c r="V34" s="36">
        <v>33</v>
      </c>
      <c r="W34" s="36">
        <v>225</v>
      </c>
      <c r="X34" s="36">
        <v>412</v>
      </c>
      <c r="Y34" s="36">
        <v>9</v>
      </c>
      <c r="Z34" s="36">
        <v>5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8</v>
      </c>
      <c r="AH34" s="36">
        <v>0</v>
      </c>
      <c r="AI34" s="36">
        <v>0</v>
      </c>
      <c r="AJ34" s="37">
        <v>0</v>
      </c>
      <c r="AK34" s="157">
        <v>297</v>
      </c>
      <c r="AL34" s="62">
        <v>460</v>
      </c>
      <c r="AM34" s="158">
        <f t="shared" si="0"/>
        <v>757</v>
      </c>
    </row>
    <row r="35" spans="1:39" x14ac:dyDescent="0.3">
      <c r="A35" s="154"/>
      <c r="B35" s="149" t="s">
        <v>97</v>
      </c>
      <c r="C35" s="35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7">
        <v>0</v>
      </c>
      <c r="S35" s="35">
        <v>3</v>
      </c>
      <c r="T35" s="36">
        <v>0</v>
      </c>
      <c r="U35" s="36">
        <v>12</v>
      </c>
      <c r="V35" s="36">
        <v>0</v>
      </c>
      <c r="W35" s="36">
        <v>108</v>
      </c>
      <c r="X35" s="36">
        <v>84</v>
      </c>
      <c r="Y35" s="36">
        <v>15</v>
      </c>
      <c r="Z35" s="36">
        <v>0</v>
      </c>
      <c r="AA35" s="36">
        <v>2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5</v>
      </c>
      <c r="AH35" s="36">
        <v>0</v>
      </c>
      <c r="AI35" s="36">
        <v>0</v>
      </c>
      <c r="AJ35" s="37">
        <v>0</v>
      </c>
      <c r="AK35" s="157">
        <v>145</v>
      </c>
      <c r="AL35" s="62">
        <v>84</v>
      </c>
      <c r="AM35" s="158">
        <f t="shared" si="0"/>
        <v>229</v>
      </c>
    </row>
    <row r="36" spans="1:39" x14ac:dyDescent="0.3">
      <c r="A36" s="154"/>
      <c r="B36" s="149" t="s">
        <v>98</v>
      </c>
      <c r="C36" s="35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7">
        <v>0</v>
      </c>
      <c r="S36" s="35">
        <v>13</v>
      </c>
      <c r="T36" s="36">
        <v>0</v>
      </c>
      <c r="U36" s="36">
        <v>39</v>
      </c>
      <c r="V36" s="36">
        <v>4</v>
      </c>
      <c r="W36" s="36">
        <v>82</v>
      </c>
      <c r="X36" s="36">
        <v>31</v>
      </c>
      <c r="Y36" s="36">
        <v>10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2</v>
      </c>
      <c r="AH36" s="36">
        <v>0</v>
      </c>
      <c r="AI36" s="36">
        <v>0</v>
      </c>
      <c r="AJ36" s="37">
        <v>0</v>
      </c>
      <c r="AK36" s="157">
        <v>146</v>
      </c>
      <c r="AL36" s="62">
        <v>35</v>
      </c>
      <c r="AM36" s="158">
        <f t="shared" si="0"/>
        <v>181</v>
      </c>
    </row>
    <row r="37" spans="1:39" x14ac:dyDescent="0.3">
      <c r="A37" s="154"/>
      <c r="B37" s="149" t="s">
        <v>99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7">
        <v>0</v>
      </c>
      <c r="S37" s="35">
        <v>32</v>
      </c>
      <c r="T37" s="36">
        <v>1</v>
      </c>
      <c r="U37" s="36">
        <v>31</v>
      </c>
      <c r="V37" s="36">
        <v>2</v>
      </c>
      <c r="W37" s="36">
        <v>259</v>
      </c>
      <c r="X37" s="36">
        <v>40</v>
      </c>
      <c r="Y37" s="36">
        <v>11</v>
      </c>
      <c r="Z37" s="36">
        <v>0</v>
      </c>
      <c r="AA37" s="36">
        <v>7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6</v>
      </c>
      <c r="AH37" s="36">
        <v>0</v>
      </c>
      <c r="AI37" s="36">
        <v>0</v>
      </c>
      <c r="AJ37" s="37">
        <v>0</v>
      </c>
      <c r="AK37" s="157">
        <v>346</v>
      </c>
      <c r="AL37" s="62">
        <v>43</v>
      </c>
      <c r="AM37" s="158">
        <f t="shared" si="0"/>
        <v>389</v>
      </c>
    </row>
    <row r="38" spans="1:39" x14ac:dyDescent="0.3">
      <c r="A38" s="154"/>
      <c r="B38" s="149" t="s">
        <v>100</v>
      </c>
      <c r="C38" s="35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7">
        <v>0</v>
      </c>
      <c r="S38" s="35">
        <v>11</v>
      </c>
      <c r="T38" s="36">
        <v>2</v>
      </c>
      <c r="U38" s="36">
        <v>27</v>
      </c>
      <c r="V38" s="36">
        <v>5</v>
      </c>
      <c r="W38" s="36">
        <v>188</v>
      </c>
      <c r="X38" s="36">
        <v>79</v>
      </c>
      <c r="Y38" s="36">
        <v>10</v>
      </c>
      <c r="Z38" s="36">
        <v>5</v>
      </c>
      <c r="AA38" s="36">
        <v>0</v>
      </c>
      <c r="AB38" s="36">
        <v>0</v>
      </c>
      <c r="AC38" s="36">
        <v>0</v>
      </c>
      <c r="AD38" s="36">
        <v>0</v>
      </c>
      <c r="AE38" s="36">
        <v>8</v>
      </c>
      <c r="AF38" s="36">
        <v>0</v>
      </c>
      <c r="AG38" s="36">
        <v>0</v>
      </c>
      <c r="AH38" s="36">
        <v>0</v>
      </c>
      <c r="AI38" s="36">
        <v>0</v>
      </c>
      <c r="AJ38" s="37">
        <v>0</v>
      </c>
      <c r="AK38" s="157">
        <v>244</v>
      </c>
      <c r="AL38" s="62">
        <v>91</v>
      </c>
      <c r="AM38" s="158">
        <f t="shared" si="0"/>
        <v>335</v>
      </c>
    </row>
    <row r="39" spans="1:39" x14ac:dyDescent="0.3">
      <c r="A39" s="154"/>
      <c r="B39" s="149" t="s">
        <v>101</v>
      </c>
      <c r="C39" s="35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7">
        <v>0</v>
      </c>
      <c r="S39" s="35">
        <v>7</v>
      </c>
      <c r="T39" s="36">
        <v>0</v>
      </c>
      <c r="U39" s="36">
        <v>119</v>
      </c>
      <c r="V39" s="36">
        <v>2</v>
      </c>
      <c r="W39" s="36">
        <v>149</v>
      </c>
      <c r="X39" s="36">
        <v>1</v>
      </c>
      <c r="Y39" s="36">
        <v>6</v>
      </c>
      <c r="Z39" s="36">
        <v>0</v>
      </c>
      <c r="AA39" s="36">
        <v>2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7">
        <v>0</v>
      </c>
      <c r="AK39" s="157">
        <v>283</v>
      </c>
      <c r="AL39" s="62">
        <v>3</v>
      </c>
      <c r="AM39" s="158">
        <f t="shared" si="0"/>
        <v>286</v>
      </c>
    </row>
    <row r="40" spans="1:39" x14ac:dyDescent="0.3">
      <c r="A40" s="154"/>
      <c r="B40" s="149" t="s">
        <v>102</v>
      </c>
      <c r="C40" s="35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7">
        <v>0</v>
      </c>
      <c r="S40" s="35">
        <v>10</v>
      </c>
      <c r="T40" s="36">
        <v>7</v>
      </c>
      <c r="U40" s="36">
        <v>0</v>
      </c>
      <c r="V40" s="36">
        <v>0</v>
      </c>
      <c r="W40" s="36">
        <v>97</v>
      </c>
      <c r="X40" s="36">
        <v>16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7">
        <v>0</v>
      </c>
      <c r="AK40" s="157">
        <v>107</v>
      </c>
      <c r="AL40" s="62">
        <v>23</v>
      </c>
      <c r="AM40" s="158">
        <f t="shared" si="0"/>
        <v>130</v>
      </c>
    </row>
    <row r="41" spans="1:39" x14ac:dyDescent="0.3">
      <c r="A41" s="154"/>
      <c r="B41" s="149" t="s">
        <v>103</v>
      </c>
      <c r="C41" s="35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7">
        <v>0</v>
      </c>
      <c r="S41" s="35">
        <v>11</v>
      </c>
      <c r="T41" s="36">
        <v>2</v>
      </c>
      <c r="U41" s="36">
        <v>46</v>
      </c>
      <c r="V41" s="36">
        <v>17</v>
      </c>
      <c r="W41" s="36">
        <v>265</v>
      </c>
      <c r="X41" s="36">
        <v>136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16</v>
      </c>
      <c r="AF41" s="36">
        <v>2</v>
      </c>
      <c r="AG41" s="36">
        <v>0</v>
      </c>
      <c r="AH41" s="36">
        <v>0</v>
      </c>
      <c r="AI41" s="36">
        <v>2</v>
      </c>
      <c r="AJ41" s="37">
        <v>4</v>
      </c>
      <c r="AK41" s="157">
        <v>340</v>
      </c>
      <c r="AL41" s="62">
        <v>161</v>
      </c>
      <c r="AM41" s="158">
        <f t="shared" si="0"/>
        <v>501</v>
      </c>
    </row>
    <row r="42" spans="1:39" x14ac:dyDescent="0.3">
      <c r="A42" s="154"/>
      <c r="B42" s="149" t="s">
        <v>104</v>
      </c>
      <c r="C42" s="35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7">
        <v>0</v>
      </c>
      <c r="S42" s="35">
        <v>14</v>
      </c>
      <c r="T42" s="36">
        <v>6</v>
      </c>
      <c r="U42" s="36">
        <v>31</v>
      </c>
      <c r="V42" s="36">
        <v>4</v>
      </c>
      <c r="W42" s="36">
        <v>100</v>
      </c>
      <c r="X42" s="36">
        <v>28</v>
      </c>
      <c r="Y42" s="36">
        <v>1</v>
      </c>
      <c r="Z42" s="36">
        <v>1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7</v>
      </c>
      <c r="AH42" s="36">
        <v>0</v>
      </c>
      <c r="AI42" s="36">
        <v>0</v>
      </c>
      <c r="AJ42" s="37">
        <v>0</v>
      </c>
      <c r="AK42" s="157">
        <v>153</v>
      </c>
      <c r="AL42" s="62">
        <v>39</v>
      </c>
      <c r="AM42" s="158">
        <f t="shared" si="0"/>
        <v>192</v>
      </c>
    </row>
    <row r="43" spans="1:39" x14ac:dyDescent="0.3">
      <c r="A43" s="154"/>
      <c r="B43" s="149" t="s">
        <v>105</v>
      </c>
      <c r="C43" s="35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7">
        <v>0</v>
      </c>
      <c r="S43" s="35">
        <v>13</v>
      </c>
      <c r="T43" s="36">
        <v>5</v>
      </c>
      <c r="U43" s="36">
        <v>33</v>
      </c>
      <c r="V43" s="36">
        <v>13</v>
      </c>
      <c r="W43" s="36">
        <v>258</v>
      </c>
      <c r="X43" s="36">
        <v>139</v>
      </c>
      <c r="Y43" s="36">
        <v>11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6</v>
      </c>
      <c r="AH43" s="36">
        <v>0</v>
      </c>
      <c r="AI43" s="36">
        <v>0</v>
      </c>
      <c r="AJ43" s="37">
        <v>0</v>
      </c>
      <c r="AK43" s="157">
        <v>321</v>
      </c>
      <c r="AL43" s="62">
        <v>157</v>
      </c>
      <c r="AM43" s="158">
        <f t="shared" si="0"/>
        <v>478</v>
      </c>
    </row>
    <row r="44" spans="1:39" x14ac:dyDescent="0.3">
      <c r="A44" s="154"/>
      <c r="B44" s="149" t="s">
        <v>106</v>
      </c>
      <c r="C44" s="35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7">
        <v>0</v>
      </c>
      <c r="S44" s="35">
        <v>39</v>
      </c>
      <c r="T44" s="36">
        <v>0</v>
      </c>
      <c r="U44" s="36">
        <v>77</v>
      </c>
      <c r="V44" s="36">
        <v>4</v>
      </c>
      <c r="W44" s="36">
        <v>149</v>
      </c>
      <c r="X44" s="36">
        <v>48</v>
      </c>
      <c r="Y44" s="36">
        <v>5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6</v>
      </c>
      <c r="AH44" s="36">
        <v>1</v>
      </c>
      <c r="AI44" s="36">
        <v>0</v>
      </c>
      <c r="AJ44" s="37">
        <v>0</v>
      </c>
      <c r="AK44" s="157">
        <v>276</v>
      </c>
      <c r="AL44" s="62">
        <v>53</v>
      </c>
      <c r="AM44" s="158">
        <f t="shared" si="0"/>
        <v>329</v>
      </c>
    </row>
    <row r="45" spans="1:39" x14ac:dyDescent="0.3">
      <c r="A45" s="154"/>
      <c r="B45" s="149" t="s">
        <v>107</v>
      </c>
      <c r="C45" s="35">
        <v>13</v>
      </c>
      <c r="D45" s="36">
        <v>15</v>
      </c>
      <c r="E45" s="36">
        <v>11</v>
      </c>
      <c r="F45" s="36">
        <v>5</v>
      </c>
      <c r="G45" s="36">
        <v>24</v>
      </c>
      <c r="H45" s="36">
        <v>40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7">
        <v>0</v>
      </c>
      <c r="S45" s="35">
        <v>33</v>
      </c>
      <c r="T45" s="36">
        <v>27</v>
      </c>
      <c r="U45" s="36">
        <v>82</v>
      </c>
      <c r="V45" s="36">
        <v>86</v>
      </c>
      <c r="W45" s="36">
        <v>360</v>
      </c>
      <c r="X45" s="36">
        <v>870</v>
      </c>
      <c r="Y45" s="36">
        <v>6</v>
      </c>
      <c r="Z45" s="36">
        <v>0</v>
      </c>
      <c r="AA45" s="36">
        <v>0</v>
      </c>
      <c r="AB45" s="36">
        <v>0</v>
      </c>
      <c r="AC45" s="36">
        <v>26</v>
      </c>
      <c r="AD45" s="36">
        <v>7</v>
      </c>
      <c r="AE45" s="36">
        <v>0</v>
      </c>
      <c r="AF45" s="36">
        <v>0</v>
      </c>
      <c r="AG45" s="36">
        <v>0</v>
      </c>
      <c r="AH45" s="36">
        <v>0</v>
      </c>
      <c r="AI45" s="36">
        <v>1</v>
      </c>
      <c r="AJ45" s="37">
        <v>12</v>
      </c>
      <c r="AK45" s="157">
        <v>556</v>
      </c>
      <c r="AL45" s="62">
        <v>1062</v>
      </c>
      <c r="AM45" s="158">
        <f t="shared" si="0"/>
        <v>1618</v>
      </c>
    </row>
    <row r="46" spans="1:39" x14ac:dyDescent="0.3">
      <c r="A46" s="154"/>
      <c r="B46" s="149" t="s">
        <v>108</v>
      </c>
      <c r="C46" s="35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7">
        <v>0</v>
      </c>
      <c r="S46" s="35">
        <v>7</v>
      </c>
      <c r="T46" s="36">
        <v>1</v>
      </c>
      <c r="U46" s="36">
        <v>6</v>
      </c>
      <c r="V46" s="36">
        <v>0</v>
      </c>
      <c r="W46" s="36">
        <v>26</v>
      </c>
      <c r="X46" s="36">
        <v>3</v>
      </c>
      <c r="Y46" s="36">
        <v>4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7">
        <v>0</v>
      </c>
      <c r="AK46" s="157">
        <v>43</v>
      </c>
      <c r="AL46" s="62">
        <v>4</v>
      </c>
      <c r="AM46" s="158">
        <f t="shared" si="0"/>
        <v>47</v>
      </c>
    </row>
    <row r="47" spans="1:39" x14ac:dyDescent="0.3">
      <c r="A47" s="154"/>
      <c r="B47" s="149" t="s">
        <v>109</v>
      </c>
      <c r="C47" s="35">
        <v>1</v>
      </c>
      <c r="D47" s="36">
        <v>6</v>
      </c>
      <c r="E47" s="36">
        <v>0</v>
      </c>
      <c r="F47" s="36">
        <v>0</v>
      </c>
      <c r="G47" s="36">
        <v>1</v>
      </c>
      <c r="H47" s="36">
        <v>6</v>
      </c>
      <c r="I47" s="36">
        <v>6</v>
      </c>
      <c r="J47" s="36">
        <v>6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7">
        <v>0</v>
      </c>
      <c r="S47" s="35">
        <v>21</v>
      </c>
      <c r="T47" s="36">
        <v>28</v>
      </c>
      <c r="U47" s="36">
        <v>69</v>
      </c>
      <c r="V47" s="36">
        <v>29</v>
      </c>
      <c r="W47" s="36">
        <v>310</v>
      </c>
      <c r="X47" s="36">
        <v>273</v>
      </c>
      <c r="Y47" s="36">
        <v>0</v>
      </c>
      <c r="Z47" s="36">
        <v>0</v>
      </c>
      <c r="AA47" s="36">
        <v>2</v>
      </c>
      <c r="AB47" s="36">
        <v>0</v>
      </c>
      <c r="AC47" s="36">
        <v>26</v>
      </c>
      <c r="AD47" s="36">
        <v>0</v>
      </c>
      <c r="AE47" s="36">
        <v>0</v>
      </c>
      <c r="AF47" s="36">
        <v>0</v>
      </c>
      <c r="AG47" s="36">
        <v>22</v>
      </c>
      <c r="AH47" s="36">
        <v>0</v>
      </c>
      <c r="AI47" s="36">
        <v>0</v>
      </c>
      <c r="AJ47" s="37">
        <v>0</v>
      </c>
      <c r="AK47" s="157">
        <v>458</v>
      </c>
      <c r="AL47" s="62">
        <v>348</v>
      </c>
      <c r="AM47" s="158">
        <f t="shared" si="0"/>
        <v>806</v>
      </c>
    </row>
    <row r="48" spans="1:39" x14ac:dyDescent="0.3">
      <c r="A48" s="154"/>
      <c r="B48" s="149" t="s">
        <v>110</v>
      </c>
      <c r="C48" s="35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7">
        <v>0</v>
      </c>
      <c r="S48" s="35">
        <v>17</v>
      </c>
      <c r="T48" s="36">
        <v>0</v>
      </c>
      <c r="U48" s="36">
        <v>40</v>
      </c>
      <c r="V48" s="36">
        <v>6</v>
      </c>
      <c r="W48" s="36">
        <v>85</v>
      </c>
      <c r="X48" s="36">
        <v>6</v>
      </c>
      <c r="Y48" s="36">
        <v>10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7">
        <v>0</v>
      </c>
      <c r="AK48" s="157">
        <v>152</v>
      </c>
      <c r="AL48" s="62">
        <v>12</v>
      </c>
      <c r="AM48" s="158">
        <f t="shared" si="0"/>
        <v>164</v>
      </c>
    </row>
    <row r="49" spans="1:39" x14ac:dyDescent="0.3">
      <c r="A49" s="154"/>
      <c r="B49" s="149" t="s">
        <v>111</v>
      </c>
      <c r="C49" s="35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7">
        <v>0</v>
      </c>
      <c r="S49" s="35">
        <v>29</v>
      </c>
      <c r="T49" s="36">
        <v>0</v>
      </c>
      <c r="U49" s="36">
        <v>13</v>
      </c>
      <c r="V49" s="36">
        <v>4</v>
      </c>
      <c r="W49" s="36">
        <v>70</v>
      </c>
      <c r="X49" s="36">
        <v>0</v>
      </c>
      <c r="Y49" s="36">
        <v>3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7">
        <v>0</v>
      </c>
      <c r="AK49" s="157">
        <v>115</v>
      </c>
      <c r="AL49" s="62">
        <v>4</v>
      </c>
      <c r="AM49" s="158">
        <f t="shared" si="0"/>
        <v>119</v>
      </c>
    </row>
    <row r="50" spans="1:39" x14ac:dyDescent="0.3">
      <c r="A50" s="154"/>
      <c r="B50" s="149" t="s">
        <v>112</v>
      </c>
      <c r="C50" s="35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7">
        <v>0</v>
      </c>
      <c r="S50" s="35">
        <v>11</v>
      </c>
      <c r="T50" s="36">
        <v>3</v>
      </c>
      <c r="U50" s="36">
        <v>45</v>
      </c>
      <c r="V50" s="36">
        <v>2</v>
      </c>
      <c r="W50" s="36">
        <v>137</v>
      </c>
      <c r="X50" s="36">
        <v>35</v>
      </c>
      <c r="Y50" s="36">
        <v>0</v>
      </c>
      <c r="Z50" s="36">
        <v>0</v>
      </c>
      <c r="AA50" s="36">
        <v>0</v>
      </c>
      <c r="AB50" s="36">
        <v>0</v>
      </c>
      <c r="AC50" s="36">
        <v>11</v>
      </c>
      <c r="AD50" s="36">
        <v>0</v>
      </c>
      <c r="AE50" s="36">
        <v>9</v>
      </c>
      <c r="AF50" s="36">
        <v>0</v>
      </c>
      <c r="AG50" s="36">
        <v>0</v>
      </c>
      <c r="AH50" s="36">
        <v>0</v>
      </c>
      <c r="AI50" s="36">
        <v>0</v>
      </c>
      <c r="AJ50" s="37">
        <v>0</v>
      </c>
      <c r="AK50" s="157">
        <v>213</v>
      </c>
      <c r="AL50" s="62">
        <v>40</v>
      </c>
      <c r="AM50" s="158">
        <f t="shared" si="0"/>
        <v>253</v>
      </c>
    </row>
    <row r="51" spans="1:39" x14ac:dyDescent="0.3">
      <c r="A51" s="154"/>
      <c r="B51" s="149" t="s">
        <v>113</v>
      </c>
      <c r="C51" s="35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7">
        <v>0</v>
      </c>
      <c r="S51" s="35">
        <v>0</v>
      </c>
      <c r="T51" s="36">
        <v>0</v>
      </c>
      <c r="U51" s="36">
        <v>66</v>
      </c>
      <c r="V51" s="36">
        <v>4</v>
      </c>
      <c r="W51" s="36">
        <v>93</v>
      </c>
      <c r="X51" s="36">
        <v>6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7">
        <v>0</v>
      </c>
      <c r="AK51" s="157">
        <v>159</v>
      </c>
      <c r="AL51" s="62">
        <v>10</v>
      </c>
      <c r="AM51" s="158">
        <f t="shared" si="0"/>
        <v>169</v>
      </c>
    </row>
    <row r="52" spans="1:39" x14ac:dyDescent="0.3">
      <c r="A52" s="154"/>
      <c r="B52" s="149" t="s">
        <v>114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7">
        <v>0</v>
      </c>
      <c r="S52" s="35">
        <v>13</v>
      </c>
      <c r="T52" s="36">
        <v>0</v>
      </c>
      <c r="U52" s="36">
        <v>8</v>
      </c>
      <c r="V52" s="36">
        <v>1</v>
      </c>
      <c r="W52" s="36">
        <v>124</v>
      </c>
      <c r="X52" s="36">
        <v>45</v>
      </c>
      <c r="Y52" s="36">
        <v>5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13</v>
      </c>
      <c r="AH52" s="36">
        <v>0</v>
      </c>
      <c r="AI52" s="36">
        <v>0</v>
      </c>
      <c r="AJ52" s="37">
        <v>0</v>
      </c>
      <c r="AK52" s="157">
        <v>163</v>
      </c>
      <c r="AL52" s="62">
        <v>46</v>
      </c>
      <c r="AM52" s="158">
        <f t="shared" si="0"/>
        <v>209</v>
      </c>
    </row>
    <row r="53" spans="1:39" x14ac:dyDescent="0.3">
      <c r="A53" s="154"/>
      <c r="B53" s="149" t="s">
        <v>115</v>
      </c>
      <c r="C53" s="3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7">
        <v>0</v>
      </c>
      <c r="S53" s="35">
        <v>20</v>
      </c>
      <c r="T53" s="36">
        <v>0</v>
      </c>
      <c r="U53" s="36">
        <v>69</v>
      </c>
      <c r="V53" s="36">
        <v>1</v>
      </c>
      <c r="W53" s="36">
        <v>130</v>
      </c>
      <c r="X53" s="36">
        <v>11</v>
      </c>
      <c r="Y53" s="36">
        <v>6</v>
      </c>
      <c r="Z53" s="36">
        <v>0</v>
      </c>
      <c r="AA53" s="36">
        <v>2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3</v>
      </c>
      <c r="AH53" s="36">
        <v>1</v>
      </c>
      <c r="AI53" s="36">
        <v>0</v>
      </c>
      <c r="AJ53" s="37">
        <v>0</v>
      </c>
      <c r="AK53" s="157">
        <v>230</v>
      </c>
      <c r="AL53" s="62">
        <v>13</v>
      </c>
      <c r="AM53" s="158">
        <f t="shared" si="0"/>
        <v>243</v>
      </c>
    </row>
    <row r="54" spans="1:39" x14ac:dyDescent="0.3">
      <c r="A54" s="154"/>
      <c r="B54" s="149" t="s">
        <v>116</v>
      </c>
      <c r="C54" s="35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7">
        <v>0</v>
      </c>
      <c r="S54" s="35">
        <v>23</v>
      </c>
      <c r="T54" s="36">
        <v>0</v>
      </c>
      <c r="U54" s="36">
        <v>97</v>
      </c>
      <c r="V54" s="36">
        <v>43</v>
      </c>
      <c r="W54" s="36">
        <v>240</v>
      </c>
      <c r="X54" s="36">
        <v>72</v>
      </c>
      <c r="Y54" s="36">
        <v>5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4</v>
      </c>
      <c r="AH54" s="36">
        <v>1</v>
      </c>
      <c r="AI54" s="36">
        <v>0</v>
      </c>
      <c r="AJ54" s="37">
        <v>0</v>
      </c>
      <c r="AK54" s="157">
        <v>369</v>
      </c>
      <c r="AL54" s="62">
        <v>116</v>
      </c>
      <c r="AM54" s="158">
        <f t="shared" si="0"/>
        <v>485</v>
      </c>
    </row>
    <row r="55" spans="1:39" x14ac:dyDescent="0.3">
      <c r="A55" s="154"/>
      <c r="B55" s="149" t="s">
        <v>117</v>
      </c>
      <c r="C55" s="35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7">
        <v>0</v>
      </c>
      <c r="S55" s="35">
        <v>21</v>
      </c>
      <c r="T55" s="36">
        <v>0</v>
      </c>
      <c r="U55" s="36">
        <v>26</v>
      </c>
      <c r="V55" s="36">
        <v>0</v>
      </c>
      <c r="W55" s="36">
        <v>141</v>
      </c>
      <c r="X55" s="36">
        <v>18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7">
        <v>0</v>
      </c>
      <c r="AK55" s="157">
        <v>188</v>
      </c>
      <c r="AL55" s="62">
        <v>18</v>
      </c>
      <c r="AM55" s="158">
        <f t="shared" si="0"/>
        <v>206</v>
      </c>
    </row>
    <row r="56" spans="1:39" x14ac:dyDescent="0.3">
      <c r="A56" s="154" t="s">
        <v>38</v>
      </c>
      <c r="B56" s="149" t="s">
        <v>118</v>
      </c>
      <c r="C56" s="35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7">
        <v>0</v>
      </c>
      <c r="S56" s="35">
        <v>13</v>
      </c>
      <c r="T56" s="36">
        <v>2</v>
      </c>
      <c r="U56" s="36">
        <v>62</v>
      </c>
      <c r="V56" s="36">
        <v>5</v>
      </c>
      <c r="W56" s="36">
        <v>144</v>
      </c>
      <c r="X56" s="36">
        <v>31</v>
      </c>
      <c r="Y56" s="36">
        <v>20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1</v>
      </c>
      <c r="AH56" s="36">
        <v>0</v>
      </c>
      <c r="AI56" s="36">
        <v>0</v>
      </c>
      <c r="AJ56" s="37">
        <v>0</v>
      </c>
      <c r="AK56" s="157">
        <v>240</v>
      </c>
      <c r="AL56" s="62">
        <v>38</v>
      </c>
      <c r="AM56" s="158">
        <f t="shared" si="0"/>
        <v>278</v>
      </c>
    </row>
    <row r="57" spans="1:39" x14ac:dyDescent="0.3">
      <c r="A57" s="154"/>
      <c r="B57" s="149" t="s">
        <v>119</v>
      </c>
      <c r="C57" s="35">
        <v>22</v>
      </c>
      <c r="D57" s="36">
        <v>17</v>
      </c>
      <c r="E57" s="36">
        <v>18</v>
      </c>
      <c r="F57" s="36">
        <v>10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7">
        <v>0</v>
      </c>
      <c r="S57" s="35">
        <v>179</v>
      </c>
      <c r="T57" s="36">
        <v>54</v>
      </c>
      <c r="U57" s="36">
        <v>219</v>
      </c>
      <c r="V57" s="36">
        <v>48</v>
      </c>
      <c r="W57" s="36">
        <v>503</v>
      </c>
      <c r="X57" s="36">
        <v>357</v>
      </c>
      <c r="Y57" s="36">
        <v>7</v>
      </c>
      <c r="Z57" s="36">
        <v>0</v>
      </c>
      <c r="AA57" s="36">
        <v>19</v>
      </c>
      <c r="AB57" s="36">
        <v>1</v>
      </c>
      <c r="AC57" s="36">
        <v>12</v>
      </c>
      <c r="AD57" s="36">
        <v>0</v>
      </c>
      <c r="AE57" s="36">
        <v>0</v>
      </c>
      <c r="AF57" s="36">
        <v>0</v>
      </c>
      <c r="AG57" s="36">
        <v>19</v>
      </c>
      <c r="AH57" s="36">
        <v>0</v>
      </c>
      <c r="AI57" s="36">
        <v>0</v>
      </c>
      <c r="AJ57" s="37">
        <v>0</v>
      </c>
      <c r="AK57" s="157">
        <v>998</v>
      </c>
      <c r="AL57" s="62">
        <v>487</v>
      </c>
      <c r="AM57" s="158">
        <f t="shared" si="0"/>
        <v>1485</v>
      </c>
    </row>
    <row r="58" spans="1:39" x14ac:dyDescent="0.3">
      <c r="A58" s="154"/>
      <c r="B58" s="149" t="s">
        <v>120</v>
      </c>
      <c r="C58" s="35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5</v>
      </c>
      <c r="P58" s="36">
        <v>0</v>
      </c>
      <c r="Q58" s="36">
        <v>0</v>
      </c>
      <c r="R58" s="37">
        <v>0</v>
      </c>
      <c r="S58" s="35">
        <v>41</v>
      </c>
      <c r="T58" s="36">
        <v>0</v>
      </c>
      <c r="U58" s="36">
        <v>244</v>
      </c>
      <c r="V58" s="36">
        <v>6</v>
      </c>
      <c r="W58" s="36">
        <v>163</v>
      </c>
      <c r="X58" s="36">
        <v>9</v>
      </c>
      <c r="Y58" s="36">
        <v>22</v>
      </c>
      <c r="Z58" s="36">
        <v>0</v>
      </c>
      <c r="AA58" s="36">
        <v>4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7">
        <v>0</v>
      </c>
      <c r="AK58" s="157">
        <v>479</v>
      </c>
      <c r="AL58" s="62">
        <v>15</v>
      </c>
      <c r="AM58" s="158">
        <f t="shared" si="0"/>
        <v>494</v>
      </c>
    </row>
    <row r="59" spans="1:39" x14ac:dyDescent="0.3">
      <c r="A59" s="154"/>
      <c r="B59" s="149" t="s">
        <v>121</v>
      </c>
      <c r="C59" s="35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7">
        <v>0</v>
      </c>
      <c r="S59" s="35">
        <v>5</v>
      </c>
      <c r="T59" s="36">
        <v>0</v>
      </c>
      <c r="U59" s="36">
        <v>80</v>
      </c>
      <c r="V59" s="36">
        <v>2</v>
      </c>
      <c r="W59" s="36">
        <v>117</v>
      </c>
      <c r="X59" s="36">
        <v>0</v>
      </c>
      <c r="Y59" s="36">
        <v>10</v>
      </c>
      <c r="Z59" s="36">
        <v>0</v>
      </c>
      <c r="AA59" s="36">
        <v>2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7">
        <v>0</v>
      </c>
      <c r="AK59" s="157">
        <v>214</v>
      </c>
      <c r="AL59" s="62">
        <v>2</v>
      </c>
      <c r="AM59" s="158">
        <f t="shared" si="0"/>
        <v>216</v>
      </c>
    </row>
    <row r="60" spans="1:39" x14ac:dyDescent="0.3">
      <c r="A60" s="154"/>
      <c r="B60" s="149" t="s">
        <v>122</v>
      </c>
      <c r="C60" s="35">
        <v>19</v>
      </c>
      <c r="D60" s="36">
        <v>70</v>
      </c>
      <c r="E60" s="36">
        <v>30</v>
      </c>
      <c r="F60" s="36">
        <v>52</v>
      </c>
      <c r="G60" s="36">
        <v>74</v>
      </c>
      <c r="H60" s="36">
        <v>78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7">
        <v>0</v>
      </c>
      <c r="S60" s="35">
        <v>140</v>
      </c>
      <c r="T60" s="36">
        <v>57</v>
      </c>
      <c r="U60" s="36">
        <v>151</v>
      </c>
      <c r="V60" s="36">
        <v>184</v>
      </c>
      <c r="W60" s="36">
        <v>903</v>
      </c>
      <c r="X60" s="36">
        <v>1206</v>
      </c>
      <c r="Y60" s="36">
        <v>21</v>
      </c>
      <c r="Z60" s="36">
        <v>3</v>
      </c>
      <c r="AA60" s="36">
        <v>0</v>
      </c>
      <c r="AB60" s="36">
        <v>0</v>
      </c>
      <c r="AC60" s="36">
        <v>36</v>
      </c>
      <c r="AD60" s="36">
        <v>3</v>
      </c>
      <c r="AE60" s="36">
        <v>61</v>
      </c>
      <c r="AF60" s="36">
        <v>5</v>
      </c>
      <c r="AG60" s="36">
        <v>0</v>
      </c>
      <c r="AH60" s="36">
        <v>0</v>
      </c>
      <c r="AI60" s="36">
        <v>0</v>
      </c>
      <c r="AJ60" s="37">
        <v>7</v>
      </c>
      <c r="AK60" s="157">
        <v>1435</v>
      </c>
      <c r="AL60" s="62">
        <v>1665</v>
      </c>
      <c r="AM60" s="158">
        <f t="shared" si="0"/>
        <v>3100</v>
      </c>
    </row>
    <row r="61" spans="1:39" x14ac:dyDescent="0.3">
      <c r="A61" s="154"/>
      <c r="B61" s="149" t="s">
        <v>123</v>
      </c>
      <c r="C61" s="35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7">
        <v>0</v>
      </c>
      <c r="S61" s="35">
        <v>46</v>
      </c>
      <c r="T61" s="36">
        <v>0</v>
      </c>
      <c r="U61" s="36">
        <v>74</v>
      </c>
      <c r="V61" s="36">
        <v>1</v>
      </c>
      <c r="W61" s="36">
        <v>136</v>
      </c>
      <c r="X61" s="36">
        <v>20</v>
      </c>
      <c r="Y61" s="36">
        <v>3</v>
      </c>
      <c r="Z61" s="36">
        <v>0</v>
      </c>
      <c r="AA61" s="36">
        <v>0</v>
      </c>
      <c r="AB61" s="36">
        <v>0</v>
      </c>
      <c r="AC61" s="36">
        <v>17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7">
        <v>0</v>
      </c>
      <c r="AK61" s="157">
        <v>276</v>
      </c>
      <c r="AL61" s="62">
        <v>21</v>
      </c>
      <c r="AM61" s="158">
        <f t="shared" si="0"/>
        <v>297</v>
      </c>
    </row>
    <row r="62" spans="1:39" x14ac:dyDescent="0.3">
      <c r="A62" s="154"/>
      <c r="B62" s="149" t="s">
        <v>124</v>
      </c>
      <c r="C62" s="35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7">
        <v>0</v>
      </c>
      <c r="S62" s="35">
        <v>33</v>
      </c>
      <c r="T62" s="36">
        <v>14</v>
      </c>
      <c r="U62" s="36">
        <v>58</v>
      </c>
      <c r="V62" s="36">
        <v>21</v>
      </c>
      <c r="W62" s="36">
        <v>157</v>
      </c>
      <c r="X62" s="36">
        <v>55</v>
      </c>
      <c r="Y62" s="36">
        <v>17</v>
      </c>
      <c r="Z62" s="36">
        <v>0</v>
      </c>
      <c r="AA62" s="36">
        <v>18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8</v>
      </c>
      <c r="AH62" s="36">
        <v>0</v>
      </c>
      <c r="AI62" s="36">
        <v>0</v>
      </c>
      <c r="AJ62" s="37">
        <v>0</v>
      </c>
      <c r="AK62" s="157">
        <v>291</v>
      </c>
      <c r="AL62" s="62">
        <v>90</v>
      </c>
      <c r="AM62" s="158">
        <f t="shared" si="0"/>
        <v>381</v>
      </c>
    </row>
    <row r="63" spans="1:39" x14ac:dyDescent="0.3">
      <c r="A63" s="154"/>
      <c r="B63" s="149" t="s">
        <v>125</v>
      </c>
      <c r="C63" s="35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7">
        <v>0</v>
      </c>
      <c r="S63" s="35">
        <v>8</v>
      </c>
      <c r="T63" s="36">
        <v>0</v>
      </c>
      <c r="U63" s="36">
        <v>107</v>
      </c>
      <c r="V63" s="36">
        <v>0</v>
      </c>
      <c r="W63" s="36">
        <v>97</v>
      </c>
      <c r="X63" s="36">
        <v>0</v>
      </c>
      <c r="Y63" s="36">
        <v>14</v>
      </c>
      <c r="Z63" s="36">
        <v>0</v>
      </c>
      <c r="AA63" s="36">
        <v>5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7">
        <v>0</v>
      </c>
      <c r="AK63" s="157">
        <v>231</v>
      </c>
      <c r="AL63" s="62">
        <v>0</v>
      </c>
      <c r="AM63" s="158">
        <f t="shared" si="0"/>
        <v>231</v>
      </c>
    </row>
    <row r="64" spans="1:39" x14ac:dyDescent="0.3">
      <c r="A64" s="154"/>
      <c r="B64" s="149" t="s">
        <v>46</v>
      </c>
      <c r="C64" s="35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7">
        <v>0</v>
      </c>
      <c r="S64" s="35">
        <v>51</v>
      </c>
      <c r="T64" s="36">
        <v>6</v>
      </c>
      <c r="U64" s="36">
        <v>143</v>
      </c>
      <c r="V64" s="36">
        <v>3</v>
      </c>
      <c r="W64" s="36">
        <v>409</v>
      </c>
      <c r="X64" s="36">
        <v>29</v>
      </c>
      <c r="Y64" s="36">
        <v>27</v>
      </c>
      <c r="Z64" s="36">
        <v>0</v>
      </c>
      <c r="AA64" s="36">
        <v>19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10</v>
      </c>
      <c r="AH64" s="36">
        <v>0</v>
      </c>
      <c r="AI64" s="36">
        <v>0</v>
      </c>
      <c r="AJ64" s="37">
        <v>0</v>
      </c>
      <c r="AK64" s="157">
        <v>659</v>
      </c>
      <c r="AL64" s="62">
        <v>38</v>
      </c>
      <c r="AM64" s="158">
        <f t="shared" si="0"/>
        <v>697</v>
      </c>
    </row>
    <row r="65" spans="1:39" x14ac:dyDescent="0.3">
      <c r="A65" s="154"/>
      <c r="B65" s="149" t="s">
        <v>126</v>
      </c>
      <c r="C65" s="35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7">
        <v>0</v>
      </c>
      <c r="S65" s="35">
        <v>25</v>
      </c>
      <c r="T65" s="36">
        <v>2</v>
      </c>
      <c r="U65" s="36">
        <v>96</v>
      </c>
      <c r="V65" s="36">
        <v>3</v>
      </c>
      <c r="W65" s="36">
        <v>176</v>
      </c>
      <c r="X65" s="36">
        <v>13</v>
      </c>
      <c r="Y65" s="36">
        <v>31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7">
        <v>0</v>
      </c>
      <c r="AK65" s="157">
        <v>328</v>
      </c>
      <c r="AL65" s="62">
        <v>18</v>
      </c>
      <c r="AM65" s="158">
        <f t="shared" si="0"/>
        <v>346</v>
      </c>
    </row>
    <row r="66" spans="1:39" x14ac:dyDescent="0.3">
      <c r="A66" s="154"/>
      <c r="B66" s="149" t="s">
        <v>127</v>
      </c>
      <c r="C66" s="35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7">
        <v>0</v>
      </c>
      <c r="S66" s="35">
        <v>76</v>
      </c>
      <c r="T66" s="36">
        <v>8</v>
      </c>
      <c r="U66" s="36">
        <v>109</v>
      </c>
      <c r="V66" s="36">
        <v>11</v>
      </c>
      <c r="W66" s="36">
        <v>163</v>
      </c>
      <c r="X66" s="36">
        <v>50</v>
      </c>
      <c r="Y66" s="36">
        <v>25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5</v>
      </c>
      <c r="AH66" s="36">
        <v>0</v>
      </c>
      <c r="AI66" s="36">
        <v>0</v>
      </c>
      <c r="AJ66" s="37">
        <v>0</v>
      </c>
      <c r="AK66" s="157">
        <v>378</v>
      </c>
      <c r="AL66" s="62">
        <v>69</v>
      </c>
      <c r="AM66" s="158">
        <f t="shared" si="0"/>
        <v>447</v>
      </c>
    </row>
    <row r="67" spans="1:39" x14ac:dyDescent="0.3">
      <c r="A67" s="154"/>
      <c r="B67" s="149" t="s">
        <v>128</v>
      </c>
      <c r="C67" s="35">
        <v>11</v>
      </c>
      <c r="D67" s="36">
        <v>5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7">
        <v>0</v>
      </c>
      <c r="S67" s="35">
        <v>74</v>
      </c>
      <c r="T67" s="36">
        <v>15</v>
      </c>
      <c r="U67" s="36">
        <v>145</v>
      </c>
      <c r="V67" s="36">
        <v>5</v>
      </c>
      <c r="W67" s="36">
        <v>321</v>
      </c>
      <c r="X67" s="36">
        <v>63</v>
      </c>
      <c r="Y67" s="36">
        <v>28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2</v>
      </c>
      <c r="AH67" s="36">
        <v>0</v>
      </c>
      <c r="AI67" s="36">
        <v>0</v>
      </c>
      <c r="AJ67" s="37">
        <v>0</v>
      </c>
      <c r="AK67" s="157">
        <v>581</v>
      </c>
      <c r="AL67" s="62">
        <v>88</v>
      </c>
      <c r="AM67" s="158">
        <f t="shared" si="0"/>
        <v>669</v>
      </c>
    </row>
    <row r="68" spans="1:39" x14ac:dyDescent="0.3">
      <c r="A68" s="154"/>
      <c r="B68" s="149" t="s">
        <v>129</v>
      </c>
      <c r="C68" s="35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2</v>
      </c>
      <c r="P68" s="36">
        <v>0</v>
      </c>
      <c r="Q68" s="36">
        <v>0</v>
      </c>
      <c r="R68" s="37">
        <v>0</v>
      </c>
      <c r="S68" s="35">
        <v>11</v>
      </c>
      <c r="T68" s="36">
        <v>0</v>
      </c>
      <c r="U68" s="36">
        <v>14</v>
      </c>
      <c r="V68" s="36">
        <v>1</v>
      </c>
      <c r="W68" s="36">
        <v>107</v>
      </c>
      <c r="X68" s="36">
        <v>17</v>
      </c>
      <c r="Y68" s="36">
        <v>0</v>
      </c>
      <c r="Z68" s="36">
        <v>0</v>
      </c>
      <c r="AA68" s="36">
        <v>0</v>
      </c>
      <c r="AB68" s="36">
        <v>0</v>
      </c>
      <c r="AC68" s="36">
        <v>17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7">
        <v>0</v>
      </c>
      <c r="AK68" s="157">
        <v>151</v>
      </c>
      <c r="AL68" s="62">
        <v>18</v>
      </c>
      <c r="AM68" s="158">
        <f t="shared" si="0"/>
        <v>169</v>
      </c>
    </row>
    <row r="69" spans="1:39" x14ac:dyDescent="0.3">
      <c r="A69" s="154"/>
      <c r="B69" s="149" t="s">
        <v>130</v>
      </c>
      <c r="C69" s="35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7">
        <v>0</v>
      </c>
      <c r="S69" s="35">
        <v>4</v>
      </c>
      <c r="T69" s="36">
        <v>0</v>
      </c>
      <c r="U69" s="36">
        <v>29</v>
      </c>
      <c r="V69" s="36">
        <v>1</v>
      </c>
      <c r="W69" s="36">
        <v>86</v>
      </c>
      <c r="X69" s="36">
        <v>4</v>
      </c>
      <c r="Y69" s="36">
        <v>12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7">
        <v>0</v>
      </c>
      <c r="AK69" s="157">
        <v>131</v>
      </c>
      <c r="AL69" s="62">
        <v>5</v>
      </c>
      <c r="AM69" s="158">
        <f t="shared" si="0"/>
        <v>136</v>
      </c>
    </row>
    <row r="70" spans="1:39" x14ac:dyDescent="0.3">
      <c r="A70" s="154"/>
      <c r="B70" s="149" t="s">
        <v>131</v>
      </c>
      <c r="C70" s="35">
        <v>4</v>
      </c>
      <c r="D70" s="36">
        <v>4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16</v>
      </c>
      <c r="N70" s="36">
        <v>0</v>
      </c>
      <c r="O70" s="36">
        <v>4</v>
      </c>
      <c r="P70" s="36">
        <v>1</v>
      </c>
      <c r="Q70" s="36">
        <v>0</v>
      </c>
      <c r="R70" s="37">
        <v>0</v>
      </c>
      <c r="S70" s="35">
        <v>95</v>
      </c>
      <c r="T70" s="36">
        <v>2</v>
      </c>
      <c r="U70" s="36">
        <v>111</v>
      </c>
      <c r="V70" s="36">
        <v>7</v>
      </c>
      <c r="W70" s="36">
        <v>269</v>
      </c>
      <c r="X70" s="36">
        <v>55</v>
      </c>
      <c r="Y70" s="36">
        <v>22</v>
      </c>
      <c r="Z70" s="36">
        <v>6</v>
      </c>
      <c r="AA70" s="36">
        <v>14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7">
        <v>0</v>
      </c>
      <c r="AK70" s="157">
        <v>535</v>
      </c>
      <c r="AL70" s="62">
        <v>75</v>
      </c>
      <c r="AM70" s="158">
        <f t="shared" si="0"/>
        <v>610</v>
      </c>
    </row>
    <row r="71" spans="1:39" x14ac:dyDescent="0.3">
      <c r="A71" s="154" t="s">
        <v>39</v>
      </c>
      <c r="B71" s="149" t="s">
        <v>132</v>
      </c>
      <c r="C71" s="35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7">
        <v>0</v>
      </c>
      <c r="S71" s="35">
        <v>16</v>
      </c>
      <c r="T71" s="36">
        <v>1</v>
      </c>
      <c r="U71" s="36">
        <v>27</v>
      </c>
      <c r="V71" s="36">
        <v>8</v>
      </c>
      <c r="W71" s="36">
        <v>0</v>
      </c>
      <c r="X71" s="36">
        <v>0</v>
      </c>
      <c r="Y71" s="36">
        <v>3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0</v>
      </c>
      <c r="AJ71" s="37">
        <v>0</v>
      </c>
      <c r="AK71" s="157">
        <v>46</v>
      </c>
      <c r="AL71" s="62">
        <v>9</v>
      </c>
      <c r="AM71" s="158">
        <f t="shared" ref="AM71:AM134" si="1">AK71+AL71</f>
        <v>55</v>
      </c>
    </row>
    <row r="72" spans="1:39" x14ac:dyDescent="0.3">
      <c r="A72" s="154"/>
      <c r="B72" s="149" t="s">
        <v>39</v>
      </c>
      <c r="C72" s="35">
        <v>7</v>
      </c>
      <c r="D72" s="36">
        <v>10</v>
      </c>
      <c r="E72" s="36">
        <v>0</v>
      </c>
      <c r="F72" s="36">
        <v>0</v>
      </c>
      <c r="G72" s="36">
        <v>0</v>
      </c>
      <c r="H72" s="36">
        <v>15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12</v>
      </c>
      <c r="P72" s="36">
        <v>7</v>
      </c>
      <c r="Q72" s="36">
        <v>0</v>
      </c>
      <c r="R72" s="37">
        <v>0</v>
      </c>
      <c r="S72" s="35">
        <v>19</v>
      </c>
      <c r="T72" s="36">
        <v>4</v>
      </c>
      <c r="U72" s="36">
        <v>171</v>
      </c>
      <c r="V72" s="36">
        <v>59</v>
      </c>
      <c r="W72" s="36">
        <v>279</v>
      </c>
      <c r="X72" s="36">
        <v>228</v>
      </c>
      <c r="Y72" s="36">
        <v>8</v>
      </c>
      <c r="Z72" s="36">
        <v>9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0</v>
      </c>
      <c r="AG72" s="36">
        <v>6</v>
      </c>
      <c r="AH72" s="36">
        <v>0</v>
      </c>
      <c r="AI72" s="36">
        <v>0</v>
      </c>
      <c r="AJ72" s="37">
        <v>0</v>
      </c>
      <c r="AK72" s="157">
        <v>502</v>
      </c>
      <c r="AL72" s="62">
        <v>332</v>
      </c>
      <c r="AM72" s="158">
        <f t="shared" si="1"/>
        <v>834</v>
      </c>
    </row>
    <row r="73" spans="1:39" x14ac:dyDescent="0.3">
      <c r="A73" s="154"/>
      <c r="B73" s="149" t="s">
        <v>133</v>
      </c>
      <c r="C73" s="35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3</v>
      </c>
      <c r="P73" s="36">
        <v>3</v>
      </c>
      <c r="Q73" s="36">
        <v>0</v>
      </c>
      <c r="R73" s="37">
        <v>0</v>
      </c>
      <c r="S73" s="35">
        <v>17</v>
      </c>
      <c r="T73" s="36">
        <v>4</v>
      </c>
      <c r="U73" s="36">
        <v>211</v>
      </c>
      <c r="V73" s="36">
        <v>40</v>
      </c>
      <c r="W73" s="36">
        <v>226</v>
      </c>
      <c r="X73" s="36">
        <v>43</v>
      </c>
      <c r="Y73" s="36">
        <v>6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6</v>
      </c>
      <c r="AH73" s="36">
        <v>0</v>
      </c>
      <c r="AI73" s="36">
        <v>0</v>
      </c>
      <c r="AJ73" s="37">
        <v>0</v>
      </c>
      <c r="AK73" s="157">
        <v>469</v>
      </c>
      <c r="AL73" s="62">
        <v>90</v>
      </c>
      <c r="AM73" s="158">
        <f t="shared" si="1"/>
        <v>559</v>
      </c>
    </row>
    <row r="74" spans="1:39" x14ac:dyDescent="0.3">
      <c r="A74" s="154"/>
      <c r="B74" s="149" t="s">
        <v>134</v>
      </c>
      <c r="C74" s="35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7">
        <v>0</v>
      </c>
      <c r="S74" s="35">
        <v>0</v>
      </c>
      <c r="T74" s="36">
        <v>0</v>
      </c>
      <c r="U74" s="36">
        <v>36</v>
      </c>
      <c r="V74" s="36">
        <v>13</v>
      </c>
      <c r="W74" s="36">
        <v>43</v>
      </c>
      <c r="X74" s="36">
        <v>17</v>
      </c>
      <c r="Y74" s="36">
        <v>2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7">
        <v>0</v>
      </c>
      <c r="AK74" s="157">
        <v>81</v>
      </c>
      <c r="AL74" s="62">
        <v>30</v>
      </c>
      <c r="AM74" s="158">
        <f t="shared" si="1"/>
        <v>111</v>
      </c>
    </row>
    <row r="75" spans="1:39" x14ac:dyDescent="0.3">
      <c r="A75" s="154"/>
      <c r="B75" s="149" t="s">
        <v>135</v>
      </c>
      <c r="C75" s="35">
        <v>0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5</v>
      </c>
      <c r="P75" s="36">
        <v>6</v>
      </c>
      <c r="Q75" s="36">
        <v>0</v>
      </c>
      <c r="R75" s="37">
        <v>0</v>
      </c>
      <c r="S75" s="35">
        <v>8</v>
      </c>
      <c r="T75" s="36">
        <v>0</v>
      </c>
      <c r="U75" s="36">
        <v>57</v>
      </c>
      <c r="V75" s="36">
        <v>0</v>
      </c>
      <c r="W75" s="36">
        <v>135</v>
      </c>
      <c r="X75" s="36">
        <v>32</v>
      </c>
      <c r="Y75" s="36">
        <v>8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7">
        <v>0</v>
      </c>
      <c r="AK75" s="157">
        <v>213</v>
      </c>
      <c r="AL75" s="62">
        <v>38</v>
      </c>
      <c r="AM75" s="158">
        <f t="shared" si="1"/>
        <v>251</v>
      </c>
    </row>
    <row r="76" spans="1:39" x14ac:dyDescent="0.3">
      <c r="A76" s="154"/>
      <c r="B76" s="149" t="s">
        <v>136</v>
      </c>
      <c r="C76" s="35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7">
        <v>0</v>
      </c>
      <c r="S76" s="35">
        <v>16</v>
      </c>
      <c r="T76" s="36">
        <v>4</v>
      </c>
      <c r="U76" s="36">
        <v>44</v>
      </c>
      <c r="V76" s="36">
        <v>3</v>
      </c>
      <c r="W76" s="36">
        <v>195</v>
      </c>
      <c r="X76" s="36">
        <v>120</v>
      </c>
      <c r="Y76" s="36">
        <v>15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5</v>
      </c>
      <c r="AH76" s="36">
        <v>0</v>
      </c>
      <c r="AI76" s="36">
        <v>0</v>
      </c>
      <c r="AJ76" s="37">
        <v>0</v>
      </c>
      <c r="AK76" s="157">
        <v>275</v>
      </c>
      <c r="AL76" s="62">
        <v>127</v>
      </c>
      <c r="AM76" s="158">
        <f t="shared" si="1"/>
        <v>402</v>
      </c>
    </row>
    <row r="77" spans="1:39" x14ac:dyDescent="0.3">
      <c r="A77" s="154"/>
      <c r="B77" s="149" t="s">
        <v>137</v>
      </c>
      <c r="C77" s="35">
        <v>0</v>
      </c>
      <c r="D77" s="36">
        <v>0</v>
      </c>
      <c r="E77" s="36">
        <v>1</v>
      </c>
      <c r="F77" s="36">
        <v>12</v>
      </c>
      <c r="G77" s="36">
        <v>1</v>
      </c>
      <c r="H77" s="36">
        <v>24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7">
        <v>0</v>
      </c>
      <c r="S77" s="35">
        <v>7</v>
      </c>
      <c r="T77" s="36">
        <v>29</v>
      </c>
      <c r="U77" s="36">
        <v>0</v>
      </c>
      <c r="V77" s="36">
        <v>0</v>
      </c>
      <c r="W77" s="36">
        <v>19</v>
      </c>
      <c r="X77" s="36">
        <v>77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4</v>
      </c>
      <c r="AH77" s="36">
        <v>0</v>
      </c>
      <c r="AI77" s="36">
        <v>0</v>
      </c>
      <c r="AJ77" s="37">
        <v>0</v>
      </c>
      <c r="AK77" s="157">
        <v>32</v>
      </c>
      <c r="AL77" s="62">
        <v>142</v>
      </c>
      <c r="AM77" s="158">
        <f t="shared" si="1"/>
        <v>174</v>
      </c>
    </row>
    <row r="78" spans="1:39" x14ac:dyDescent="0.3">
      <c r="A78" s="154"/>
      <c r="B78" s="149" t="s">
        <v>138</v>
      </c>
      <c r="C78" s="35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7">
        <v>0</v>
      </c>
      <c r="S78" s="35">
        <v>15</v>
      </c>
      <c r="T78" s="36">
        <v>19</v>
      </c>
      <c r="U78" s="36">
        <v>65</v>
      </c>
      <c r="V78" s="36">
        <v>40</v>
      </c>
      <c r="W78" s="36">
        <v>139</v>
      </c>
      <c r="X78" s="36">
        <v>157</v>
      </c>
      <c r="Y78" s="36">
        <v>0</v>
      </c>
      <c r="Z78" s="36">
        <v>0</v>
      </c>
      <c r="AA78" s="36">
        <v>14</v>
      </c>
      <c r="AB78" s="36">
        <v>0</v>
      </c>
      <c r="AC78" s="36">
        <v>9</v>
      </c>
      <c r="AD78" s="36">
        <v>0</v>
      </c>
      <c r="AE78" s="36">
        <v>0</v>
      </c>
      <c r="AF78" s="36">
        <v>0</v>
      </c>
      <c r="AG78" s="36">
        <v>6</v>
      </c>
      <c r="AH78" s="36">
        <v>2</v>
      </c>
      <c r="AI78" s="36">
        <v>0</v>
      </c>
      <c r="AJ78" s="37">
        <v>0</v>
      </c>
      <c r="AK78" s="157">
        <v>248</v>
      </c>
      <c r="AL78" s="62">
        <v>218</v>
      </c>
      <c r="AM78" s="158">
        <f t="shared" si="1"/>
        <v>466</v>
      </c>
    </row>
    <row r="79" spans="1:39" x14ac:dyDescent="0.3">
      <c r="A79" s="154"/>
      <c r="B79" s="149" t="s">
        <v>139</v>
      </c>
      <c r="C79" s="35">
        <v>8</v>
      </c>
      <c r="D79" s="36">
        <v>33</v>
      </c>
      <c r="E79" s="36">
        <v>2</v>
      </c>
      <c r="F79" s="36">
        <v>12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7">
        <v>0</v>
      </c>
      <c r="S79" s="35">
        <v>24</v>
      </c>
      <c r="T79" s="36">
        <v>48</v>
      </c>
      <c r="U79" s="36">
        <v>21</v>
      </c>
      <c r="V79" s="36">
        <v>35</v>
      </c>
      <c r="W79" s="36">
        <v>237</v>
      </c>
      <c r="X79" s="36">
        <v>646</v>
      </c>
      <c r="Y79" s="36">
        <v>7</v>
      </c>
      <c r="Z79" s="36">
        <v>2</v>
      </c>
      <c r="AA79" s="36">
        <v>10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8</v>
      </c>
      <c r="AH79" s="36">
        <v>0</v>
      </c>
      <c r="AI79" s="36">
        <v>0</v>
      </c>
      <c r="AJ79" s="37">
        <v>7</v>
      </c>
      <c r="AK79" s="157">
        <v>317</v>
      </c>
      <c r="AL79" s="62">
        <v>783</v>
      </c>
      <c r="AM79" s="158">
        <f t="shared" si="1"/>
        <v>1100</v>
      </c>
    </row>
    <row r="80" spans="1:39" x14ac:dyDescent="0.3">
      <c r="A80" s="154"/>
      <c r="B80" s="149" t="s">
        <v>140</v>
      </c>
      <c r="C80" s="35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7</v>
      </c>
      <c r="P80" s="36">
        <v>0</v>
      </c>
      <c r="Q80" s="36">
        <v>0</v>
      </c>
      <c r="R80" s="37">
        <v>0</v>
      </c>
      <c r="S80" s="35">
        <v>10</v>
      </c>
      <c r="T80" s="36">
        <v>2</v>
      </c>
      <c r="U80" s="36">
        <v>94</v>
      </c>
      <c r="V80" s="36">
        <v>12</v>
      </c>
      <c r="W80" s="36">
        <v>212</v>
      </c>
      <c r="X80" s="36">
        <v>80</v>
      </c>
      <c r="Y80" s="36">
        <v>8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7</v>
      </c>
      <c r="AH80" s="36">
        <v>0</v>
      </c>
      <c r="AI80" s="36">
        <v>0</v>
      </c>
      <c r="AJ80" s="37">
        <v>0</v>
      </c>
      <c r="AK80" s="157">
        <v>338</v>
      </c>
      <c r="AL80" s="62">
        <v>94</v>
      </c>
      <c r="AM80" s="158">
        <f t="shared" si="1"/>
        <v>432</v>
      </c>
    </row>
    <row r="81" spans="1:39" x14ac:dyDescent="0.3">
      <c r="A81" s="154"/>
      <c r="B81" s="149" t="s">
        <v>141</v>
      </c>
      <c r="C81" s="35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7">
        <v>0</v>
      </c>
      <c r="S81" s="35">
        <v>19</v>
      </c>
      <c r="T81" s="36">
        <v>4</v>
      </c>
      <c r="U81" s="36">
        <v>48</v>
      </c>
      <c r="V81" s="36">
        <v>14</v>
      </c>
      <c r="W81" s="36">
        <v>54</v>
      </c>
      <c r="X81" s="36">
        <v>20</v>
      </c>
      <c r="Y81" s="36">
        <v>4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7">
        <v>0</v>
      </c>
      <c r="AK81" s="157">
        <v>125</v>
      </c>
      <c r="AL81" s="62">
        <v>38</v>
      </c>
      <c r="AM81" s="158">
        <f t="shared" si="1"/>
        <v>163</v>
      </c>
    </row>
    <row r="82" spans="1:39" x14ac:dyDescent="0.3">
      <c r="A82" s="154"/>
      <c r="B82" s="149" t="s">
        <v>142</v>
      </c>
      <c r="C82" s="35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7">
        <v>0</v>
      </c>
      <c r="S82" s="35">
        <v>15</v>
      </c>
      <c r="T82" s="36">
        <v>2</v>
      </c>
      <c r="U82" s="36">
        <v>56</v>
      </c>
      <c r="V82" s="36">
        <v>11</v>
      </c>
      <c r="W82" s="36">
        <v>46</v>
      </c>
      <c r="X82" s="36">
        <v>0</v>
      </c>
      <c r="Y82" s="36">
        <v>5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7">
        <v>0</v>
      </c>
      <c r="AK82" s="157">
        <v>122</v>
      </c>
      <c r="AL82" s="62">
        <v>13</v>
      </c>
      <c r="AM82" s="158">
        <f t="shared" si="1"/>
        <v>135</v>
      </c>
    </row>
    <row r="83" spans="1:39" x14ac:dyDescent="0.3">
      <c r="A83" s="154"/>
      <c r="B83" s="149" t="s">
        <v>143</v>
      </c>
      <c r="C83" s="35">
        <v>2</v>
      </c>
      <c r="D83" s="36">
        <v>7</v>
      </c>
      <c r="E83" s="36">
        <v>2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7">
        <v>0</v>
      </c>
      <c r="S83" s="35">
        <v>14</v>
      </c>
      <c r="T83" s="36">
        <v>4</v>
      </c>
      <c r="U83" s="36">
        <v>112</v>
      </c>
      <c r="V83" s="36">
        <v>52</v>
      </c>
      <c r="W83" s="36">
        <v>302</v>
      </c>
      <c r="X83" s="36">
        <v>172</v>
      </c>
      <c r="Y83" s="36">
        <v>2</v>
      </c>
      <c r="Z83" s="36">
        <v>0</v>
      </c>
      <c r="AA83" s="36">
        <v>0</v>
      </c>
      <c r="AB83" s="36">
        <v>0</v>
      </c>
      <c r="AC83" s="36">
        <v>12</v>
      </c>
      <c r="AD83" s="36">
        <v>0</v>
      </c>
      <c r="AE83" s="36">
        <v>0</v>
      </c>
      <c r="AF83" s="36">
        <v>0</v>
      </c>
      <c r="AG83" s="36">
        <v>9</v>
      </c>
      <c r="AH83" s="36">
        <v>1</v>
      </c>
      <c r="AI83" s="36">
        <v>0</v>
      </c>
      <c r="AJ83" s="37">
        <v>0</v>
      </c>
      <c r="AK83" s="157">
        <v>455</v>
      </c>
      <c r="AL83" s="62">
        <v>236</v>
      </c>
      <c r="AM83" s="158">
        <f t="shared" si="1"/>
        <v>691</v>
      </c>
    </row>
    <row r="84" spans="1:39" x14ac:dyDescent="0.3">
      <c r="A84" s="154"/>
      <c r="B84" s="149" t="s">
        <v>144</v>
      </c>
      <c r="C84" s="35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7">
        <v>0</v>
      </c>
      <c r="S84" s="35">
        <v>25</v>
      </c>
      <c r="T84" s="36">
        <v>2</v>
      </c>
      <c r="U84" s="36">
        <v>58</v>
      </c>
      <c r="V84" s="36">
        <v>2</v>
      </c>
      <c r="W84" s="36">
        <v>61</v>
      </c>
      <c r="X84" s="36">
        <v>20</v>
      </c>
      <c r="Y84" s="36">
        <v>8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7">
        <v>0</v>
      </c>
      <c r="AK84" s="157">
        <v>152</v>
      </c>
      <c r="AL84" s="62">
        <v>24</v>
      </c>
      <c r="AM84" s="158">
        <f t="shared" si="1"/>
        <v>176</v>
      </c>
    </row>
    <row r="85" spans="1:39" x14ac:dyDescent="0.3">
      <c r="A85" s="154"/>
      <c r="B85" s="149" t="s">
        <v>145</v>
      </c>
      <c r="C85" s="35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7">
        <v>0</v>
      </c>
      <c r="S85" s="35">
        <v>10</v>
      </c>
      <c r="T85" s="36">
        <v>1</v>
      </c>
      <c r="U85" s="36">
        <v>18</v>
      </c>
      <c r="V85" s="36">
        <v>6</v>
      </c>
      <c r="W85" s="36">
        <v>3</v>
      </c>
      <c r="X85" s="36">
        <v>1</v>
      </c>
      <c r="Y85" s="36">
        <v>11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7">
        <v>0</v>
      </c>
      <c r="AK85" s="157">
        <v>42</v>
      </c>
      <c r="AL85" s="62">
        <v>8</v>
      </c>
      <c r="AM85" s="158">
        <f t="shared" si="1"/>
        <v>50</v>
      </c>
    </row>
    <row r="86" spans="1:39" x14ac:dyDescent="0.3">
      <c r="A86" s="154"/>
      <c r="B86" s="149" t="s">
        <v>146</v>
      </c>
      <c r="C86" s="35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7">
        <v>0</v>
      </c>
      <c r="S86" s="35">
        <v>3</v>
      </c>
      <c r="T86" s="36">
        <v>1</v>
      </c>
      <c r="U86" s="36">
        <v>24</v>
      </c>
      <c r="V86" s="36">
        <v>1</v>
      </c>
      <c r="W86" s="36">
        <v>30</v>
      </c>
      <c r="X86" s="36">
        <v>9</v>
      </c>
      <c r="Y86" s="36">
        <v>6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7">
        <v>0</v>
      </c>
      <c r="AK86" s="157">
        <v>63</v>
      </c>
      <c r="AL86" s="62">
        <v>11</v>
      </c>
      <c r="AM86" s="158">
        <f t="shared" si="1"/>
        <v>74</v>
      </c>
    </row>
    <row r="87" spans="1:39" x14ac:dyDescent="0.3">
      <c r="A87" s="154"/>
      <c r="B87" s="149" t="s">
        <v>147</v>
      </c>
      <c r="C87" s="35">
        <v>62</v>
      </c>
      <c r="D87" s="36">
        <v>278</v>
      </c>
      <c r="E87" s="36">
        <v>72</v>
      </c>
      <c r="F87" s="36">
        <v>265</v>
      </c>
      <c r="G87" s="36">
        <v>492</v>
      </c>
      <c r="H87" s="36">
        <v>982</v>
      </c>
      <c r="I87" s="36">
        <v>6</v>
      </c>
      <c r="J87" s="36">
        <v>0</v>
      </c>
      <c r="K87" s="36">
        <v>0</v>
      </c>
      <c r="L87" s="36">
        <v>0</v>
      </c>
      <c r="M87" s="36">
        <v>12</v>
      </c>
      <c r="N87" s="36">
        <v>15</v>
      </c>
      <c r="O87" s="36">
        <v>22</v>
      </c>
      <c r="P87" s="36">
        <v>20</v>
      </c>
      <c r="Q87" s="36">
        <v>0</v>
      </c>
      <c r="R87" s="37">
        <v>0</v>
      </c>
      <c r="S87" s="35">
        <v>65</v>
      </c>
      <c r="T87" s="36">
        <v>149</v>
      </c>
      <c r="U87" s="36">
        <v>170</v>
      </c>
      <c r="V87" s="36">
        <v>729</v>
      </c>
      <c r="W87" s="36">
        <v>999</v>
      </c>
      <c r="X87" s="36">
        <v>4483</v>
      </c>
      <c r="Y87" s="36">
        <v>10</v>
      </c>
      <c r="Z87" s="36">
        <v>22</v>
      </c>
      <c r="AA87" s="36">
        <v>29</v>
      </c>
      <c r="AB87" s="36">
        <v>2</v>
      </c>
      <c r="AC87" s="36">
        <v>57</v>
      </c>
      <c r="AD87" s="36">
        <v>27</v>
      </c>
      <c r="AE87" s="36">
        <v>45</v>
      </c>
      <c r="AF87" s="36">
        <v>43</v>
      </c>
      <c r="AG87" s="36">
        <v>0</v>
      </c>
      <c r="AH87" s="36">
        <v>0</v>
      </c>
      <c r="AI87" s="36">
        <v>1</v>
      </c>
      <c r="AJ87" s="37">
        <v>10</v>
      </c>
      <c r="AK87" s="157">
        <v>2042</v>
      </c>
      <c r="AL87" s="62">
        <v>7025</v>
      </c>
      <c r="AM87" s="158">
        <f t="shared" si="1"/>
        <v>9067</v>
      </c>
    </row>
    <row r="88" spans="1:39" x14ac:dyDescent="0.3">
      <c r="A88" s="154"/>
      <c r="B88" s="149" t="s">
        <v>148</v>
      </c>
      <c r="C88" s="35">
        <v>3</v>
      </c>
      <c r="D88" s="36">
        <v>9</v>
      </c>
      <c r="E88" s="36">
        <v>15</v>
      </c>
      <c r="F88" s="36">
        <v>21</v>
      </c>
      <c r="G88" s="36">
        <v>53</v>
      </c>
      <c r="H88" s="36">
        <v>83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7">
        <v>0</v>
      </c>
      <c r="S88" s="35">
        <v>96</v>
      </c>
      <c r="T88" s="36">
        <v>257</v>
      </c>
      <c r="U88" s="36">
        <v>37</v>
      </c>
      <c r="V88" s="36">
        <v>46</v>
      </c>
      <c r="W88" s="36">
        <v>163</v>
      </c>
      <c r="X88" s="36">
        <v>210</v>
      </c>
      <c r="Y88" s="36">
        <v>36</v>
      </c>
      <c r="Z88" s="36">
        <v>33</v>
      </c>
      <c r="AA88" s="36">
        <v>4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7">
        <v>0</v>
      </c>
      <c r="AK88" s="157">
        <v>407</v>
      </c>
      <c r="AL88" s="62">
        <v>659</v>
      </c>
      <c r="AM88" s="158">
        <f t="shared" si="1"/>
        <v>1066</v>
      </c>
    </row>
    <row r="89" spans="1:39" x14ac:dyDescent="0.3">
      <c r="A89" s="154" t="s">
        <v>40</v>
      </c>
      <c r="B89" s="149" t="s">
        <v>149</v>
      </c>
      <c r="C89" s="35">
        <v>5</v>
      </c>
      <c r="D89" s="36">
        <v>0</v>
      </c>
      <c r="E89" s="36">
        <v>0</v>
      </c>
      <c r="F89" s="36">
        <v>0</v>
      </c>
      <c r="G89" s="36">
        <v>50</v>
      </c>
      <c r="H89" s="36">
        <v>17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7">
        <v>0</v>
      </c>
      <c r="S89" s="35">
        <v>78</v>
      </c>
      <c r="T89" s="36">
        <v>14</v>
      </c>
      <c r="U89" s="36">
        <v>170</v>
      </c>
      <c r="V89" s="36">
        <v>25</v>
      </c>
      <c r="W89" s="36">
        <v>632</v>
      </c>
      <c r="X89" s="36">
        <v>123</v>
      </c>
      <c r="Y89" s="36">
        <v>69</v>
      </c>
      <c r="Z89" s="36">
        <v>10</v>
      </c>
      <c r="AA89" s="36">
        <v>57</v>
      </c>
      <c r="AB89" s="36">
        <v>10</v>
      </c>
      <c r="AC89" s="36">
        <v>23</v>
      </c>
      <c r="AD89" s="36">
        <v>2</v>
      </c>
      <c r="AE89" s="36">
        <v>0</v>
      </c>
      <c r="AF89" s="36">
        <v>0</v>
      </c>
      <c r="AG89" s="36">
        <v>13</v>
      </c>
      <c r="AH89" s="36">
        <v>0</v>
      </c>
      <c r="AI89" s="36">
        <v>0</v>
      </c>
      <c r="AJ89" s="37">
        <v>0</v>
      </c>
      <c r="AK89" s="157">
        <v>1097</v>
      </c>
      <c r="AL89" s="62">
        <v>201</v>
      </c>
      <c r="AM89" s="158">
        <f t="shared" si="1"/>
        <v>1298</v>
      </c>
    </row>
    <row r="90" spans="1:39" x14ac:dyDescent="0.3">
      <c r="A90" s="154"/>
      <c r="B90" s="149" t="s">
        <v>150</v>
      </c>
      <c r="C90" s="35">
        <v>0</v>
      </c>
      <c r="D90" s="36">
        <v>0</v>
      </c>
      <c r="E90" s="36">
        <v>1</v>
      </c>
      <c r="F90" s="36">
        <v>6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7">
        <v>0</v>
      </c>
      <c r="S90" s="35">
        <v>19</v>
      </c>
      <c r="T90" s="36">
        <v>13</v>
      </c>
      <c r="U90" s="36">
        <v>168</v>
      </c>
      <c r="V90" s="36">
        <v>18</v>
      </c>
      <c r="W90" s="36">
        <v>261</v>
      </c>
      <c r="X90" s="36">
        <v>106</v>
      </c>
      <c r="Y90" s="36">
        <v>38</v>
      </c>
      <c r="Z90" s="36">
        <v>2</v>
      </c>
      <c r="AA90" s="36">
        <v>126</v>
      </c>
      <c r="AB90" s="36">
        <v>51</v>
      </c>
      <c r="AC90" s="36">
        <v>0</v>
      </c>
      <c r="AD90" s="36">
        <v>0</v>
      </c>
      <c r="AE90" s="36">
        <v>0</v>
      </c>
      <c r="AF90" s="36">
        <v>0</v>
      </c>
      <c r="AG90" s="36">
        <v>7</v>
      </c>
      <c r="AH90" s="36">
        <v>0</v>
      </c>
      <c r="AI90" s="36">
        <v>5</v>
      </c>
      <c r="AJ90" s="37">
        <v>0</v>
      </c>
      <c r="AK90" s="157">
        <v>625</v>
      </c>
      <c r="AL90" s="62">
        <v>196</v>
      </c>
      <c r="AM90" s="158">
        <f t="shared" si="1"/>
        <v>821</v>
      </c>
    </row>
    <row r="91" spans="1:39" x14ac:dyDescent="0.3">
      <c r="A91" s="154"/>
      <c r="B91" s="149" t="s">
        <v>151</v>
      </c>
      <c r="C91" s="35">
        <v>8</v>
      </c>
      <c r="D91" s="36">
        <v>15</v>
      </c>
      <c r="E91" s="36">
        <v>0</v>
      </c>
      <c r="F91" s="36">
        <v>0</v>
      </c>
      <c r="G91" s="36">
        <v>53</v>
      </c>
      <c r="H91" s="36">
        <v>55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7">
        <v>0</v>
      </c>
      <c r="S91" s="35">
        <v>59</v>
      </c>
      <c r="T91" s="36">
        <v>48</v>
      </c>
      <c r="U91" s="36">
        <v>185</v>
      </c>
      <c r="V91" s="36">
        <v>21</v>
      </c>
      <c r="W91" s="36">
        <v>783</v>
      </c>
      <c r="X91" s="36">
        <v>548</v>
      </c>
      <c r="Y91" s="36">
        <v>85</v>
      </c>
      <c r="Z91" s="36">
        <v>10</v>
      </c>
      <c r="AA91" s="36">
        <v>73</v>
      </c>
      <c r="AB91" s="36">
        <v>13</v>
      </c>
      <c r="AC91" s="36">
        <v>129</v>
      </c>
      <c r="AD91" s="36">
        <v>28</v>
      </c>
      <c r="AE91" s="36">
        <v>56</v>
      </c>
      <c r="AF91" s="36">
        <v>3</v>
      </c>
      <c r="AG91" s="36">
        <v>0</v>
      </c>
      <c r="AH91" s="36">
        <v>0</v>
      </c>
      <c r="AI91" s="36">
        <v>6</v>
      </c>
      <c r="AJ91" s="37">
        <v>4</v>
      </c>
      <c r="AK91" s="157">
        <v>1437</v>
      </c>
      <c r="AL91" s="62">
        <v>745</v>
      </c>
      <c r="AM91" s="158">
        <f t="shared" si="1"/>
        <v>2182</v>
      </c>
    </row>
    <row r="92" spans="1:39" x14ac:dyDescent="0.3">
      <c r="A92" s="154"/>
      <c r="B92" s="149" t="s">
        <v>152</v>
      </c>
      <c r="C92" s="35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7">
        <v>0</v>
      </c>
      <c r="S92" s="35">
        <v>26</v>
      </c>
      <c r="T92" s="36">
        <v>4</v>
      </c>
      <c r="U92" s="36">
        <v>45</v>
      </c>
      <c r="V92" s="36">
        <v>1</v>
      </c>
      <c r="W92" s="36">
        <v>220</v>
      </c>
      <c r="X92" s="36">
        <v>45</v>
      </c>
      <c r="Y92" s="36">
        <v>5</v>
      </c>
      <c r="Z92" s="36">
        <v>0</v>
      </c>
      <c r="AA92" s="36">
        <v>0</v>
      </c>
      <c r="AB92" s="36">
        <v>0</v>
      </c>
      <c r="AC92" s="36">
        <v>24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7">
        <v>0</v>
      </c>
      <c r="AK92" s="157">
        <v>320</v>
      </c>
      <c r="AL92" s="62">
        <v>50</v>
      </c>
      <c r="AM92" s="158">
        <f t="shared" si="1"/>
        <v>370</v>
      </c>
    </row>
    <row r="93" spans="1:39" x14ac:dyDescent="0.3">
      <c r="A93" s="154"/>
      <c r="B93" s="149" t="s">
        <v>153</v>
      </c>
      <c r="C93" s="35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7">
        <v>0</v>
      </c>
      <c r="S93" s="35">
        <v>35</v>
      </c>
      <c r="T93" s="36">
        <v>4</v>
      </c>
      <c r="U93" s="36">
        <v>62</v>
      </c>
      <c r="V93" s="36">
        <v>0</v>
      </c>
      <c r="W93" s="36">
        <v>123</v>
      </c>
      <c r="X93" s="36">
        <v>43</v>
      </c>
      <c r="Y93" s="36">
        <v>19</v>
      </c>
      <c r="Z93" s="36">
        <v>0</v>
      </c>
      <c r="AA93" s="36">
        <v>17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4</v>
      </c>
      <c r="AH93" s="36">
        <v>2</v>
      </c>
      <c r="AI93" s="36">
        <v>0</v>
      </c>
      <c r="AJ93" s="37">
        <v>0</v>
      </c>
      <c r="AK93" s="157">
        <v>260</v>
      </c>
      <c r="AL93" s="62">
        <v>49</v>
      </c>
      <c r="AM93" s="158">
        <f t="shared" si="1"/>
        <v>309</v>
      </c>
    </row>
    <row r="94" spans="1:39" x14ac:dyDescent="0.3">
      <c r="A94" s="154"/>
      <c r="B94" s="149" t="s">
        <v>154</v>
      </c>
      <c r="C94" s="35">
        <v>0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7">
        <v>0</v>
      </c>
      <c r="S94" s="35">
        <v>20</v>
      </c>
      <c r="T94" s="36">
        <v>1</v>
      </c>
      <c r="U94" s="36">
        <v>127</v>
      </c>
      <c r="V94" s="36">
        <v>5</v>
      </c>
      <c r="W94" s="36">
        <v>241</v>
      </c>
      <c r="X94" s="36">
        <v>38</v>
      </c>
      <c r="Y94" s="36">
        <v>31</v>
      </c>
      <c r="Z94" s="36">
        <v>0</v>
      </c>
      <c r="AA94" s="36">
        <v>30</v>
      </c>
      <c r="AB94" s="36">
        <v>0</v>
      </c>
      <c r="AC94" s="36">
        <v>18</v>
      </c>
      <c r="AD94" s="36">
        <v>0</v>
      </c>
      <c r="AE94" s="36">
        <v>0</v>
      </c>
      <c r="AF94" s="36">
        <v>0</v>
      </c>
      <c r="AG94" s="36">
        <v>8</v>
      </c>
      <c r="AH94" s="36">
        <v>0</v>
      </c>
      <c r="AI94" s="36">
        <v>0</v>
      </c>
      <c r="AJ94" s="37">
        <v>0</v>
      </c>
      <c r="AK94" s="157">
        <v>475</v>
      </c>
      <c r="AL94" s="62">
        <v>44</v>
      </c>
      <c r="AM94" s="158">
        <f t="shared" si="1"/>
        <v>519</v>
      </c>
    </row>
    <row r="95" spans="1:39" x14ac:dyDescent="0.3">
      <c r="A95" s="154"/>
      <c r="B95" s="149" t="s">
        <v>155</v>
      </c>
      <c r="C95" s="35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2</v>
      </c>
      <c r="N95" s="36">
        <v>0</v>
      </c>
      <c r="O95" s="36">
        <v>0</v>
      </c>
      <c r="P95" s="36">
        <v>0</v>
      </c>
      <c r="Q95" s="36">
        <v>0</v>
      </c>
      <c r="R95" s="37">
        <v>0</v>
      </c>
      <c r="S95" s="35">
        <v>27</v>
      </c>
      <c r="T95" s="36">
        <v>0</v>
      </c>
      <c r="U95" s="36">
        <v>98</v>
      </c>
      <c r="V95" s="36">
        <v>2</v>
      </c>
      <c r="W95" s="36">
        <v>168</v>
      </c>
      <c r="X95" s="36">
        <v>19</v>
      </c>
      <c r="Y95" s="36">
        <v>14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7">
        <v>0</v>
      </c>
      <c r="AK95" s="157">
        <v>309</v>
      </c>
      <c r="AL95" s="62">
        <v>21</v>
      </c>
      <c r="AM95" s="158">
        <f t="shared" si="1"/>
        <v>330</v>
      </c>
    </row>
    <row r="96" spans="1:39" x14ac:dyDescent="0.3">
      <c r="A96" s="154"/>
      <c r="B96" s="149" t="s">
        <v>156</v>
      </c>
      <c r="C96" s="35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7">
        <v>0</v>
      </c>
      <c r="S96" s="35">
        <v>91</v>
      </c>
      <c r="T96" s="36">
        <v>5</v>
      </c>
      <c r="U96" s="36">
        <v>107</v>
      </c>
      <c r="V96" s="36">
        <v>4</v>
      </c>
      <c r="W96" s="36">
        <v>219</v>
      </c>
      <c r="X96" s="36">
        <v>33</v>
      </c>
      <c r="Y96" s="36">
        <v>24</v>
      </c>
      <c r="Z96" s="36">
        <v>0</v>
      </c>
      <c r="AA96" s="36">
        <v>14</v>
      </c>
      <c r="AB96" s="36">
        <v>0</v>
      </c>
      <c r="AC96" s="36">
        <v>23</v>
      </c>
      <c r="AD96" s="36">
        <v>0</v>
      </c>
      <c r="AE96" s="36">
        <v>0</v>
      </c>
      <c r="AF96" s="36">
        <v>0</v>
      </c>
      <c r="AG96" s="36">
        <v>7</v>
      </c>
      <c r="AH96" s="36">
        <v>0</v>
      </c>
      <c r="AI96" s="36">
        <v>5</v>
      </c>
      <c r="AJ96" s="37">
        <v>1</v>
      </c>
      <c r="AK96" s="157">
        <v>490</v>
      </c>
      <c r="AL96" s="62">
        <v>43</v>
      </c>
      <c r="AM96" s="158">
        <f t="shared" si="1"/>
        <v>533</v>
      </c>
    </row>
    <row r="97" spans="1:39" x14ac:dyDescent="0.3">
      <c r="A97" s="154"/>
      <c r="B97" s="149" t="s">
        <v>157</v>
      </c>
      <c r="C97" s="35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7">
        <v>0</v>
      </c>
      <c r="S97" s="35">
        <v>81</v>
      </c>
      <c r="T97" s="36">
        <v>3</v>
      </c>
      <c r="U97" s="36">
        <v>147</v>
      </c>
      <c r="V97" s="36">
        <v>9</v>
      </c>
      <c r="W97" s="36">
        <v>420</v>
      </c>
      <c r="X97" s="36">
        <v>72</v>
      </c>
      <c r="Y97" s="36">
        <v>24</v>
      </c>
      <c r="Z97" s="36">
        <v>0</v>
      </c>
      <c r="AA97" s="36">
        <v>0</v>
      </c>
      <c r="AB97" s="36">
        <v>0</v>
      </c>
      <c r="AC97" s="36">
        <v>6</v>
      </c>
      <c r="AD97" s="36">
        <v>0</v>
      </c>
      <c r="AE97" s="36">
        <v>25</v>
      </c>
      <c r="AF97" s="36">
        <v>0</v>
      </c>
      <c r="AG97" s="36">
        <v>0</v>
      </c>
      <c r="AH97" s="36">
        <v>0</v>
      </c>
      <c r="AI97" s="36">
        <v>0</v>
      </c>
      <c r="AJ97" s="37">
        <v>0</v>
      </c>
      <c r="AK97" s="157">
        <v>703</v>
      </c>
      <c r="AL97" s="62">
        <v>84</v>
      </c>
      <c r="AM97" s="158">
        <f t="shared" si="1"/>
        <v>787</v>
      </c>
    </row>
    <row r="98" spans="1:39" x14ac:dyDescent="0.3">
      <c r="A98" s="154"/>
      <c r="B98" s="149" t="s">
        <v>158</v>
      </c>
      <c r="C98" s="35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7">
        <v>0</v>
      </c>
      <c r="S98" s="35">
        <v>63</v>
      </c>
      <c r="T98" s="36">
        <v>0</v>
      </c>
      <c r="U98" s="36">
        <v>90</v>
      </c>
      <c r="V98" s="36">
        <v>0</v>
      </c>
      <c r="W98" s="36">
        <v>101</v>
      </c>
      <c r="X98" s="36">
        <v>0</v>
      </c>
      <c r="Y98" s="36">
        <v>19</v>
      </c>
      <c r="Z98" s="36">
        <v>0</v>
      </c>
      <c r="AA98" s="36">
        <v>1</v>
      </c>
      <c r="AB98" s="36">
        <v>0</v>
      </c>
      <c r="AC98" s="36">
        <v>22</v>
      </c>
      <c r="AD98" s="36">
        <v>0</v>
      </c>
      <c r="AE98" s="36">
        <v>0</v>
      </c>
      <c r="AF98" s="36">
        <v>0</v>
      </c>
      <c r="AG98" s="36">
        <v>5</v>
      </c>
      <c r="AH98" s="36">
        <v>0</v>
      </c>
      <c r="AI98" s="36">
        <v>11</v>
      </c>
      <c r="AJ98" s="37">
        <v>0</v>
      </c>
      <c r="AK98" s="157">
        <v>312</v>
      </c>
      <c r="AL98" s="62">
        <v>0</v>
      </c>
      <c r="AM98" s="158">
        <f t="shared" si="1"/>
        <v>312</v>
      </c>
    </row>
    <row r="99" spans="1:39" x14ac:dyDescent="0.3">
      <c r="A99" s="154" t="s">
        <v>41</v>
      </c>
      <c r="B99" s="149" t="s">
        <v>159</v>
      </c>
      <c r="C99" s="35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7">
        <v>0</v>
      </c>
      <c r="S99" s="35">
        <v>20</v>
      </c>
      <c r="T99" s="36">
        <v>1</v>
      </c>
      <c r="U99" s="36">
        <v>35</v>
      </c>
      <c r="V99" s="36">
        <v>0</v>
      </c>
      <c r="W99" s="36">
        <v>97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7</v>
      </c>
      <c r="AH99" s="36">
        <v>0</v>
      </c>
      <c r="AI99" s="36">
        <v>0</v>
      </c>
      <c r="AJ99" s="37">
        <v>0</v>
      </c>
      <c r="AK99" s="157">
        <v>159</v>
      </c>
      <c r="AL99" s="62">
        <v>1</v>
      </c>
      <c r="AM99" s="158">
        <f t="shared" si="1"/>
        <v>160</v>
      </c>
    </row>
    <row r="100" spans="1:39" x14ac:dyDescent="0.3">
      <c r="A100" s="154"/>
      <c r="B100" s="149" t="s">
        <v>160</v>
      </c>
      <c r="C100" s="35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7">
        <v>0</v>
      </c>
      <c r="S100" s="35">
        <v>54</v>
      </c>
      <c r="T100" s="36">
        <v>0</v>
      </c>
      <c r="U100" s="36">
        <v>34</v>
      </c>
      <c r="V100" s="36">
        <v>4</v>
      </c>
      <c r="W100" s="36">
        <v>209</v>
      </c>
      <c r="X100" s="36">
        <v>2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7">
        <v>0</v>
      </c>
      <c r="AK100" s="157">
        <v>297</v>
      </c>
      <c r="AL100" s="62">
        <v>6</v>
      </c>
      <c r="AM100" s="158">
        <f t="shared" si="1"/>
        <v>303</v>
      </c>
    </row>
    <row r="101" spans="1:39" x14ac:dyDescent="0.3">
      <c r="A101" s="154"/>
      <c r="B101" s="149" t="s">
        <v>161</v>
      </c>
      <c r="C101" s="35">
        <v>32</v>
      </c>
      <c r="D101" s="36">
        <v>0</v>
      </c>
      <c r="E101" s="36">
        <v>17</v>
      </c>
      <c r="F101" s="36">
        <v>0</v>
      </c>
      <c r="G101" s="36">
        <v>45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7">
        <v>0</v>
      </c>
      <c r="S101" s="35">
        <v>108</v>
      </c>
      <c r="T101" s="36">
        <v>29</v>
      </c>
      <c r="U101" s="36">
        <v>35</v>
      </c>
      <c r="V101" s="36">
        <v>0</v>
      </c>
      <c r="W101" s="36">
        <v>146</v>
      </c>
      <c r="X101" s="36">
        <v>44</v>
      </c>
      <c r="Y101" s="36">
        <v>4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6</v>
      </c>
      <c r="AH101" s="36">
        <v>0</v>
      </c>
      <c r="AI101" s="36">
        <v>0</v>
      </c>
      <c r="AJ101" s="37">
        <v>0</v>
      </c>
      <c r="AK101" s="157">
        <v>393</v>
      </c>
      <c r="AL101" s="62">
        <v>73</v>
      </c>
      <c r="AM101" s="158">
        <f t="shared" si="1"/>
        <v>466</v>
      </c>
    </row>
    <row r="102" spans="1:39" x14ac:dyDescent="0.3">
      <c r="A102" s="154"/>
      <c r="B102" s="149" t="s">
        <v>162</v>
      </c>
      <c r="C102" s="35">
        <v>18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7">
        <v>0</v>
      </c>
      <c r="S102" s="35">
        <v>14</v>
      </c>
      <c r="T102" s="36">
        <v>1</v>
      </c>
      <c r="U102" s="36">
        <v>53</v>
      </c>
      <c r="V102" s="36">
        <v>0</v>
      </c>
      <c r="W102" s="36">
        <v>60</v>
      </c>
      <c r="X102" s="36">
        <v>24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6</v>
      </c>
      <c r="AH102" s="36">
        <v>0</v>
      </c>
      <c r="AI102" s="36">
        <v>0</v>
      </c>
      <c r="AJ102" s="37">
        <v>0</v>
      </c>
      <c r="AK102" s="157">
        <v>151</v>
      </c>
      <c r="AL102" s="62">
        <v>25</v>
      </c>
      <c r="AM102" s="158">
        <f t="shared" si="1"/>
        <v>176</v>
      </c>
    </row>
    <row r="103" spans="1:39" x14ac:dyDescent="0.3">
      <c r="A103" s="154"/>
      <c r="B103" s="149" t="s">
        <v>163</v>
      </c>
      <c r="C103" s="35">
        <v>0</v>
      </c>
      <c r="D103" s="36">
        <v>0</v>
      </c>
      <c r="E103" s="36">
        <v>16</v>
      </c>
      <c r="F103" s="36">
        <v>2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7">
        <v>0</v>
      </c>
      <c r="S103" s="35">
        <v>30</v>
      </c>
      <c r="T103" s="36">
        <v>0</v>
      </c>
      <c r="U103" s="36">
        <v>46</v>
      </c>
      <c r="V103" s="36">
        <v>0</v>
      </c>
      <c r="W103" s="36">
        <v>147</v>
      </c>
      <c r="X103" s="36">
        <v>3</v>
      </c>
      <c r="Y103" s="36">
        <v>9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3</v>
      </c>
      <c r="AH103" s="36">
        <v>0</v>
      </c>
      <c r="AI103" s="36">
        <v>0</v>
      </c>
      <c r="AJ103" s="37">
        <v>0</v>
      </c>
      <c r="AK103" s="157">
        <v>251</v>
      </c>
      <c r="AL103" s="62">
        <v>5</v>
      </c>
      <c r="AM103" s="158">
        <f t="shared" si="1"/>
        <v>256</v>
      </c>
    </row>
    <row r="104" spans="1:39" x14ac:dyDescent="0.3">
      <c r="A104" s="154"/>
      <c r="B104" s="149" t="s">
        <v>164</v>
      </c>
      <c r="C104" s="35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7">
        <v>0</v>
      </c>
      <c r="S104" s="35">
        <v>85</v>
      </c>
      <c r="T104" s="36">
        <v>0</v>
      </c>
      <c r="U104" s="36">
        <v>65</v>
      </c>
      <c r="V104" s="36">
        <v>0</v>
      </c>
      <c r="W104" s="36">
        <v>239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7">
        <v>0</v>
      </c>
      <c r="AK104" s="157">
        <v>389</v>
      </c>
      <c r="AL104" s="62">
        <v>0</v>
      </c>
      <c r="AM104" s="158">
        <f t="shared" si="1"/>
        <v>389</v>
      </c>
    </row>
    <row r="105" spans="1:39" x14ac:dyDescent="0.3">
      <c r="A105" s="154"/>
      <c r="B105" s="149" t="s">
        <v>165</v>
      </c>
      <c r="C105" s="35">
        <v>0</v>
      </c>
      <c r="D105" s="36">
        <v>0</v>
      </c>
      <c r="E105" s="36">
        <v>31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7">
        <v>0</v>
      </c>
      <c r="S105" s="35">
        <v>27</v>
      </c>
      <c r="T105" s="36">
        <v>0</v>
      </c>
      <c r="U105" s="36">
        <v>31</v>
      </c>
      <c r="V105" s="36">
        <v>0</v>
      </c>
      <c r="W105" s="36">
        <v>88</v>
      </c>
      <c r="X105" s="36">
        <v>1</v>
      </c>
      <c r="Y105" s="36">
        <v>9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4</v>
      </c>
      <c r="AH105" s="36">
        <v>0</v>
      </c>
      <c r="AI105" s="36">
        <v>0</v>
      </c>
      <c r="AJ105" s="37">
        <v>0</v>
      </c>
      <c r="AK105" s="157">
        <v>190</v>
      </c>
      <c r="AL105" s="62">
        <v>1</v>
      </c>
      <c r="AM105" s="158">
        <f t="shared" si="1"/>
        <v>191</v>
      </c>
    </row>
    <row r="106" spans="1:39" x14ac:dyDescent="0.3">
      <c r="A106" s="154"/>
      <c r="B106" s="149" t="s">
        <v>166</v>
      </c>
      <c r="C106" s="35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7">
        <v>0</v>
      </c>
      <c r="S106" s="35">
        <v>9</v>
      </c>
      <c r="T106" s="36">
        <v>2</v>
      </c>
      <c r="U106" s="36">
        <v>0</v>
      </c>
      <c r="V106" s="36">
        <v>0</v>
      </c>
      <c r="W106" s="36">
        <v>11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7">
        <v>0</v>
      </c>
      <c r="AK106" s="157">
        <v>20</v>
      </c>
      <c r="AL106" s="62">
        <v>2</v>
      </c>
      <c r="AM106" s="158">
        <f t="shared" si="1"/>
        <v>22</v>
      </c>
    </row>
    <row r="107" spans="1:39" x14ac:dyDescent="0.3">
      <c r="A107" s="154"/>
      <c r="B107" s="149" t="s">
        <v>167</v>
      </c>
      <c r="C107" s="35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7">
        <v>0</v>
      </c>
      <c r="S107" s="35">
        <v>2</v>
      </c>
      <c r="T107" s="36">
        <v>0</v>
      </c>
      <c r="U107" s="36">
        <v>9</v>
      </c>
      <c r="V107" s="36">
        <v>0</v>
      </c>
      <c r="W107" s="36">
        <v>4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7">
        <v>0</v>
      </c>
      <c r="AK107" s="157">
        <v>15</v>
      </c>
      <c r="AL107" s="62">
        <v>0</v>
      </c>
      <c r="AM107" s="158">
        <f t="shared" si="1"/>
        <v>15</v>
      </c>
    </row>
    <row r="108" spans="1:39" x14ac:dyDescent="0.3">
      <c r="A108" s="154"/>
      <c r="B108" s="149" t="s">
        <v>168</v>
      </c>
      <c r="C108" s="35">
        <v>135</v>
      </c>
      <c r="D108" s="36">
        <v>10</v>
      </c>
      <c r="E108" s="36">
        <v>19</v>
      </c>
      <c r="F108" s="36">
        <v>0</v>
      </c>
      <c r="G108" s="36">
        <v>193</v>
      </c>
      <c r="H108" s="36">
        <v>18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7">
        <v>0</v>
      </c>
      <c r="S108" s="35">
        <v>53</v>
      </c>
      <c r="T108" s="36">
        <v>0</v>
      </c>
      <c r="U108" s="36">
        <v>155</v>
      </c>
      <c r="V108" s="36">
        <v>7</v>
      </c>
      <c r="W108" s="36">
        <v>689</v>
      </c>
      <c r="X108" s="36">
        <v>159</v>
      </c>
      <c r="Y108" s="36">
        <v>22</v>
      </c>
      <c r="Z108" s="36">
        <v>9</v>
      </c>
      <c r="AA108" s="36">
        <v>14</v>
      </c>
      <c r="AB108" s="36">
        <v>0</v>
      </c>
      <c r="AC108" s="36">
        <v>29</v>
      </c>
      <c r="AD108" s="36">
        <v>0</v>
      </c>
      <c r="AE108" s="36">
        <v>91</v>
      </c>
      <c r="AF108" s="36">
        <v>0</v>
      </c>
      <c r="AG108" s="36">
        <v>0</v>
      </c>
      <c r="AH108" s="36">
        <v>0</v>
      </c>
      <c r="AI108" s="36">
        <v>0</v>
      </c>
      <c r="AJ108" s="37">
        <v>0</v>
      </c>
      <c r="AK108" s="157">
        <v>1400</v>
      </c>
      <c r="AL108" s="62">
        <v>203</v>
      </c>
      <c r="AM108" s="158">
        <f t="shared" si="1"/>
        <v>1603</v>
      </c>
    </row>
    <row r="109" spans="1:39" x14ac:dyDescent="0.3">
      <c r="A109" s="154"/>
      <c r="B109" s="149" t="s">
        <v>169</v>
      </c>
      <c r="C109" s="35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7">
        <v>0</v>
      </c>
      <c r="S109" s="35">
        <v>20</v>
      </c>
      <c r="T109" s="36">
        <v>0</v>
      </c>
      <c r="U109" s="36">
        <v>46</v>
      </c>
      <c r="V109" s="36">
        <v>0</v>
      </c>
      <c r="W109" s="36">
        <v>66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7">
        <v>0</v>
      </c>
      <c r="AK109" s="157">
        <v>132</v>
      </c>
      <c r="AL109" s="62">
        <v>0</v>
      </c>
      <c r="AM109" s="158">
        <f t="shared" si="1"/>
        <v>132</v>
      </c>
    </row>
    <row r="110" spans="1:39" x14ac:dyDescent="0.3">
      <c r="A110" s="154"/>
      <c r="B110" s="149" t="s">
        <v>170</v>
      </c>
      <c r="C110" s="35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7">
        <v>0</v>
      </c>
      <c r="S110" s="35">
        <v>3</v>
      </c>
      <c r="T110" s="36">
        <v>0</v>
      </c>
      <c r="U110" s="36">
        <v>12</v>
      </c>
      <c r="V110" s="36">
        <v>0</v>
      </c>
      <c r="W110" s="36">
        <v>28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7">
        <v>0</v>
      </c>
      <c r="AK110" s="157">
        <v>43</v>
      </c>
      <c r="AL110" s="62">
        <v>0</v>
      </c>
      <c r="AM110" s="158">
        <f t="shared" si="1"/>
        <v>43</v>
      </c>
    </row>
    <row r="111" spans="1:39" x14ac:dyDescent="0.3">
      <c r="A111" s="154"/>
      <c r="B111" s="149" t="s">
        <v>171</v>
      </c>
      <c r="C111" s="35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7">
        <v>0</v>
      </c>
      <c r="S111" s="35">
        <v>5</v>
      </c>
      <c r="T111" s="36">
        <v>0</v>
      </c>
      <c r="U111" s="36">
        <v>8</v>
      </c>
      <c r="V111" s="36">
        <v>0</v>
      </c>
      <c r="W111" s="36">
        <v>40</v>
      </c>
      <c r="X111" s="36">
        <v>5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7">
        <v>0</v>
      </c>
      <c r="AK111" s="157">
        <v>53</v>
      </c>
      <c r="AL111" s="62">
        <v>5</v>
      </c>
      <c r="AM111" s="158">
        <f t="shared" si="1"/>
        <v>58</v>
      </c>
    </row>
    <row r="112" spans="1:39" x14ac:dyDescent="0.3">
      <c r="A112" s="154"/>
      <c r="B112" s="149" t="s">
        <v>172</v>
      </c>
      <c r="C112" s="35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7">
        <v>0</v>
      </c>
      <c r="S112" s="35">
        <v>23</v>
      </c>
      <c r="T112" s="36">
        <v>0</v>
      </c>
      <c r="U112" s="36">
        <v>13</v>
      </c>
      <c r="V112" s="36">
        <v>0</v>
      </c>
      <c r="W112" s="36">
        <v>12</v>
      </c>
      <c r="X112" s="36">
        <v>0</v>
      </c>
      <c r="Y112" s="36">
        <v>2</v>
      </c>
      <c r="Z112" s="36">
        <v>1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7">
        <v>0</v>
      </c>
      <c r="AK112" s="157">
        <v>50</v>
      </c>
      <c r="AL112" s="62">
        <v>1</v>
      </c>
      <c r="AM112" s="158">
        <f t="shared" si="1"/>
        <v>51</v>
      </c>
    </row>
    <row r="113" spans="1:39" x14ac:dyDescent="0.3">
      <c r="A113" s="154" t="s">
        <v>42</v>
      </c>
      <c r="B113" s="149" t="s">
        <v>173</v>
      </c>
      <c r="C113" s="35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7">
        <v>0</v>
      </c>
      <c r="S113" s="35">
        <v>89</v>
      </c>
      <c r="T113" s="36">
        <v>6</v>
      </c>
      <c r="U113" s="36">
        <v>106</v>
      </c>
      <c r="V113" s="36">
        <v>3</v>
      </c>
      <c r="W113" s="36">
        <v>217</v>
      </c>
      <c r="X113" s="36">
        <v>13</v>
      </c>
      <c r="Y113" s="36">
        <v>6</v>
      </c>
      <c r="Z113" s="36">
        <v>0</v>
      </c>
      <c r="AA113" s="36">
        <v>0</v>
      </c>
      <c r="AB113" s="36">
        <v>2</v>
      </c>
      <c r="AC113" s="36">
        <v>23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7">
        <v>0</v>
      </c>
      <c r="AK113" s="157">
        <v>441</v>
      </c>
      <c r="AL113" s="62">
        <v>24</v>
      </c>
      <c r="AM113" s="158">
        <f t="shared" si="1"/>
        <v>465</v>
      </c>
    </row>
    <row r="114" spans="1:39" x14ac:dyDescent="0.3">
      <c r="A114" s="154"/>
      <c r="B114" s="149" t="s">
        <v>174</v>
      </c>
      <c r="C114" s="35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7">
        <v>0</v>
      </c>
      <c r="S114" s="35">
        <v>49</v>
      </c>
      <c r="T114" s="36">
        <v>0</v>
      </c>
      <c r="U114" s="36">
        <v>8</v>
      </c>
      <c r="V114" s="36">
        <v>0</v>
      </c>
      <c r="W114" s="36">
        <v>57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7">
        <v>0</v>
      </c>
      <c r="AK114" s="157">
        <v>114</v>
      </c>
      <c r="AL114" s="62">
        <v>0</v>
      </c>
      <c r="AM114" s="158">
        <f t="shared" si="1"/>
        <v>114</v>
      </c>
    </row>
    <row r="115" spans="1:39" x14ac:dyDescent="0.3">
      <c r="A115" s="154"/>
      <c r="B115" s="149" t="s">
        <v>175</v>
      </c>
      <c r="C115" s="35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7">
        <v>0</v>
      </c>
      <c r="S115" s="35">
        <v>9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7">
        <v>0</v>
      </c>
      <c r="AK115" s="157">
        <v>9</v>
      </c>
      <c r="AL115" s="62">
        <v>0</v>
      </c>
      <c r="AM115" s="158">
        <f t="shared" si="1"/>
        <v>9</v>
      </c>
    </row>
    <row r="116" spans="1:39" x14ac:dyDescent="0.3">
      <c r="A116" s="154"/>
      <c r="B116" s="149" t="s">
        <v>176</v>
      </c>
      <c r="C116" s="35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7">
        <v>0</v>
      </c>
      <c r="S116" s="35">
        <v>15</v>
      </c>
      <c r="T116" s="36">
        <v>0</v>
      </c>
      <c r="U116" s="36">
        <v>9</v>
      </c>
      <c r="V116" s="36">
        <v>0</v>
      </c>
      <c r="W116" s="36">
        <v>3</v>
      </c>
      <c r="X116" s="36">
        <v>0</v>
      </c>
      <c r="Y116" s="36">
        <v>4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7">
        <v>0</v>
      </c>
      <c r="AK116" s="157">
        <v>31</v>
      </c>
      <c r="AL116" s="62">
        <v>0</v>
      </c>
      <c r="AM116" s="158">
        <f t="shared" si="1"/>
        <v>31</v>
      </c>
    </row>
    <row r="117" spans="1:39" x14ac:dyDescent="0.3">
      <c r="A117" s="154"/>
      <c r="B117" s="149" t="s">
        <v>177</v>
      </c>
      <c r="C117" s="35">
        <v>0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7">
        <v>0</v>
      </c>
      <c r="S117" s="35">
        <v>85</v>
      </c>
      <c r="T117" s="36">
        <v>3</v>
      </c>
      <c r="U117" s="36">
        <v>37</v>
      </c>
      <c r="V117" s="36">
        <v>0</v>
      </c>
      <c r="W117" s="36">
        <v>34</v>
      </c>
      <c r="X117" s="36">
        <v>0</v>
      </c>
      <c r="Y117" s="36">
        <v>4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7">
        <v>0</v>
      </c>
      <c r="AK117" s="157">
        <v>160</v>
      </c>
      <c r="AL117" s="62">
        <v>3</v>
      </c>
      <c r="AM117" s="158">
        <f t="shared" si="1"/>
        <v>163</v>
      </c>
    </row>
    <row r="118" spans="1:39" x14ac:dyDescent="0.3">
      <c r="A118" s="154"/>
      <c r="B118" s="149" t="s">
        <v>178</v>
      </c>
      <c r="C118" s="35">
        <v>0</v>
      </c>
      <c r="D118" s="36">
        <v>0</v>
      </c>
      <c r="E118" s="36">
        <v>0</v>
      </c>
      <c r="F118" s="36">
        <v>0</v>
      </c>
      <c r="G118" s="36">
        <v>6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7">
        <v>0</v>
      </c>
      <c r="S118" s="35">
        <v>46</v>
      </c>
      <c r="T118" s="36">
        <v>11</v>
      </c>
      <c r="U118" s="36">
        <v>51</v>
      </c>
      <c r="V118" s="36">
        <v>0</v>
      </c>
      <c r="W118" s="36">
        <v>121</v>
      </c>
      <c r="X118" s="36">
        <v>4</v>
      </c>
      <c r="Y118" s="36">
        <v>4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4</v>
      </c>
      <c r="AH118" s="36">
        <v>0</v>
      </c>
      <c r="AI118" s="36">
        <v>0</v>
      </c>
      <c r="AJ118" s="37">
        <v>0</v>
      </c>
      <c r="AK118" s="157">
        <v>232</v>
      </c>
      <c r="AL118" s="62">
        <v>15</v>
      </c>
      <c r="AM118" s="158">
        <f t="shared" si="1"/>
        <v>247</v>
      </c>
    </row>
    <row r="119" spans="1:39" x14ac:dyDescent="0.3">
      <c r="A119" s="154"/>
      <c r="B119" s="149" t="s">
        <v>179</v>
      </c>
      <c r="C119" s="35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7">
        <v>0</v>
      </c>
      <c r="S119" s="35">
        <v>39</v>
      </c>
      <c r="T119" s="36">
        <v>0</v>
      </c>
      <c r="U119" s="36">
        <v>2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7">
        <v>0</v>
      </c>
      <c r="AK119" s="157">
        <v>41</v>
      </c>
      <c r="AL119" s="62">
        <v>0</v>
      </c>
      <c r="AM119" s="158">
        <f t="shared" si="1"/>
        <v>41</v>
      </c>
    </row>
    <row r="120" spans="1:39" x14ac:dyDescent="0.3">
      <c r="A120" s="154"/>
      <c r="B120" s="149" t="s">
        <v>180</v>
      </c>
      <c r="C120" s="35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7">
        <v>0</v>
      </c>
      <c r="S120" s="35">
        <v>38</v>
      </c>
      <c r="T120" s="36">
        <v>0</v>
      </c>
      <c r="U120" s="36">
        <v>9</v>
      </c>
      <c r="V120" s="36">
        <v>0</v>
      </c>
      <c r="W120" s="36">
        <v>59</v>
      </c>
      <c r="X120" s="36">
        <v>0</v>
      </c>
      <c r="Y120" s="36">
        <v>8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7">
        <v>0</v>
      </c>
      <c r="AK120" s="157">
        <v>114</v>
      </c>
      <c r="AL120" s="62">
        <v>0</v>
      </c>
      <c r="AM120" s="158">
        <f t="shared" si="1"/>
        <v>114</v>
      </c>
    </row>
    <row r="121" spans="1:39" x14ac:dyDescent="0.3">
      <c r="A121" s="154"/>
      <c r="B121" s="149" t="s">
        <v>181</v>
      </c>
      <c r="C121" s="35">
        <v>0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7">
        <v>0</v>
      </c>
      <c r="S121" s="35">
        <v>74</v>
      </c>
      <c r="T121" s="36">
        <v>1</v>
      </c>
      <c r="U121" s="36">
        <v>24</v>
      </c>
      <c r="V121" s="36">
        <v>1</v>
      </c>
      <c r="W121" s="36">
        <v>57</v>
      </c>
      <c r="X121" s="36">
        <v>0</v>
      </c>
      <c r="Y121" s="36">
        <v>1</v>
      </c>
      <c r="Z121" s="36">
        <v>4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2</v>
      </c>
      <c r="AH121" s="36">
        <v>0</v>
      </c>
      <c r="AI121" s="36">
        <v>0</v>
      </c>
      <c r="AJ121" s="37">
        <v>0</v>
      </c>
      <c r="AK121" s="157">
        <v>158</v>
      </c>
      <c r="AL121" s="62">
        <v>6</v>
      </c>
      <c r="AM121" s="158">
        <f t="shared" si="1"/>
        <v>164</v>
      </c>
    </row>
    <row r="122" spans="1:39" x14ac:dyDescent="0.3">
      <c r="A122" s="154"/>
      <c r="B122" s="149" t="s">
        <v>182</v>
      </c>
      <c r="C122" s="35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7">
        <v>0</v>
      </c>
      <c r="S122" s="35">
        <v>93</v>
      </c>
      <c r="T122" s="36">
        <v>1</v>
      </c>
      <c r="U122" s="36">
        <v>55</v>
      </c>
      <c r="V122" s="36">
        <v>0</v>
      </c>
      <c r="W122" s="36">
        <v>170</v>
      </c>
      <c r="X122" s="36">
        <v>16</v>
      </c>
      <c r="Y122" s="36">
        <v>23</v>
      </c>
      <c r="Z122" s="36">
        <v>0</v>
      </c>
      <c r="AA122" s="36">
        <v>18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7">
        <v>0</v>
      </c>
      <c r="AK122" s="157">
        <v>359</v>
      </c>
      <c r="AL122" s="62">
        <v>17</v>
      </c>
      <c r="AM122" s="158">
        <f t="shared" si="1"/>
        <v>376</v>
      </c>
    </row>
    <row r="123" spans="1:39" x14ac:dyDescent="0.3">
      <c r="A123" s="154"/>
      <c r="B123" s="149" t="s">
        <v>183</v>
      </c>
      <c r="C123" s="35">
        <v>17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7">
        <v>0</v>
      </c>
      <c r="S123" s="35">
        <v>58</v>
      </c>
      <c r="T123" s="36">
        <v>0</v>
      </c>
      <c r="U123" s="36">
        <v>33</v>
      </c>
      <c r="V123" s="36">
        <v>0</v>
      </c>
      <c r="W123" s="36">
        <v>413</v>
      </c>
      <c r="X123" s="36">
        <v>8</v>
      </c>
      <c r="Y123" s="36">
        <v>0</v>
      </c>
      <c r="Z123" s="36">
        <v>0</v>
      </c>
      <c r="AA123" s="36">
        <v>24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20</v>
      </c>
      <c r="AH123" s="36">
        <v>0</v>
      </c>
      <c r="AI123" s="36">
        <v>0</v>
      </c>
      <c r="AJ123" s="37">
        <v>0</v>
      </c>
      <c r="AK123" s="157">
        <v>565</v>
      </c>
      <c r="AL123" s="62">
        <v>8</v>
      </c>
      <c r="AM123" s="158">
        <f t="shared" si="1"/>
        <v>573</v>
      </c>
    </row>
    <row r="124" spans="1:39" x14ac:dyDescent="0.3">
      <c r="A124" s="154"/>
      <c r="B124" s="149" t="s">
        <v>184</v>
      </c>
      <c r="C124" s="35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7">
        <v>0</v>
      </c>
      <c r="S124" s="35">
        <v>101</v>
      </c>
      <c r="T124" s="36">
        <v>0</v>
      </c>
      <c r="U124" s="36">
        <v>119</v>
      </c>
      <c r="V124" s="36">
        <v>0</v>
      </c>
      <c r="W124" s="36">
        <v>126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7">
        <v>0</v>
      </c>
      <c r="AK124" s="157">
        <v>346</v>
      </c>
      <c r="AL124" s="62">
        <v>0</v>
      </c>
      <c r="AM124" s="158">
        <f t="shared" si="1"/>
        <v>346</v>
      </c>
    </row>
    <row r="125" spans="1:39" x14ac:dyDescent="0.3">
      <c r="A125" s="154"/>
      <c r="B125" s="149" t="s">
        <v>185</v>
      </c>
      <c r="C125" s="35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7">
        <v>0</v>
      </c>
      <c r="S125" s="35">
        <v>10</v>
      </c>
      <c r="T125" s="36">
        <v>0</v>
      </c>
      <c r="U125" s="36">
        <v>17</v>
      </c>
      <c r="V125" s="36">
        <v>0</v>
      </c>
      <c r="W125" s="36">
        <v>36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7">
        <v>0</v>
      </c>
      <c r="AK125" s="157">
        <v>63</v>
      </c>
      <c r="AL125" s="62">
        <v>0</v>
      </c>
      <c r="AM125" s="158">
        <f t="shared" si="1"/>
        <v>63</v>
      </c>
    </row>
    <row r="126" spans="1:39" x14ac:dyDescent="0.3">
      <c r="A126" s="154"/>
      <c r="B126" s="149" t="s">
        <v>186</v>
      </c>
      <c r="C126" s="35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7">
        <v>0</v>
      </c>
      <c r="S126" s="35">
        <v>47</v>
      </c>
      <c r="T126" s="36">
        <v>0</v>
      </c>
      <c r="U126" s="36">
        <v>10</v>
      </c>
      <c r="V126" s="36">
        <v>0</v>
      </c>
      <c r="W126" s="36">
        <v>107</v>
      </c>
      <c r="X126" s="36">
        <v>0</v>
      </c>
      <c r="Y126" s="36">
        <v>0</v>
      </c>
      <c r="Z126" s="36">
        <v>0</v>
      </c>
      <c r="AA126" s="36">
        <v>4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7">
        <v>0</v>
      </c>
      <c r="AK126" s="157">
        <v>168</v>
      </c>
      <c r="AL126" s="62">
        <v>0</v>
      </c>
      <c r="AM126" s="158">
        <f t="shared" si="1"/>
        <v>168</v>
      </c>
    </row>
    <row r="127" spans="1:39" x14ac:dyDescent="0.3">
      <c r="A127" s="154"/>
      <c r="B127" s="149" t="s">
        <v>187</v>
      </c>
      <c r="C127" s="35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7">
        <v>0</v>
      </c>
      <c r="S127" s="35">
        <v>11</v>
      </c>
      <c r="T127" s="36">
        <v>0</v>
      </c>
      <c r="U127" s="36">
        <v>7</v>
      </c>
      <c r="V127" s="36">
        <v>0</v>
      </c>
      <c r="W127" s="36">
        <v>4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7">
        <v>0</v>
      </c>
      <c r="AK127" s="157">
        <v>22</v>
      </c>
      <c r="AL127" s="62">
        <v>0</v>
      </c>
      <c r="AM127" s="158">
        <f t="shared" si="1"/>
        <v>22</v>
      </c>
    </row>
    <row r="128" spans="1:39" x14ac:dyDescent="0.3">
      <c r="A128" s="154"/>
      <c r="B128" s="149" t="s">
        <v>188</v>
      </c>
      <c r="C128" s="35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7">
        <v>0</v>
      </c>
      <c r="S128" s="35">
        <v>80</v>
      </c>
      <c r="T128" s="36">
        <v>0</v>
      </c>
      <c r="U128" s="36">
        <v>0</v>
      </c>
      <c r="V128" s="36">
        <v>0</v>
      </c>
      <c r="W128" s="36">
        <v>27</v>
      </c>
      <c r="X128" s="36">
        <v>0</v>
      </c>
      <c r="Y128" s="36">
        <v>5</v>
      </c>
      <c r="Z128" s="36">
        <v>0</v>
      </c>
      <c r="AA128" s="36">
        <v>0</v>
      </c>
      <c r="AB128" s="36">
        <v>0</v>
      </c>
      <c r="AC128" s="36">
        <v>2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7">
        <v>0</v>
      </c>
      <c r="AK128" s="157">
        <v>114</v>
      </c>
      <c r="AL128" s="62">
        <v>0</v>
      </c>
      <c r="AM128" s="158">
        <f t="shared" si="1"/>
        <v>114</v>
      </c>
    </row>
    <row r="129" spans="1:39" x14ac:dyDescent="0.3">
      <c r="A129" s="154"/>
      <c r="B129" s="149" t="s">
        <v>189</v>
      </c>
      <c r="C129" s="35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7">
        <v>0</v>
      </c>
      <c r="S129" s="35">
        <v>58</v>
      </c>
      <c r="T129" s="36">
        <v>0</v>
      </c>
      <c r="U129" s="36">
        <v>4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2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7">
        <v>0</v>
      </c>
      <c r="AK129" s="157">
        <v>64</v>
      </c>
      <c r="AL129" s="62">
        <v>0</v>
      </c>
      <c r="AM129" s="158">
        <f t="shared" si="1"/>
        <v>64</v>
      </c>
    </row>
    <row r="130" spans="1:39" x14ac:dyDescent="0.3">
      <c r="A130" s="154"/>
      <c r="B130" s="149" t="s">
        <v>190</v>
      </c>
      <c r="C130" s="35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7">
        <v>0</v>
      </c>
      <c r="S130" s="35">
        <v>76</v>
      </c>
      <c r="T130" s="36">
        <v>6</v>
      </c>
      <c r="U130" s="36">
        <v>50</v>
      </c>
      <c r="V130" s="36">
        <v>0</v>
      </c>
      <c r="W130" s="36">
        <v>90</v>
      </c>
      <c r="X130" s="36">
        <v>0</v>
      </c>
      <c r="Y130" s="36">
        <v>0</v>
      </c>
      <c r="Z130" s="36">
        <v>0</v>
      </c>
      <c r="AA130" s="36">
        <v>10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7">
        <v>0</v>
      </c>
      <c r="AK130" s="157">
        <v>226</v>
      </c>
      <c r="AL130" s="62">
        <v>6</v>
      </c>
      <c r="AM130" s="158">
        <f t="shared" si="1"/>
        <v>232</v>
      </c>
    </row>
    <row r="131" spans="1:39" x14ac:dyDescent="0.3">
      <c r="A131" s="154"/>
      <c r="B131" s="149" t="s">
        <v>191</v>
      </c>
      <c r="C131" s="35">
        <v>0</v>
      </c>
      <c r="D131" s="36">
        <v>0</v>
      </c>
      <c r="E131" s="36">
        <v>0</v>
      </c>
      <c r="F131" s="36">
        <v>0</v>
      </c>
      <c r="G131" s="36">
        <v>15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7">
        <v>0</v>
      </c>
      <c r="S131" s="35">
        <v>62</v>
      </c>
      <c r="T131" s="36">
        <v>0</v>
      </c>
      <c r="U131" s="36">
        <v>21</v>
      </c>
      <c r="V131" s="36">
        <v>9</v>
      </c>
      <c r="W131" s="36">
        <v>144</v>
      </c>
      <c r="X131" s="36">
        <v>0</v>
      </c>
      <c r="Y131" s="36">
        <v>2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3</v>
      </c>
      <c r="AH131" s="36">
        <v>0</v>
      </c>
      <c r="AI131" s="36">
        <v>0</v>
      </c>
      <c r="AJ131" s="37">
        <v>0</v>
      </c>
      <c r="AK131" s="157">
        <v>247</v>
      </c>
      <c r="AL131" s="62">
        <v>9</v>
      </c>
      <c r="AM131" s="158">
        <f t="shared" si="1"/>
        <v>256</v>
      </c>
    </row>
    <row r="132" spans="1:39" x14ac:dyDescent="0.3">
      <c r="A132" s="154" t="s">
        <v>43</v>
      </c>
      <c r="B132" s="149" t="s">
        <v>192</v>
      </c>
      <c r="C132" s="35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7">
        <v>0</v>
      </c>
      <c r="S132" s="35">
        <v>4</v>
      </c>
      <c r="T132" s="36">
        <v>0</v>
      </c>
      <c r="U132" s="36">
        <v>10</v>
      </c>
      <c r="V132" s="36">
        <v>11</v>
      </c>
      <c r="W132" s="36">
        <v>74</v>
      </c>
      <c r="X132" s="36">
        <v>10</v>
      </c>
      <c r="Y132" s="36">
        <v>3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9</v>
      </c>
      <c r="AH132" s="36">
        <v>0</v>
      </c>
      <c r="AI132" s="36">
        <v>0</v>
      </c>
      <c r="AJ132" s="37">
        <v>0</v>
      </c>
      <c r="AK132" s="157">
        <v>100</v>
      </c>
      <c r="AL132" s="62">
        <v>21</v>
      </c>
      <c r="AM132" s="158">
        <f t="shared" si="1"/>
        <v>121</v>
      </c>
    </row>
    <row r="133" spans="1:39" x14ac:dyDescent="0.3">
      <c r="A133" s="154"/>
      <c r="B133" s="149" t="s">
        <v>193</v>
      </c>
      <c r="C133" s="35">
        <v>0</v>
      </c>
      <c r="D133" s="36">
        <v>0</v>
      </c>
      <c r="E133" s="36">
        <v>0</v>
      </c>
      <c r="F133" s="36">
        <v>0</v>
      </c>
      <c r="G133" s="36">
        <v>5</v>
      </c>
      <c r="H133" s="36">
        <v>10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7">
        <v>0</v>
      </c>
      <c r="S133" s="35">
        <v>8</v>
      </c>
      <c r="T133" s="36">
        <v>0</v>
      </c>
      <c r="U133" s="36">
        <v>17</v>
      </c>
      <c r="V133" s="36">
        <v>14</v>
      </c>
      <c r="W133" s="36">
        <v>36</v>
      </c>
      <c r="X133" s="36">
        <v>108</v>
      </c>
      <c r="Y133" s="36">
        <v>16</v>
      </c>
      <c r="Z133" s="36">
        <v>17</v>
      </c>
      <c r="AA133" s="36">
        <v>11</v>
      </c>
      <c r="AB133" s="36">
        <v>0</v>
      </c>
      <c r="AC133" s="36">
        <v>26</v>
      </c>
      <c r="AD133" s="36">
        <v>0</v>
      </c>
      <c r="AE133" s="36">
        <v>76</v>
      </c>
      <c r="AF133" s="36">
        <v>2</v>
      </c>
      <c r="AG133" s="36">
        <v>0</v>
      </c>
      <c r="AH133" s="36">
        <v>0</v>
      </c>
      <c r="AI133" s="36">
        <v>7</v>
      </c>
      <c r="AJ133" s="37">
        <v>2</v>
      </c>
      <c r="AK133" s="157">
        <v>202</v>
      </c>
      <c r="AL133" s="62">
        <v>153</v>
      </c>
      <c r="AM133" s="158">
        <f t="shared" si="1"/>
        <v>355</v>
      </c>
    </row>
    <row r="134" spans="1:39" x14ac:dyDescent="0.3">
      <c r="A134" s="154"/>
      <c r="B134" s="149" t="s">
        <v>194</v>
      </c>
      <c r="C134" s="35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7">
        <v>0</v>
      </c>
      <c r="S134" s="35">
        <v>13</v>
      </c>
      <c r="T134" s="36">
        <v>0</v>
      </c>
      <c r="U134" s="36">
        <v>10</v>
      </c>
      <c r="V134" s="36">
        <v>0</v>
      </c>
      <c r="W134" s="36">
        <v>55</v>
      </c>
      <c r="X134" s="36">
        <v>1</v>
      </c>
      <c r="Y134" s="36">
        <v>10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3</v>
      </c>
      <c r="AH134" s="36">
        <v>0</v>
      </c>
      <c r="AI134" s="36">
        <v>0</v>
      </c>
      <c r="AJ134" s="37">
        <v>0</v>
      </c>
      <c r="AK134" s="157">
        <v>91</v>
      </c>
      <c r="AL134" s="62">
        <v>1</v>
      </c>
      <c r="AM134" s="158">
        <f t="shared" si="1"/>
        <v>92</v>
      </c>
    </row>
    <row r="135" spans="1:39" x14ac:dyDescent="0.3">
      <c r="A135" s="154"/>
      <c r="B135" s="149" t="s">
        <v>195</v>
      </c>
      <c r="C135" s="35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7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7">
        <v>0</v>
      </c>
      <c r="S135" s="35">
        <v>25</v>
      </c>
      <c r="T135" s="36">
        <v>9</v>
      </c>
      <c r="U135" s="36">
        <v>24</v>
      </c>
      <c r="V135" s="36">
        <v>7</v>
      </c>
      <c r="W135" s="36">
        <v>117</v>
      </c>
      <c r="X135" s="36">
        <v>90</v>
      </c>
      <c r="Y135" s="36">
        <v>5</v>
      </c>
      <c r="Z135" s="36">
        <v>11</v>
      </c>
      <c r="AA135" s="36">
        <v>6</v>
      </c>
      <c r="AB135" s="36">
        <v>0</v>
      </c>
      <c r="AC135" s="36">
        <v>42</v>
      </c>
      <c r="AD135" s="36">
        <v>5</v>
      </c>
      <c r="AE135" s="36">
        <v>0</v>
      </c>
      <c r="AF135" s="36">
        <v>0</v>
      </c>
      <c r="AG135" s="36">
        <v>7</v>
      </c>
      <c r="AH135" s="36">
        <v>0</v>
      </c>
      <c r="AI135" s="36">
        <v>0</v>
      </c>
      <c r="AJ135" s="37">
        <v>0</v>
      </c>
      <c r="AK135" s="157">
        <v>233</v>
      </c>
      <c r="AL135" s="62">
        <v>122</v>
      </c>
      <c r="AM135" s="158">
        <f t="shared" ref="AM135:AM198" si="2">AK135+AL135</f>
        <v>355</v>
      </c>
    </row>
    <row r="136" spans="1:39" x14ac:dyDescent="0.3">
      <c r="A136" s="154"/>
      <c r="B136" s="149" t="s">
        <v>196</v>
      </c>
      <c r="C136" s="35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7">
        <v>0</v>
      </c>
      <c r="S136" s="35">
        <v>10</v>
      </c>
      <c r="T136" s="36">
        <v>10</v>
      </c>
      <c r="U136" s="36">
        <v>16</v>
      </c>
      <c r="V136" s="36">
        <v>14</v>
      </c>
      <c r="W136" s="36">
        <v>67</v>
      </c>
      <c r="X136" s="36">
        <v>31</v>
      </c>
      <c r="Y136" s="36">
        <v>29</v>
      </c>
      <c r="Z136" s="36">
        <v>16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7</v>
      </c>
      <c r="AH136" s="36">
        <v>1</v>
      </c>
      <c r="AI136" s="36">
        <v>0</v>
      </c>
      <c r="AJ136" s="37">
        <v>0</v>
      </c>
      <c r="AK136" s="157">
        <v>129</v>
      </c>
      <c r="AL136" s="62">
        <v>72</v>
      </c>
      <c r="AM136" s="158">
        <f t="shared" si="2"/>
        <v>201</v>
      </c>
    </row>
    <row r="137" spans="1:39" x14ac:dyDescent="0.3">
      <c r="A137" s="154"/>
      <c r="B137" s="149" t="s">
        <v>197</v>
      </c>
      <c r="C137" s="35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7">
        <v>0</v>
      </c>
      <c r="S137" s="35">
        <v>21</v>
      </c>
      <c r="T137" s="36">
        <v>0</v>
      </c>
      <c r="U137" s="36">
        <v>18</v>
      </c>
      <c r="V137" s="36">
        <v>2</v>
      </c>
      <c r="W137" s="36">
        <v>32</v>
      </c>
      <c r="X137" s="36">
        <v>38</v>
      </c>
      <c r="Y137" s="36">
        <v>7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7">
        <v>0</v>
      </c>
      <c r="AK137" s="157">
        <v>78</v>
      </c>
      <c r="AL137" s="62">
        <v>40</v>
      </c>
      <c r="AM137" s="158">
        <f t="shared" si="2"/>
        <v>118</v>
      </c>
    </row>
    <row r="138" spans="1:39" x14ac:dyDescent="0.3">
      <c r="A138" s="154"/>
      <c r="B138" s="149" t="s">
        <v>198</v>
      </c>
      <c r="C138" s="35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7">
        <v>0</v>
      </c>
      <c r="S138" s="35">
        <v>3</v>
      </c>
      <c r="T138" s="36">
        <v>0</v>
      </c>
      <c r="U138" s="36">
        <v>1</v>
      </c>
      <c r="V138" s="36">
        <v>14</v>
      </c>
      <c r="W138" s="36">
        <v>48</v>
      </c>
      <c r="X138" s="36">
        <v>12</v>
      </c>
      <c r="Y138" s="36">
        <v>9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4</v>
      </c>
      <c r="AH138" s="36">
        <v>0</v>
      </c>
      <c r="AI138" s="36">
        <v>0</v>
      </c>
      <c r="AJ138" s="37">
        <v>0</v>
      </c>
      <c r="AK138" s="157">
        <v>65</v>
      </c>
      <c r="AL138" s="62">
        <v>26</v>
      </c>
      <c r="AM138" s="158">
        <f t="shared" si="2"/>
        <v>91</v>
      </c>
    </row>
    <row r="139" spans="1:39" x14ac:dyDescent="0.3">
      <c r="A139" s="154"/>
      <c r="B139" s="149" t="s">
        <v>199</v>
      </c>
      <c r="C139" s="35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7">
        <v>0</v>
      </c>
      <c r="S139" s="35">
        <v>7</v>
      </c>
      <c r="T139" s="36">
        <v>4</v>
      </c>
      <c r="U139" s="36">
        <v>33</v>
      </c>
      <c r="V139" s="36">
        <v>30</v>
      </c>
      <c r="W139" s="36">
        <v>84</v>
      </c>
      <c r="X139" s="36">
        <v>83</v>
      </c>
      <c r="Y139" s="36">
        <v>25</v>
      </c>
      <c r="Z139" s="36">
        <v>4</v>
      </c>
      <c r="AA139" s="36">
        <v>1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7">
        <v>0</v>
      </c>
      <c r="AK139" s="157">
        <v>150</v>
      </c>
      <c r="AL139" s="62">
        <v>121</v>
      </c>
      <c r="AM139" s="158">
        <f t="shared" si="2"/>
        <v>271</v>
      </c>
    </row>
    <row r="140" spans="1:39" x14ac:dyDescent="0.3">
      <c r="A140" s="154" t="s">
        <v>44</v>
      </c>
      <c r="B140" s="149" t="s">
        <v>200</v>
      </c>
      <c r="C140" s="35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7">
        <v>0</v>
      </c>
      <c r="S140" s="35">
        <v>73</v>
      </c>
      <c r="T140" s="36">
        <v>6</v>
      </c>
      <c r="U140" s="36">
        <v>38</v>
      </c>
      <c r="V140" s="36">
        <v>1</v>
      </c>
      <c r="W140" s="36">
        <v>228</v>
      </c>
      <c r="X140" s="36">
        <v>18</v>
      </c>
      <c r="Y140" s="36">
        <v>11</v>
      </c>
      <c r="Z140" s="36">
        <v>0</v>
      </c>
      <c r="AA140" s="36">
        <v>4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7">
        <v>0</v>
      </c>
      <c r="AK140" s="157">
        <v>354</v>
      </c>
      <c r="AL140" s="62">
        <v>25</v>
      </c>
      <c r="AM140" s="158">
        <f t="shared" si="2"/>
        <v>379</v>
      </c>
    </row>
    <row r="141" spans="1:39" x14ac:dyDescent="0.3">
      <c r="A141" s="154"/>
      <c r="B141" s="149" t="s">
        <v>201</v>
      </c>
      <c r="C141" s="35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7">
        <v>0</v>
      </c>
      <c r="S141" s="35">
        <v>28</v>
      </c>
      <c r="T141" s="36">
        <v>0</v>
      </c>
      <c r="U141" s="36">
        <v>68</v>
      </c>
      <c r="V141" s="36">
        <v>1</v>
      </c>
      <c r="W141" s="36">
        <v>94</v>
      </c>
      <c r="X141" s="36">
        <v>19</v>
      </c>
      <c r="Y141" s="36">
        <v>13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5</v>
      </c>
      <c r="AH141" s="36">
        <v>0</v>
      </c>
      <c r="AI141" s="36">
        <v>0</v>
      </c>
      <c r="AJ141" s="37">
        <v>0</v>
      </c>
      <c r="AK141" s="157">
        <v>208</v>
      </c>
      <c r="AL141" s="62">
        <v>20</v>
      </c>
      <c r="AM141" s="158">
        <f t="shared" si="2"/>
        <v>228</v>
      </c>
    </row>
    <row r="142" spans="1:39" x14ac:dyDescent="0.3">
      <c r="A142" s="154"/>
      <c r="B142" s="149" t="s">
        <v>93</v>
      </c>
      <c r="C142" s="35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7">
        <v>0</v>
      </c>
      <c r="S142" s="35">
        <v>63</v>
      </c>
      <c r="T142" s="36">
        <v>0</v>
      </c>
      <c r="U142" s="36">
        <v>21</v>
      </c>
      <c r="V142" s="36">
        <v>1</v>
      </c>
      <c r="W142" s="36">
        <v>143</v>
      </c>
      <c r="X142" s="36">
        <v>51</v>
      </c>
      <c r="Y142" s="36">
        <v>13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7">
        <v>0</v>
      </c>
      <c r="AK142" s="157">
        <v>240</v>
      </c>
      <c r="AL142" s="62">
        <v>52</v>
      </c>
      <c r="AM142" s="158">
        <f t="shared" si="2"/>
        <v>292</v>
      </c>
    </row>
    <row r="143" spans="1:39" x14ac:dyDescent="0.3">
      <c r="A143" s="154"/>
      <c r="B143" s="149" t="s">
        <v>202</v>
      </c>
      <c r="C143" s="35">
        <v>7</v>
      </c>
      <c r="D143" s="36">
        <v>19</v>
      </c>
      <c r="E143" s="36">
        <v>31</v>
      </c>
      <c r="F143" s="36">
        <v>41</v>
      </c>
      <c r="G143" s="36">
        <v>114</v>
      </c>
      <c r="H143" s="36">
        <v>112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13</v>
      </c>
      <c r="P143" s="36">
        <v>4</v>
      </c>
      <c r="Q143" s="36">
        <v>0</v>
      </c>
      <c r="R143" s="37">
        <v>0</v>
      </c>
      <c r="S143" s="35">
        <v>123</v>
      </c>
      <c r="T143" s="36">
        <v>146</v>
      </c>
      <c r="U143" s="36">
        <v>174</v>
      </c>
      <c r="V143" s="36">
        <v>102</v>
      </c>
      <c r="W143" s="36">
        <v>844</v>
      </c>
      <c r="X143" s="36">
        <v>1094</v>
      </c>
      <c r="Y143" s="36">
        <v>18</v>
      </c>
      <c r="Z143" s="36">
        <v>1</v>
      </c>
      <c r="AA143" s="36">
        <v>23</v>
      </c>
      <c r="AB143" s="36">
        <v>0</v>
      </c>
      <c r="AC143" s="36">
        <v>45</v>
      </c>
      <c r="AD143" s="36">
        <v>18</v>
      </c>
      <c r="AE143" s="36">
        <v>57</v>
      </c>
      <c r="AF143" s="36">
        <v>12</v>
      </c>
      <c r="AG143" s="36">
        <v>0</v>
      </c>
      <c r="AH143" s="36">
        <v>0</v>
      </c>
      <c r="AI143" s="36">
        <v>0</v>
      </c>
      <c r="AJ143" s="37">
        <v>3</v>
      </c>
      <c r="AK143" s="157">
        <v>1449</v>
      </c>
      <c r="AL143" s="62">
        <v>1552</v>
      </c>
      <c r="AM143" s="158">
        <f t="shared" si="2"/>
        <v>3001</v>
      </c>
    </row>
    <row r="144" spans="1:39" x14ac:dyDescent="0.3">
      <c r="A144" s="154"/>
      <c r="B144" s="149" t="s">
        <v>203</v>
      </c>
      <c r="C144" s="35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7">
        <v>0</v>
      </c>
      <c r="S144" s="35">
        <v>35</v>
      </c>
      <c r="T144" s="36">
        <v>0</v>
      </c>
      <c r="U144" s="36">
        <v>74</v>
      </c>
      <c r="V144" s="36">
        <v>3</v>
      </c>
      <c r="W144" s="36">
        <v>85</v>
      </c>
      <c r="X144" s="36">
        <v>11</v>
      </c>
      <c r="Y144" s="36">
        <v>14</v>
      </c>
      <c r="Z144" s="36">
        <v>0</v>
      </c>
      <c r="AA144" s="36">
        <v>4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7">
        <v>0</v>
      </c>
      <c r="AK144" s="157">
        <v>212</v>
      </c>
      <c r="AL144" s="62">
        <v>14</v>
      </c>
      <c r="AM144" s="158">
        <f t="shared" si="2"/>
        <v>226</v>
      </c>
    </row>
    <row r="145" spans="1:39" x14ac:dyDescent="0.3">
      <c r="A145" s="154"/>
      <c r="B145" s="149" t="s">
        <v>204</v>
      </c>
      <c r="C145" s="35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7">
        <v>0</v>
      </c>
      <c r="S145" s="35">
        <v>61</v>
      </c>
      <c r="T145" s="36">
        <v>24</v>
      </c>
      <c r="U145" s="36">
        <v>40</v>
      </c>
      <c r="V145" s="36">
        <v>26</v>
      </c>
      <c r="W145" s="36">
        <v>148</v>
      </c>
      <c r="X145" s="36">
        <v>192</v>
      </c>
      <c r="Y145" s="36">
        <v>4</v>
      </c>
      <c r="Z145" s="36">
        <v>0</v>
      </c>
      <c r="AA145" s="36">
        <v>0</v>
      </c>
      <c r="AB145" s="36">
        <v>0</v>
      </c>
      <c r="AC145" s="36">
        <v>20</v>
      </c>
      <c r="AD145" s="36">
        <v>1</v>
      </c>
      <c r="AE145" s="36">
        <v>0</v>
      </c>
      <c r="AF145" s="36">
        <v>0</v>
      </c>
      <c r="AG145" s="36">
        <v>7</v>
      </c>
      <c r="AH145" s="36">
        <v>0</v>
      </c>
      <c r="AI145" s="36">
        <v>0</v>
      </c>
      <c r="AJ145" s="37">
        <v>0</v>
      </c>
      <c r="AK145" s="157">
        <v>280</v>
      </c>
      <c r="AL145" s="62">
        <v>243</v>
      </c>
      <c r="AM145" s="158">
        <f t="shared" si="2"/>
        <v>523</v>
      </c>
    </row>
    <row r="146" spans="1:39" x14ac:dyDescent="0.3">
      <c r="A146" s="154"/>
      <c r="B146" s="149" t="s">
        <v>205</v>
      </c>
      <c r="C146" s="35">
        <v>2</v>
      </c>
      <c r="D146" s="36">
        <v>7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7">
        <v>0</v>
      </c>
      <c r="S146" s="35">
        <v>46</v>
      </c>
      <c r="T146" s="36">
        <v>8</v>
      </c>
      <c r="U146" s="36">
        <v>21</v>
      </c>
      <c r="V146" s="36">
        <v>12</v>
      </c>
      <c r="W146" s="36">
        <v>103</v>
      </c>
      <c r="X146" s="36">
        <v>58</v>
      </c>
      <c r="Y146" s="36">
        <v>0</v>
      </c>
      <c r="Z146" s="36">
        <v>0</v>
      </c>
      <c r="AA146" s="36">
        <v>0</v>
      </c>
      <c r="AB146" s="36">
        <v>0</v>
      </c>
      <c r="AC146" s="36">
        <v>13</v>
      </c>
      <c r="AD146" s="36">
        <v>0</v>
      </c>
      <c r="AE146" s="36">
        <v>0</v>
      </c>
      <c r="AF146" s="36">
        <v>0</v>
      </c>
      <c r="AG146" s="36">
        <v>5</v>
      </c>
      <c r="AH146" s="36">
        <v>0</v>
      </c>
      <c r="AI146" s="36">
        <v>0</v>
      </c>
      <c r="AJ146" s="37">
        <v>0</v>
      </c>
      <c r="AK146" s="157">
        <v>190</v>
      </c>
      <c r="AL146" s="62">
        <v>85</v>
      </c>
      <c r="AM146" s="158">
        <f t="shared" si="2"/>
        <v>275</v>
      </c>
    </row>
    <row r="147" spans="1:39" x14ac:dyDescent="0.3">
      <c r="A147" s="154"/>
      <c r="B147" s="149" t="s">
        <v>206</v>
      </c>
      <c r="C147" s="35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7">
        <v>0</v>
      </c>
      <c r="S147" s="35">
        <v>41</v>
      </c>
      <c r="T147" s="36">
        <v>6</v>
      </c>
      <c r="U147" s="36">
        <v>85</v>
      </c>
      <c r="V147" s="36">
        <v>8</v>
      </c>
      <c r="W147" s="36">
        <v>174</v>
      </c>
      <c r="X147" s="36">
        <v>103</v>
      </c>
      <c r="Y147" s="36">
        <v>13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5</v>
      </c>
      <c r="AH147" s="36">
        <v>0</v>
      </c>
      <c r="AI147" s="36">
        <v>0</v>
      </c>
      <c r="AJ147" s="37">
        <v>0</v>
      </c>
      <c r="AK147" s="157">
        <v>318</v>
      </c>
      <c r="AL147" s="62">
        <v>117</v>
      </c>
      <c r="AM147" s="158">
        <f t="shared" si="2"/>
        <v>435</v>
      </c>
    </row>
    <row r="148" spans="1:39" x14ac:dyDescent="0.3">
      <c r="A148" s="154"/>
      <c r="B148" s="149" t="s">
        <v>207</v>
      </c>
      <c r="C148" s="35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7">
        <v>0</v>
      </c>
      <c r="S148" s="35">
        <v>22</v>
      </c>
      <c r="T148" s="36">
        <v>2</v>
      </c>
      <c r="U148" s="36">
        <v>23</v>
      </c>
      <c r="V148" s="36">
        <v>0</v>
      </c>
      <c r="W148" s="36">
        <v>93</v>
      </c>
      <c r="X148" s="36">
        <v>31</v>
      </c>
      <c r="Y148" s="36">
        <v>7</v>
      </c>
      <c r="Z148" s="36">
        <v>0</v>
      </c>
      <c r="AA148" s="36">
        <v>3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7">
        <v>0</v>
      </c>
      <c r="AK148" s="157">
        <v>148</v>
      </c>
      <c r="AL148" s="62">
        <v>33</v>
      </c>
      <c r="AM148" s="158">
        <f t="shared" si="2"/>
        <v>181</v>
      </c>
    </row>
    <row r="149" spans="1:39" x14ac:dyDescent="0.3">
      <c r="A149" s="154"/>
      <c r="B149" s="149" t="s">
        <v>208</v>
      </c>
      <c r="C149" s="35">
        <v>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7">
        <v>0</v>
      </c>
      <c r="S149" s="35">
        <v>34</v>
      </c>
      <c r="T149" s="36">
        <v>1</v>
      </c>
      <c r="U149" s="36">
        <v>57</v>
      </c>
      <c r="V149" s="36">
        <v>25</v>
      </c>
      <c r="W149" s="36">
        <v>199</v>
      </c>
      <c r="X149" s="36">
        <v>88</v>
      </c>
      <c r="Y149" s="36">
        <v>10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9</v>
      </c>
      <c r="AH149" s="36">
        <v>0</v>
      </c>
      <c r="AI149" s="36">
        <v>0</v>
      </c>
      <c r="AJ149" s="37">
        <v>0</v>
      </c>
      <c r="AK149" s="157">
        <v>309</v>
      </c>
      <c r="AL149" s="62">
        <v>114</v>
      </c>
      <c r="AM149" s="158">
        <f t="shared" si="2"/>
        <v>423</v>
      </c>
    </row>
    <row r="150" spans="1:39" x14ac:dyDescent="0.3">
      <c r="A150" s="154"/>
      <c r="B150" s="149" t="s">
        <v>209</v>
      </c>
      <c r="C150" s="35">
        <v>1</v>
      </c>
      <c r="D150" s="36">
        <v>6</v>
      </c>
      <c r="E150" s="36">
        <v>9</v>
      </c>
      <c r="F150" s="36">
        <v>4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7">
        <v>0</v>
      </c>
      <c r="S150" s="35">
        <v>129</v>
      </c>
      <c r="T150" s="36">
        <v>26</v>
      </c>
      <c r="U150" s="36">
        <v>203</v>
      </c>
      <c r="V150" s="36">
        <v>26</v>
      </c>
      <c r="W150" s="36">
        <v>318</v>
      </c>
      <c r="X150" s="36">
        <v>240</v>
      </c>
      <c r="Y150" s="36">
        <v>17</v>
      </c>
      <c r="Z150" s="36">
        <v>6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17</v>
      </c>
      <c r="AH150" s="36">
        <v>0</v>
      </c>
      <c r="AI150" s="36">
        <v>0</v>
      </c>
      <c r="AJ150" s="37">
        <v>0</v>
      </c>
      <c r="AK150" s="157">
        <v>694</v>
      </c>
      <c r="AL150" s="62">
        <v>308</v>
      </c>
      <c r="AM150" s="158">
        <f t="shared" si="2"/>
        <v>1002</v>
      </c>
    </row>
    <row r="151" spans="1:39" x14ac:dyDescent="0.3">
      <c r="A151" s="154"/>
      <c r="B151" s="149" t="s">
        <v>210</v>
      </c>
      <c r="C151" s="35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8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7">
        <v>0</v>
      </c>
      <c r="S151" s="35">
        <v>22</v>
      </c>
      <c r="T151" s="36">
        <v>14</v>
      </c>
      <c r="U151" s="36">
        <v>54</v>
      </c>
      <c r="V151" s="36">
        <v>27</v>
      </c>
      <c r="W151" s="36">
        <v>203</v>
      </c>
      <c r="X151" s="36">
        <v>180</v>
      </c>
      <c r="Y151" s="36">
        <v>0</v>
      </c>
      <c r="Z151" s="36">
        <v>0</v>
      </c>
      <c r="AA151" s="36">
        <v>0</v>
      </c>
      <c r="AB151" s="36">
        <v>0</v>
      </c>
      <c r="AC151" s="36">
        <v>8</v>
      </c>
      <c r="AD151" s="36">
        <v>5</v>
      </c>
      <c r="AE151" s="36">
        <v>0</v>
      </c>
      <c r="AF151" s="36">
        <v>0</v>
      </c>
      <c r="AG151" s="36">
        <v>4</v>
      </c>
      <c r="AH151" s="36">
        <v>0</v>
      </c>
      <c r="AI151" s="36">
        <v>0</v>
      </c>
      <c r="AJ151" s="37">
        <v>0</v>
      </c>
      <c r="AK151" s="157">
        <v>299</v>
      </c>
      <c r="AL151" s="62">
        <v>226</v>
      </c>
      <c r="AM151" s="158">
        <f t="shared" si="2"/>
        <v>525</v>
      </c>
    </row>
    <row r="152" spans="1:39" x14ac:dyDescent="0.3">
      <c r="A152" s="154"/>
      <c r="B152" s="149" t="s">
        <v>211</v>
      </c>
      <c r="C152" s="35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7">
        <v>0</v>
      </c>
      <c r="S152" s="35">
        <v>46</v>
      </c>
      <c r="T152" s="36">
        <v>1</v>
      </c>
      <c r="U152" s="36">
        <v>49</v>
      </c>
      <c r="V152" s="36">
        <v>1</v>
      </c>
      <c r="W152" s="36">
        <v>128</v>
      </c>
      <c r="X152" s="36">
        <v>32</v>
      </c>
      <c r="Y152" s="36">
        <v>8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6</v>
      </c>
      <c r="AH152" s="36">
        <v>0</v>
      </c>
      <c r="AI152" s="36">
        <v>0</v>
      </c>
      <c r="AJ152" s="37">
        <v>0</v>
      </c>
      <c r="AK152" s="157">
        <v>237</v>
      </c>
      <c r="AL152" s="62">
        <v>34</v>
      </c>
      <c r="AM152" s="158">
        <f t="shared" si="2"/>
        <v>271</v>
      </c>
    </row>
    <row r="153" spans="1:39" x14ac:dyDescent="0.3">
      <c r="A153" s="154"/>
      <c r="B153" s="149" t="s">
        <v>212</v>
      </c>
      <c r="C153" s="35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7">
        <v>0</v>
      </c>
      <c r="S153" s="35">
        <v>22</v>
      </c>
      <c r="T153" s="36">
        <v>2</v>
      </c>
      <c r="U153" s="36">
        <v>20</v>
      </c>
      <c r="V153" s="36">
        <v>0</v>
      </c>
      <c r="W153" s="36">
        <v>40</v>
      </c>
      <c r="X153" s="36">
        <v>3</v>
      </c>
      <c r="Y153" s="36">
        <v>8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7">
        <v>0</v>
      </c>
      <c r="AK153" s="157">
        <v>90</v>
      </c>
      <c r="AL153" s="62">
        <v>5</v>
      </c>
      <c r="AM153" s="158">
        <f t="shared" si="2"/>
        <v>95</v>
      </c>
    </row>
    <row r="154" spans="1:39" x14ac:dyDescent="0.3">
      <c r="A154" s="154"/>
      <c r="B154" s="149" t="s">
        <v>213</v>
      </c>
      <c r="C154" s="35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7">
        <v>0</v>
      </c>
      <c r="S154" s="35">
        <v>15</v>
      </c>
      <c r="T154" s="36">
        <v>1</v>
      </c>
      <c r="U154" s="36">
        <v>25</v>
      </c>
      <c r="V154" s="36">
        <v>15</v>
      </c>
      <c r="W154" s="36">
        <v>25</v>
      </c>
      <c r="X154" s="36">
        <v>0</v>
      </c>
      <c r="Y154" s="36">
        <v>6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7">
        <v>0</v>
      </c>
      <c r="AK154" s="157">
        <v>71</v>
      </c>
      <c r="AL154" s="62">
        <v>16</v>
      </c>
      <c r="AM154" s="158">
        <f t="shared" si="2"/>
        <v>87</v>
      </c>
    </row>
    <row r="155" spans="1:39" x14ac:dyDescent="0.3">
      <c r="A155" s="154"/>
      <c r="B155" s="149" t="s">
        <v>214</v>
      </c>
      <c r="C155" s="35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7">
        <v>0</v>
      </c>
      <c r="S155" s="35">
        <v>20</v>
      </c>
      <c r="T155" s="36">
        <v>11</v>
      </c>
      <c r="U155" s="36">
        <v>38</v>
      </c>
      <c r="V155" s="36">
        <v>7</v>
      </c>
      <c r="W155" s="36">
        <v>184</v>
      </c>
      <c r="X155" s="36">
        <v>157</v>
      </c>
      <c r="Y155" s="36">
        <v>13</v>
      </c>
      <c r="Z155" s="36">
        <v>3</v>
      </c>
      <c r="AA155" s="36">
        <v>5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7">
        <v>0</v>
      </c>
      <c r="AK155" s="157">
        <v>260</v>
      </c>
      <c r="AL155" s="62">
        <v>178</v>
      </c>
      <c r="AM155" s="158">
        <f t="shared" si="2"/>
        <v>438</v>
      </c>
    </row>
    <row r="156" spans="1:39" x14ac:dyDescent="0.3">
      <c r="A156" s="154"/>
      <c r="B156" s="149" t="s">
        <v>215</v>
      </c>
      <c r="C156" s="35">
        <v>0</v>
      </c>
      <c r="D156" s="36">
        <v>0</v>
      </c>
      <c r="E156" s="36">
        <v>0</v>
      </c>
      <c r="F156" s="36">
        <v>0</v>
      </c>
      <c r="G156" s="36">
        <v>30</v>
      </c>
      <c r="H156" s="36">
        <v>25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10</v>
      </c>
      <c r="P156" s="36">
        <v>0</v>
      </c>
      <c r="Q156" s="36">
        <v>0</v>
      </c>
      <c r="R156" s="37">
        <v>0</v>
      </c>
      <c r="S156" s="35">
        <v>15</v>
      </c>
      <c r="T156" s="36">
        <v>0</v>
      </c>
      <c r="U156" s="36">
        <v>20</v>
      </c>
      <c r="V156" s="36">
        <v>3</v>
      </c>
      <c r="W156" s="36">
        <v>202</v>
      </c>
      <c r="X156" s="36">
        <v>94</v>
      </c>
      <c r="Y156" s="36">
        <v>12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7">
        <v>0</v>
      </c>
      <c r="AK156" s="157">
        <v>289</v>
      </c>
      <c r="AL156" s="62">
        <v>122</v>
      </c>
      <c r="AM156" s="158">
        <f t="shared" si="2"/>
        <v>411</v>
      </c>
    </row>
    <row r="157" spans="1:39" x14ac:dyDescent="0.3">
      <c r="A157" s="154" t="s">
        <v>45</v>
      </c>
      <c r="B157" s="149" t="s">
        <v>216</v>
      </c>
      <c r="C157" s="35">
        <v>13</v>
      </c>
      <c r="D157" s="36">
        <v>5</v>
      </c>
      <c r="E157" s="36">
        <v>0</v>
      </c>
      <c r="F157" s="36">
        <v>0</v>
      </c>
      <c r="G157" s="36">
        <v>17</v>
      </c>
      <c r="H157" s="36">
        <v>4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11</v>
      </c>
      <c r="P157" s="36">
        <v>0</v>
      </c>
      <c r="Q157" s="36">
        <v>0</v>
      </c>
      <c r="R157" s="37">
        <v>0</v>
      </c>
      <c r="S157" s="35">
        <v>48</v>
      </c>
      <c r="T157" s="36">
        <v>40</v>
      </c>
      <c r="U157" s="36">
        <v>99</v>
      </c>
      <c r="V157" s="36">
        <v>35</v>
      </c>
      <c r="W157" s="36">
        <v>111</v>
      </c>
      <c r="X157" s="36">
        <v>155</v>
      </c>
      <c r="Y157" s="36">
        <v>7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4</v>
      </c>
      <c r="AH157" s="36">
        <v>1</v>
      </c>
      <c r="AI157" s="36">
        <v>0</v>
      </c>
      <c r="AJ157" s="37">
        <v>0</v>
      </c>
      <c r="AK157" s="157">
        <v>310</v>
      </c>
      <c r="AL157" s="62">
        <v>240</v>
      </c>
      <c r="AM157" s="158">
        <f t="shared" si="2"/>
        <v>550</v>
      </c>
    </row>
    <row r="158" spans="1:39" x14ac:dyDescent="0.3">
      <c r="A158" s="154"/>
      <c r="B158" s="149" t="s">
        <v>217</v>
      </c>
      <c r="C158" s="35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7">
        <v>0</v>
      </c>
      <c r="S158" s="35">
        <v>28</v>
      </c>
      <c r="T158" s="36">
        <v>3</v>
      </c>
      <c r="U158" s="36">
        <v>24</v>
      </c>
      <c r="V158" s="36">
        <v>1</v>
      </c>
      <c r="W158" s="36">
        <v>20</v>
      </c>
      <c r="X158" s="36">
        <v>21</v>
      </c>
      <c r="Y158" s="36">
        <v>2</v>
      </c>
      <c r="Z158" s="36">
        <v>0</v>
      </c>
      <c r="AA158" s="36">
        <v>2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7">
        <v>0</v>
      </c>
      <c r="AK158" s="157">
        <v>76</v>
      </c>
      <c r="AL158" s="62">
        <v>25</v>
      </c>
      <c r="AM158" s="158">
        <f t="shared" si="2"/>
        <v>101</v>
      </c>
    </row>
    <row r="159" spans="1:39" x14ac:dyDescent="0.3">
      <c r="A159" s="154"/>
      <c r="B159" s="149" t="s">
        <v>218</v>
      </c>
      <c r="C159" s="35">
        <v>0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7">
        <v>0</v>
      </c>
      <c r="S159" s="35">
        <v>7</v>
      </c>
      <c r="T159" s="36">
        <v>3</v>
      </c>
      <c r="U159" s="36">
        <v>20</v>
      </c>
      <c r="V159" s="36">
        <v>0</v>
      </c>
      <c r="W159" s="36">
        <v>24</v>
      </c>
      <c r="X159" s="36">
        <v>6</v>
      </c>
      <c r="Y159" s="36">
        <v>2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7">
        <v>0</v>
      </c>
      <c r="AK159" s="157">
        <v>53</v>
      </c>
      <c r="AL159" s="62">
        <v>9</v>
      </c>
      <c r="AM159" s="158">
        <f t="shared" si="2"/>
        <v>62</v>
      </c>
    </row>
    <row r="160" spans="1:39" x14ac:dyDescent="0.3">
      <c r="A160" s="154"/>
      <c r="B160" s="149" t="s">
        <v>219</v>
      </c>
      <c r="C160" s="35">
        <v>0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7">
        <v>0</v>
      </c>
      <c r="S160" s="35">
        <v>27</v>
      </c>
      <c r="T160" s="36">
        <v>4</v>
      </c>
      <c r="U160" s="36">
        <v>57</v>
      </c>
      <c r="V160" s="36">
        <v>25</v>
      </c>
      <c r="W160" s="36">
        <v>49</v>
      </c>
      <c r="X160" s="36">
        <v>37</v>
      </c>
      <c r="Y160" s="36">
        <v>5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7">
        <v>0</v>
      </c>
      <c r="AK160" s="157">
        <v>138</v>
      </c>
      <c r="AL160" s="62">
        <v>66</v>
      </c>
      <c r="AM160" s="158">
        <f t="shared" si="2"/>
        <v>204</v>
      </c>
    </row>
    <row r="161" spans="1:39" x14ac:dyDescent="0.3">
      <c r="A161" s="154"/>
      <c r="B161" s="149" t="s">
        <v>220</v>
      </c>
      <c r="C161" s="35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7">
        <v>0</v>
      </c>
      <c r="S161" s="35">
        <v>21</v>
      </c>
      <c r="T161" s="36">
        <v>3</v>
      </c>
      <c r="U161" s="36">
        <v>92</v>
      </c>
      <c r="V161" s="36">
        <v>20</v>
      </c>
      <c r="W161" s="36">
        <v>128</v>
      </c>
      <c r="X161" s="36">
        <v>57</v>
      </c>
      <c r="Y161" s="36">
        <v>9</v>
      </c>
      <c r="Z161" s="36">
        <v>0</v>
      </c>
      <c r="AA161" s="36">
        <v>1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7">
        <v>0</v>
      </c>
      <c r="AK161" s="157">
        <v>251</v>
      </c>
      <c r="AL161" s="62">
        <v>80</v>
      </c>
      <c r="AM161" s="158">
        <f t="shared" si="2"/>
        <v>331</v>
      </c>
    </row>
    <row r="162" spans="1:39" x14ac:dyDescent="0.3">
      <c r="A162" s="154"/>
      <c r="B162" s="149" t="s">
        <v>221</v>
      </c>
      <c r="C162" s="35">
        <v>17</v>
      </c>
      <c r="D162" s="36">
        <v>56</v>
      </c>
      <c r="E162" s="36">
        <v>31</v>
      </c>
      <c r="F162" s="36">
        <v>26</v>
      </c>
      <c r="G162" s="36">
        <v>23</v>
      </c>
      <c r="H162" s="36">
        <v>72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5</v>
      </c>
      <c r="P162" s="36">
        <v>0</v>
      </c>
      <c r="Q162" s="36">
        <v>0</v>
      </c>
      <c r="R162" s="37">
        <v>0</v>
      </c>
      <c r="S162" s="35">
        <v>71</v>
      </c>
      <c r="T162" s="36">
        <v>72</v>
      </c>
      <c r="U162" s="36">
        <v>220</v>
      </c>
      <c r="V162" s="36">
        <v>226</v>
      </c>
      <c r="W162" s="36">
        <v>472</v>
      </c>
      <c r="X162" s="36">
        <v>1267</v>
      </c>
      <c r="Y162" s="36">
        <v>11</v>
      </c>
      <c r="Z162" s="36">
        <v>4</v>
      </c>
      <c r="AA162" s="36">
        <v>6</v>
      </c>
      <c r="AB162" s="36">
        <v>0</v>
      </c>
      <c r="AC162" s="36">
        <v>25</v>
      </c>
      <c r="AD162" s="36">
        <v>0</v>
      </c>
      <c r="AE162" s="36">
        <v>3</v>
      </c>
      <c r="AF162" s="36">
        <v>0</v>
      </c>
      <c r="AG162" s="36">
        <v>0</v>
      </c>
      <c r="AH162" s="36">
        <v>0</v>
      </c>
      <c r="AI162" s="36">
        <v>5</v>
      </c>
      <c r="AJ162" s="37">
        <v>40</v>
      </c>
      <c r="AK162" s="157">
        <v>889</v>
      </c>
      <c r="AL162" s="62">
        <v>1763</v>
      </c>
      <c r="AM162" s="158">
        <f t="shared" si="2"/>
        <v>2652</v>
      </c>
    </row>
    <row r="163" spans="1:39" x14ac:dyDescent="0.3">
      <c r="A163" s="154"/>
      <c r="B163" s="149" t="s">
        <v>107</v>
      </c>
      <c r="C163" s="35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7">
        <v>0</v>
      </c>
      <c r="S163" s="35">
        <v>13</v>
      </c>
      <c r="T163" s="36">
        <v>1</v>
      </c>
      <c r="U163" s="36">
        <v>101</v>
      </c>
      <c r="V163" s="36">
        <v>6</v>
      </c>
      <c r="W163" s="36">
        <v>131</v>
      </c>
      <c r="X163" s="36">
        <v>51</v>
      </c>
      <c r="Y163" s="36">
        <v>10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7">
        <v>0</v>
      </c>
      <c r="AK163" s="157">
        <v>255</v>
      </c>
      <c r="AL163" s="62">
        <v>58</v>
      </c>
      <c r="AM163" s="158">
        <f t="shared" si="2"/>
        <v>313</v>
      </c>
    </row>
    <row r="164" spans="1:39" x14ac:dyDescent="0.3">
      <c r="A164" s="154"/>
      <c r="B164" s="149" t="s">
        <v>222</v>
      </c>
      <c r="C164" s="35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7">
        <v>0</v>
      </c>
      <c r="S164" s="35">
        <v>7</v>
      </c>
      <c r="T164" s="36">
        <v>0</v>
      </c>
      <c r="U164" s="36">
        <v>9</v>
      </c>
      <c r="V164" s="36">
        <v>0</v>
      </c>
      <c r="W164" s="36">
        <v>39</v>
      </c>
      <c r="X164" s="36">
        <v>4</v>
      </c>
      <c r="Y164" s="36">
        <v>9</v>
      </c>
      <c r="Z164" s="36">
        <v>0</v>
      </c>
      <c r="AA164" s="36">
        <v>9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5</v>
      </c>
      <c r="AH164" s="36">
        <v>0</v>
      </c>
      <c r="AI164" s="36">
        <v>0</v>
      </c>
      <c r="AJ164" s="37">
        <v>0</v>
      </c>
      <c r="AK164" s="157">
        <v>78</v>
      </c>
      <c r="AL164" s="62">
        <v>4</v>
      </c>
      <c r="AM164" s="158">
        <f t="shared" si="2"/>
        <v>82</v>
      </c>
    </row>
    <row r="165" spans="1:39" x14ac:dyDescent="0.3">
      <c r="A165" s="154"/>
      <c r="B165" s="149" t="s">
        <v>223</v>
      </c>
      <c r="C165" s="35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7">
        <v>0</v>
      </c>
      <c r="S165" s="35">
        <v>22</v>
      </c>
      <c r="T165" s="36">
        <v>0</v>
      </c>
      <c r="U165" s="36">
        <v>65</v>
      </c>
      <c r="V165" s="36">
        <v>4</v>
      </c>
      <c r="W165" s="36">
        <v>92</v>
      </c>
      <c r="X165" s="36">
        <v>2</v>
      </c>
      <c r="Y165" s="36">
        <v>3</v>
      </c>
      <c r="Z165" s="36">
        <v>0</v>
      </c>
      <c r="AA165" s="36">
        <v>2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7">
        <v>0</v>
      </c>
      <c r="AK165" s="157">
        <v>184</v>
      </c>
      <c r="AL165" s="62">
        <v>6</v>
      </c>
      <c r="AM165" s="158">
        <f t="shared" si="2"/>
        <v>190</v>
      </c>
    </row>
    <row r="166" spans="1:39" x14ac:dyDescent="0.3">
      <c r="A166" s="154"/>
      <c r="B166" s="149" t="s">
        <v>224</v>
      </c>
      <c r="C166" s="35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7">
        <v>0</v>
      </c>
      <c r="S166" s="35">
        <v>19</v>
      </c>
      <c r="T166" s="36">
        <v>2</v>
      </c>
      <c r="U166" s="36">
        <v>42</v>
      </c>
      <c r="V166" s="36">
        <v>9</v>
      </c>
      <c r="W166" s="36">
        <v>79</v>
      </c>
      <c r="X166" s="36">
        <v>8</v>
      </c>
      <c r="Y166" s="36">
        <v>5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7">
        <v>0</v>
      </c>
      <c r="AK166" s="157">
        <v>145</v>
      </c>
      <c r="AL166" s="62">
        <v>19</v>
      </c>
      <c r="AM166" s="158">
        <f t="shared" si="2"/>
        <v>164</v>
      </c>
    </row>
    <row r="167" spans="1:39" x14ac:dyDescent="0.3">
      <c r="A167" s="154"/>
      <c r="B167" s="149" t="s">
        <v>225</v>
      </c>
      <c r="C167" s="35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7">
        <v>0</v>
      </c>
      <c r="S167" s="35">
        <v>13</v>
      </c>
      <c r="T167" s="36">
        <v>0</v>
      </c>
      <c r="U167" s="36">
        <v>64</v>
      </c>
      <c r="V167" s="36">
        <v>3</v>
      </c>
      <c r="W167" s="36">
        <v>76</v>
      </c>
      <c r="X167" s="36">
        <v>5</v>
      </c>
      <c r="Y167" s="36">
        <v>2</v>
      </c>
      <c r="Z167" s="36">
        <v>0</v>
      </c>
      <c r="AA167" s="36">
        <v>2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7">
        <v>0</v>
      </c>
      <c r="AK167" s="157">
        <v>157</v>
      </c>
      <c r="AL167" s="62">
        <v>8</v>
      </c>
      <c r="AM167" s="158">
        <f t="shared" si="2"/>
        <v>165</v>
      </c>
    </row>
    <row r="168" spans="1:39" x14ac:dyDescent="0.3">
      <c r="A168" s="154" t="s">
        <v>46</v>
      </c>
      <c r="B168" s="149" t="s">
        <v>226</v>
      </c>
      <c r="C168" s="35">
        <v>47</v>
      </c>
      <c r="D168" s="36">
        <v>0</v>
      </c>
      <c r="E168" s="36">
        <v>33</v>
      </c>
      <c r="F168" s="36">
        <v>0</v>
      </c>
      <c r="G168" s="36">
        <v>126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7">
        <v>0</v>
      </c>
      <c r="S168" s="35">
        <v>45</v>
      </c>
      <c r="T168" s="36">
        <v>3</v>
      </c>
      <c r="U168" s="36">
        <v>66</v>
      </c>
      <c r="V168" s="36">
        <v>8</v>
      </c>
      <c r="W168" s="36">
        <v>446</v>
      </c>
      <c r="X168" s="36">
        <v>74</v>
      </c>
      <c r="Y168" s="36">
        <v>15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8</v>
      </c>
      <c r="AH168" s="36">
        <v>0</v>
      </c>
      <c r="AI168" s="36">
        <v>0</v>
      </c>
      <c r="AJ168" s="37">
        <v>0</v>
      </c>
      <c r="AK168" s="157">
        <v>786</v>
      </c>
      <c r="AL168" s="62">
        <v>85</v>
      </c>
      <c r="AM168" s="158">
        <f t="shared" si="2"/>
        <v>871</v>
      </c>
    </row>
    <row r="169" spans="1:39" x14ac:dyDescent="0.3">
      <c r="A169" s="154"/>
      <c r="B169" s="149" t="s">
        <v>227</v>
      </c>
      <c r="C169" s="35">
        <v>7</v>
      </c>
      <c r="D169" s="36">
        <v>0</v>
      </c>
      <c r="E169" s="36">
        <v>10</v>
      </c>
      <c r="F169" s="36">
        <v>0</v>
      </c>
      <c r="G169" s="36">
        <v>9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7">
        <v>0</v>
      </c>
      <c r="S169" s="35">
        <v>17</v>
      </c>
      <c r="T169" s="36">
        <v>0</v>
      </c>
      <c r="U169" s="36">
        <v>112</v>
      </c>
      <c r="V169" s="36">
        <v>0</v>
      </c>
      <c r="W169" s="36">
        <v>148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5</v>
      </c>
      <c r="AH169" s="36">
        <v>0</v>
      </c>
      <c r="AI169" s="36">
        <v>0</v>
      </c>
      <c r="AJ169" s="37">
        <v>0</v>
      </c>
      <c r="AK169" s="157">
        <v>308</v>
      </c>
      <c r="AL169" s="62">
        <v>0</v>
      </c>
      <c r="AM169" s="158">
        <f t="shared" si="2"/>
        <v>308</v>
      </c>
    </row>
    <row r="170" spans="1:39" x14ac:dyDescent="0.3">
      <c r="A170" s="154"/>
      <c r="B170" s="149" t="s">
        <v>228</v>
      </c>
      <c r="C170" s="35">
        <v>6</v>
      </c>
      <c r="D170" s="36">
        <v>0</v>
      </c>
      <c r="E170" s="36">
        <v>0</v>
      </c>
      <c r="F170" s="36">
        <v>0</v>
      </c>
      <c r="G170" s="36">
        <v>117</v>
      </c>
      <c r="H170" s="36">
        <v>6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7">
        <v>0</v>
      </c>
      <c r="S170" s="35">
        <v>96</v>
      </c>
      <c r="T170" s="36">
        <v>5</v>
      </c>
      <c r="U170" s="36">
        <v>78</v>
      </c>
      <c r="V170" s="36">
        <v>5</v>
      </c>
      <c r="W170" s="36">
        <v>211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5</v>
      </c>
      <c r="AH170" s="36">
        <v>0</v>
      </c>
      <c r="AI170" s="36">
        <v>0</v>
      </c>
      <c r="AJ170" s="37">
        <v>0</v>
      </c>
      <c r="AK170" s="157">
        <v>513</v>
      </c>
      <c r="AL170" s="62">
        <v>16</v>
      </c>
      <c r="AM170" s="158">
        <f t="shared" si="2"/>
        <v>529</v>
      </c>
    </row>
    <row r="171" spans="1:39" x14ac:dyDescent="0.3">
      <c r="A171" s="154"/>
      <c r="B171" s="149" t="s">
        <v>229</v>
      </c>
      <c r="C171" s="35">
        <v>13</v>
      </c>
      <c r="D171" s="36">
        <v>2</v>
      </c>
      <c r="E171" s="36">
        <v>41</v>
      </c>
      <c r="F171" s="36">
        <v>0</v>
      </c>
      <c r="G171" s="36">
        <v>33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7">
        <v>0</v>
      </c>
      <c r="S171" s="35">
        <v>57</v>
      </c>
      <c r="T171" s="36">
        <v>2</v>
      </c>
      <c r="U171" s="36">
        <v>63</v>
      </c>
      <c r="V171" s="36">
        <v>5</v>
      </c>
      <c r="W171" s="36">
        <v>276</v>
      </c>
      <c r="X171" s="36">
        <v>20</v>
      </c>
      <c r="Y171" s="36">
        <v>15</v>
      </c>
      <c r="Z171" s="36">
        <v>5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6</v>
      </c>
      <c r="AH171" s="36">
        <v>1</v>
      </c>
      <c r="AI171" s="36">
        <v>0</v>
      </c>
      <c r="AJ171" s="37">
        <v>0</v>
      </c>
      <c r="AK171" s="157">
        <v>504</v>
      </c>
      <c r="AL171" s="62">
        <v>35</v>
      </c>
      <c r="AM171" s="158">
        <f t="shared" si="2"/>
        <v>539</v>
      </c>
    </row>
    <row r="172" spans="1:39" x14ac:dyDescent="0.3">
      <c r="A172" s="154"/>
      <c r="B172" s="149" t="s">
        <v>230</v>
      </c>
      <c r="C172" s="35">
        <v>9</v>
      </c>
      <c r="D172" s="36">
        <v>1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7">
        <v>0</v>
      </c>
      <c r="S172" s="35">
        <v>115</v>
      </c>
      <c r="T172" s="36">
        <v>1</v>
      </c>
      <c r="U172" s="36">
        <v>43</v>
      </c>
      <c r="V172" s="36">
        <v>0</v>
      </c>
      <c r="W172" s="36">
        <v>157</v>
      </c>
      <c r="X172" s="36">
        <v>6</v>
      </c>
      <c r="Y172" s="36">
        <v>22</v>
      </c>
      <c r="Z172" s="36">
        <v>0</v>
      </c>
      <c r="AA172" s="36">
        <v>13</v>
      </c>
      <c r="AB172" s="36">
        <v>2</v>
      </c>
      <c r="AC172" s="36">
        <v>0</v>
      </c>
      <c r="AD172" s="36">
        <v>0</v>
      </c>
      <c r="AE172" s="36">
        <v>0</v>
      </c>
      <c r="AF172" s="36">
        <v>0</v>
      </c>
      <c r="AG172" s="36">
        <v>7</v>
      </c>
      <c r="AH172" s="36">
        <v>0</v>
      </c>
      <c r="AI172" s="36">
        <v>0</v>
      </c>
      <c r="AJ172" s="37">
        <v>0</v>
      </c>
      <c r="AK172" s="157">
        <v>366</v>
      </c>
      <c r="AL172" s="62">
        <v>10</v>
      </c>
      <c r="AM172" s="158">
        <f t="shared" si="2"/>
        <v>376</v>
      </c>
    </row>
    <row r="173" spans="1:39" x14ac:dyDescent="0.3">
      <c r="A173" s="154"/>
      <c r="B173" s="149" t="s">
        <v>231</v>
      </c>
      <c r="C173" s="35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7">
        <v>0</v>
      </c>
      <c r="S173" s="35">
        <v>19</v>
      </c>
      <c r="T173" s="36">
        <v>1</v>
      </c>
      <c r="U173" s="36">
        <v>0</v>
      </c>
      <c r="V173" s="36">
        <v>0</v>
      </c>
      <c r="W173" s="36">
        <v>52</v>
      </c>
      <c r="X173" s="36">
        <v>0</v>
      </c>
      <c r="Y173" s="36">
        <v>4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5</v>
      </c>
      <c r="AH173" s="36">
        <v>0</v>
      </c>
      <c r="AI173" s="36">
        <v>0</v>
      </c>
      <c r="AJ173" s="37">
        <v>0</v>
      </c>
      <c r="AK173" s="157">
        <v>80</v>
      </c>
      <c r="AL173" s="62">
        <v>1</v>
      </c>
      <c r="AM173" s="158">
        <f t="shared" si="2"/>
        <v>81</v>
      </c>
    </row>
    <row r="174" spans="1:39" x14ac:dyDescent="0.3">
      <c r="A174" s="154"/>
      <c r="B174" s="149" t="s">
        <v>232</v>
      </c>
      <c r="C174" s="35">
        <v>0</v>
      </c>
      <c r="D174" s="36">
        <v>0</v>
      </c>
      <c r="E174" s="36">
        <v>23</v>
      </c>
      <c r="F174" s="36">
        <v>0</v>
      </c>
      <c r="G174" s="36">
        <v>12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7">
        <v>0</v>
      </c>
      <c r="S174" s="35">
        <v>7</v>
      </c>
      <c r="T174" s="36">
        <v>0</v>
      </c>
      <c r="U174" s="36">
        <v>6</v>
      </c>
      <c r="V174" s="36">
        <v>0</v>
      </c>
      <c r="W174" s="36">
        <v>33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7">
        <v>0</v>
      </c>
      <c r="AK174" s="157">
        <v>81</v>
      </c>
      <c r="AL174" s="62">
        <v>0</v>
      </c>
      <c r="AM174" s="158">
        <f t="shared" si="2"/>
        <v>81</v>
      </c>
    </row>
    <row r="175" spans="1:39" x14ac:dyDescent="0.3">
      <c r="A175" s="154"/>
      <c r="B175" s="149" t="s">
        <v>233</v>
      </c>
      <c r="C175" s="35">
        <v>3</v>
      </c>
      <c r="D175" s="36">
        <v>0</v>
      </c>
      <c r="E175" s="36">
        <v>26</v>
      </c>
      <c r="F175" s="36">
        <v>0</v>
      </c>
      <c r="G175" s="36">
        <v>58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7">
        <v>0</v>
      </c>
      <c r="S175" s="35">
        <v>100</v>
      </c>
      <c r="T175" s="36">
        <v>0</v>
      </c>
      <c r="U175" s="36">
        <v>81</v>
      </c>
      <c r="V175" s="36">
        <v>0</v>
      </c>
      <c r="W175" s="36">
        <v>302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7</v>
      </c>
      <c r="AH175" s="36">
        <v>0</v>
      </c>
      <c r="AI175" s="36">
        <v>0</v>
      </c>
      <c r="AJ175" s="37">
        <v>0</v>
      </c>
      <c r="AK175" s="157">
        <v>577</v>
      </c>
      <c r="AL175" s="62">
        <v>0</v>
      </c>
      <c r="AM175" s="158">
        <f t="shared" si="2"/>
        <v>577</v>
      </c>
    </row>
    <row r="176" spans="1:39" x14ac:dyDescent="0.3">
      <c r="A176" s="154"/>
      <c r="B176" s="149" t="s">
        <v>234</v>
      </c>
      <c r="C176" s="35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7">
        <v>0</v>
      </c>
      <c r="S176" s="35">
        <v>15</v>
      </c>
      <c r="T176" s="36">
        <v>0</v>
      </c>
      <c r="U176" s="36">
        <v>7</v>
      </c>
      <c r="V176" s="36">
        <v>0</v>
      </c>
      <c r="W176" s="36">
        <v>10</v>
      </c>
      <c r="X176" s="36">
        <v>0</v>
      </c>
      <c r="Y176" s="36">
        <v>4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7">
        <v>0</v>
      </c>
      <c r="AK176" s="157">
        <v>36</v>
      </c>
      <c r="AL176" s="62">
        <v>0</v>
      </c>
      <c r="AM176" s="158">
        <f t="shared" si="2"/>
        <v>36</v>
      </c>
    </row>
    <row r="177" spans="1:39" x14ac:dyDescent="0.3">
      <c r="A177" s="154"/>
      <c r="B177" s="149" t="s">
        <v>235</v>
      </c>
      <c r="C177" s="35">
        <v>20</v>
      </c>
      <c r="D177" s="36">
        <v>0</v>
      </c>
      <c r="E177" s="36">
        <v>9</v>
      </c>
      <c r="F177" s="36">
        <v>0</v>
      </c>
      <c r="G177" s="36">
        <v>48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7">
        <v>0</v>
      </c>
      <c r="S177" s="35">
        <v>50</v>
      </c>
      <c r="T177" s="36">
        <v>2</v>
      </c>
      <c r="U177" s="36">
        <v>34</v>
      </c>
      <c r="V177" s="36">
        <v>1</v>
      </c>
      <c r="W177" s="36">
        <v>142</v>
      </c>
      <c r="X177" s="36">
        <v>3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5</v>
      </c>
      <c r="AH177" s="36">
        <v>0</v>
      </c>
      <c r="AI177" s="36">
        <v>0</v>
      </c>
      <c r="AJ177" s="37">
        <v>0</v>
      </c>
      <c r="AK177" s="157">
        <v>308</v>
      </c>
      <c r="AL177" s="62">
        <v>6</v>
      </c>
      <c r="AM177" s="158">
        <f t="shared" si="2"/>
        <v>314</v>
      </c>
    </row>
    <row r="178" spans="1:39" x14ac:dyDescent="0.3">
      <c r="A178" s="154"/>
      <c r="B178" s="149" t="s">
        <v>236</v>
      </c>
      <c r="C178" s="35">
        <v>86</v>
      </c>
      <c r="D178" s="36">
        <v>0</v>
      </c>
      <c r="E178" s="36">
        <v>276</v>
      </c>
      <c r="F178" s="36">
        <v>6</v>
      </c>
      <c r="G178" s="36">
        <v>758</v>
      </c>
      <c r="H178" s="36">
        <v>30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7">
        <v>0</v>
      </c>
      <c r="S178" s="35">
        <v>78</v>
      </c>
      <c r="T178" s="36">
        <v>3</v>
      </c>
      <c r="U178" s="36">
        <v>72</v>
      </c>
      <c r="V178" s="36">
        <v>0</v>
      </c>
      <c r="W178" s="36">
        <v>1001</v>
      </c>
      <c r="X178" s="36">
        <v>93</v>
      </c>
      <c r="Y178" s="36">
        <v>13</v>
      </c>
      <c r="Z178" s="36">
        <v>1</v>
      </c>
      <c r="AA178" s="36">
        <v>21</v>
      </c>
      <c r="AB178" s="36">
        <v>0</v>
      </c>
      <c r="AC178" s="36">
        <v>22</v>
      </c>
      <c r="AD178" s="36">
        <v>0</v>
      </c>
      <c r="AE178" s="36">
        <v>45</v>
      </c>
      <c r="AF178" s="36">
        <v>2</v>
      </c>
      <c r="AG178" s="36">
        <v>0</v>
      </c>
      <c r="AH178" s="36">
        <v>0</v>
      </c>
      <c r="AI178" s="36">
        <v>0</v>
      </c>
      <c r="AJ178" s="37">
        <v>0</v>
      </c>
      <c r="AK178" s="157">
        <v>2372</v>
      </c>
      <c r="AL178" s="62">
        <v>135</v>
      </c>
      <c r="AM178" s="158">
        <f t="shared" si="2"/>
        <v>2507</v>
      </c>
    </row>
    <row r="179" spans="1:39" x14ac:dyDescent="0.3">
      <c r="A179" s="154"/>
      <c r="B179" s="149" t="s">
        <v>237</v>
      </c>
      <c r="C179" s="35">
        <v>10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7">
        <v>0</v>
      </c>
      <c r="S179" s="35">
        <v>51</v>
      </c>
      <c r="T179" s="36">
        <v>0</v>
      </c>
      <c r="U179" s="36">
        <v>44</v>
      </c>
      <c r="V179" s="36">
        <v>0</v>
      </c>
      <c r="W179" s="36">
        <v>89</v>
      </c>
      <c r="X179" s="36">
        <v>0</v>
      </c>
      <c r="Y179" s="36">
        <v>9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3</v>
      </c>
      <c r="AH179" s="36">
        <v>0</v>
      </c>
      <c r="AI179" s="36">
        <v>0</v>
      </c>
      <c r="AJ179" s="37">
        <v>0</v>
      </c>
      <c r="AK179" s="157">
        <v>206</v>
      </c>
      <c r="AL179" s="62">
        <v>0</v>
      </c>
      <c r="AM179" s="158">
        <f t="shared" si="2"/>
        <v>206</v>
      </c>
    </row>
    <row r="180" spans="1:39" x14ac:dyDescent="0.3">
      <c r="A180" s="154"/>
      <c r="B180" s="149" t="s">
        <v>238</v>
      </c>
      <c r="C180" s="35">
        <v>0</v>
      </c>
      <c r="D180" s="36">
        <v>0</v>
      </c>
      <c r="E180" s="36">
        <v>14</v>
      </c>
      <c r="F180" s="36">
        <v>0</v>
      </c>
      <c r="G180" s="36">
        <v>12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7">
        <v>0</v>
      </c>
      <c r="S180" s="35">
        <v>50</v>
      </c>
      <c r="T180" s="36">
        <v>0</v>
      </c>
      <c r="U180" s="36">
        <v>31</v>
      </c>
      <c r="V180" s="36">
        <v>0</v>
      </c>
      <c r="W180" s="36">
        <v>122</v>
      </c>
      <c r="X180" s="36">
        <v>4</v>
      </c>
      <c r="Y180" s="36">
        <v>4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6</v>
      </c>
      <c r="AH180" s="36">
        <v>0</v>
      </c>
      <c r="AI180" s="36">
        <v>0</v>
      </c>
      <c r="AJ180" s="37">
        <v>0</v>
      </c>
      <c r="AK180" s="157">
        <v>239</v>
      </c>
      <c r="AL180" s="62">
        <v>4</v>
      </c>
      <c r="AM180" s="158">
        <f t="shared" si="2"/>
        <v>243</v>
      </c>
    </row>
    <row r="181" spans="1:39" x14ac:dyDescent="0.3">
      <c r="A181" s="154" t="s">
        <v>47</v>
      </c>
      <c r="B181" s="149" t="s">
        <v>239</v>
      </c>
      <c r="C181" s="35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7">
        <v>0</v>
      </c>
      <c r="S181" s="35">
        <v>29</v>
      </c>
      <c r="T181" s="36">
        <v>17</v>
      </c>
      <c r="U181" s="36">
        <v>44</v>
      </c>
      <c r="V181" s="36">
        <v>22</v>
      </c>
      <c r="W181" s="36">
        <v>162</v>
      </c>
      <c r="X181" s="36">
        <v>96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6</v>
      </c>
      <c r="AH181" s="36">
        <v>1</v>
      </c>
      <c r="AI181" s="36">
        <v>0</v>
      </c>
      <c r="AJ181" s="37">
        <v>0</v>
      </c>
      <c r="AK181" s="157">
        <v>241</v>
      </c>
      <c r="AL181" s="62">
        <v>136</v>
      </c>
      <c r="AM181" s="158">
        <f t="shared" si="2"/>
        <v>377</v>
      </c>
    </row>
    <row r="182" spans="1:39" x14ac:dyDescent="0.3">
      <c r="A182" s="154"/>
      <c r="B182" s="149" t="s">
        <v>240</v>
      </c>
      <c r="C182" s="35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7">
        <v>0</v>
      </c>
      <c r="S182" s="35">
        <v>13</v>
      </c>
      <c r="T182" s="36">
        <v>8</v>
      </c>
      <c r="U182" s="36">
        <v>2</v>
      </c>
      <c r="V182" s="36">
        <v>4</v>
      </c>
      <c r="W182" s="36">
        <v>50</v>
      </c>
      <c r="X182" s="36">
        <v>14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7">
        <v>0</v>
      </c>
      <c r="AK182" s="157">
        <v>65</v>
      </c>
      <c r="AL182" s="62">
        <v>26</v>
      </c>
      <c r="AM182" s="158">
        <f t="shared" si="2"/>
        <v>91</v>
      </c>
    </row>
    <row r="183" spans="1:39" x14ac:dyDescent="0.3">
      <c r="A183" s="154"/>
      <c r="B183" s="149" t="s">
        <v>241</v>
      </c>
      <c r="C183" s="35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7">
        <v>0</v>
      </c>
      <c r="S183" s="35">
        <v>25</v>
      </c>
      <c r="T183" s="36">
        <v>7</v>
      </c>
      <c r="U183" s="36">
        <v>61</v>
      </c>
      <c r="V183" s="36">
        <v>30</v>
      </c>
      <c r="W183" s="36">
        <v>160</v>
      </c>
      <c r="X183" s="36">
        <v>71</v>
      </c>
      <c r="Y183" s="36">
        <v>2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4</v>
      </c>
      <c r="AH183" s="36">
        <v>0</v>
      </c>
      <c r="AI183" s="36">
        <v>0</v>
      </c>
      <c r="AJ183" s="37">
        <v>0</v>
      </c>
      <c r="AK183" s="157">
        <v>252</v>
      </c>
      <c r="AL183" s="62">
        <v>108</v>
      </c>
      <c r="AM183" s="158">
        <f t="shared" si="2"/>
        <v>360</v>
      </c>
    </row>
    <row r="184" spans="1:39" x14ac:dyDescent="0.3">
      <c r="A184" s="154"/>
      <c r="B184" s="149" t="s">
        <v>242</v>
      </c>
      <c r="C184" s="35">
        <v>0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7">
        <v>0</v>
      </c>
      <c r="S184" s="35">
        <v>11</v>
      </c>
      <c r="T184" s="36">
        <v>8</v>
      </c>
      <c r="U184" s="36">
        <v>49</v>
      </c>
      <c r="V184" s="36">
        <v>20</v>
      </c>
      <c r="W184" s="36">
        <v>202</v>
      </c>
      <c r="X184" s="36">
        <v>71</v>
      </c>
      <c r="Y184" s="36">
        <v>4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7">
        <v>0</v>
      </c>
      <c r="AK184" s="157">
        <v>266</v>
      </c>
      <c r="AL184" s="62">
        <v>99</v>
      </c>
      <c r="AM184" s="158">
        <f t="shared" si="2"/>
        <v>365</v>
      </c>
    </row>
    <row r="185" spans="1:39" x14ac:dyDescent="0.3">
      <c r="A185" s="154"/>
      <c r="B185" s="149" t="s">
        <v>243</v>
      </c>
      <c r="C185" s="35">
        <v>0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7">
        <v>0</v>
      </c>
      <c r="S185" s="35">
        <v>30</v>
      </c>
      <c r="T185" s="36">
        <v>32</v>
      </c>
      <c r="U185" s="36">
        <v>33</v>
      </c>
      <c r="V185" s="36">
        <v>25</v>
      </c>
      <c r="W185" s="36">
        <v>302</v>
      </c>
      <c r="X185" s="36">
        <v>219</v>
      </c>
      <c r="Y185" s="36">
        <v>5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7">
        <v>0</v>
      </c>
      <c r="AK185" s="157">
        <v>370</v>
      </c>
      <c r="AL185" s="62">
        <v>276</v>
      </c>
      <c r="AM185" s="158">
        <f t="shared" si="2"/>
        <v>646</v>
      </c>
    </row>
    <row r="186" spans="1:39" x14ac:dyDescent="0.3">
      <c r="A186" s="154"/>
      <c r="B186" s="149" t="s">
        <v>244</v>
      </c>
      <c r="C186" s="35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7">
        <v>0</v>
      </c>
      <c r="S186" s="35">
        <v>21</v>
      </c>
      <c r="T186" s="36">
        <v>9</v>
      </c>
      <c r="U186" s="36">
        <v>43</v>
      </c>
      <c r="V186" s="36">
        <v>21</v>
      </c>
      <c r="W186" s="36">
        <v>125</v>
      </c>
      <c r="X186" s="36">
        <v>47</v>
      </c>
      <c r="Y186" s="36">
        <v>3</v>
      </c>
      <c r="Z186" s="36">
        <v>1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7">
        <v>0</v>
      </c>
      <c r="AK186" s="157">
        <v>192</v>
      </c>
      <c r="AL186" s="62">
        <v>78</v>
      </c>
      <c r="AM186" s="158">
        <f t="shared" si="2"/>
        <v>270</v>
      </c>
    </row>
    <row r="187" spans="1:39" x14ac:dyDescent="0.3">
      <c r="A187" s="154"/>
      <c r="B187" s="149" t="s">
        <v>245</v>
      </c>
      <c r="C187" s="35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7">
        <v>0</v>
      </c>
      <c r="S187" s="35">
        <v>27</v>
      </c>
      <c r="T187" s="36">
        <v>15</v>
      </c>
      <c r="U187" s="36">
        <v>39</v>
      </c>
      <c r="V187" s="36">
        <v>12</v>
      </c>
      <c r="W187" s="36">
        <v>172</v>
      </c>
      <c r="X187" s="36">
        <v>97</v>
      </c>
      <c r="Y187" s="36">
        <v>3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7">
        <v>0</v>
      </c>
      <c r="AK187" s="157">
        <v>241</v>
      </c>
      <c r="AL187" s="62">
        <v>124</v>
      </c>
      <c r="AM187" s="158">
        <f t="shared" si="2"/>
        <v>365</v>
      </c>
    </row>
    <row r="188" spans="1:39" x14ac:dyDescent="0.3">
      <c r="A188" s="154"/>
      <c r="B188" s="149" t="s">
        <v>246</v>
      </c>
      <c r="C188" s="35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7">
        <v>0</v>
      </c>
      <c r="S188" s="35">
        <v>18</v>
      </c>
      <c r="T188" s="36">
        <v>25</v>
      </c>
      <c r="U188" s="36">
        <v>57</v>
      </c>
      <c r="V188" s="36">
        <v>33</v>
      </c>
      <c r="W188" s="36">
        <v>229</v>
      </c>
      <c r="X188" s="36">
        <v>209</v>
      </c>
      <c r="Y188" s="36">
        <v>2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7">
        <v>0</v>
      </c>
      <c r="AK188" s="157">
        <v>306</v>
      </c>
      <c r="AL188" s="62">
        <v>267</v>
      </c>
      <c r="AM188" s="158">
        <f t="shared" si="2"/>
        <v>573</v>
      </c>
    </row>
    <row r="189" spans="1:39" x14ac:dyDescent="0.3">
      <c r="A189" s="154"/>
      <c r="B189" s="149" t="s">
        <v>247</v>
      </c>
      <c r="C189" s="35">
        <v>0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7">
        <v>0</v>
      </c>
      <c r="S189" s="35">
        <v>18</v>
      </c>
      <c r="T189" s="36">
        <v>6</v>
      </c>
      <c r="U189" s="36">
        <v>3</v>
      </c>
      <c r="V189" s="36">
        <v>0</v>
      </c>
      <c r="W189" s="36">
        <v>14</v>
      </c>
      <c r="X189" s="36">
        <v>2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7">
        <v>0</v>
      </c>
      <c r="AK189" s="157">
        <v>35</v>
      </c>
      <c r="AL189" s="62">
        <v>8</v>
      </c>
      <c r="AM189" s="158">
        <f t="shared" si="2"/>
        <v>43</v>
      </c>
    </row>
    <row r="190" spans="1:39" x14ac:dyDescent="0.3">
      <c r="A190" s="154"/>
      <c r="B190" s="149" t="s">
        <v>248</v>
      </c>
      <c r="C190" s="35">
        <v>5</v>
      </c>
      <c r="D190" s="36">
        <v>4</v>
      </c>
      <c r="E190" s="36">
        <v>17</v>
      </c>
      <c r="F190" s="36">
        <v>8</v>
      </c>
      <c r="G190" s="36">
        <v>23</v>
      </c>
      <c r="H190" s="36">
        <v>7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7">
        <v>0</v>
      </c>
      <c r="S190" s="35">
        <v>11</v>
      </c>
      <c r="T190" s="36">
        <v>14</v>
      </c>
      <c r="U190" s="36">
        <v>30</v>
      </c>
      <c r="V190" s="36">
        <v>52</v>
      </c>
      <c r="W190" s="36">
        <v>132</v>
      </c>
      <c r="X190" s="36">
        <v>169</v>
      </c>
      <c r="Y190" s="36">
        <v>0</v>
      </c>
      <c r="Z190" s="36">
        <v>0</v>
      </c>
      <c r="AA190" s="36">
        <v>0</v>
      </c>
      <c r="AB190" s="36">
        <v>0</v>
      </c>
      <c r="AC190" s="36">
        <v>9</v>
      </c>
      <c r="AD190" s="36">
        <v>1</v>
      </c>
      <c r="AE190" s="36">
        <v>0</v>
      </c>
      <c r="AF190" s="36">
        <v>0</v>
      </c>
      <c r="AG190" s="36">
        <v>0</v>
      </c>
      <c r="AH190" s="36">
        <v>0</v>
      </c>
      <c r="AI190" s="36">
        <v>1</v>
      </c>
      <c r="AJ190" s="37">
        <v>8</v>
      </c>
      <c r="AK190" s="157">
        <v>228</v>
      </c>
      <c r="AL190" s="62">
        <v>263</v>
      </c>
      <c r="AM190" s="158">
        <f t="shared" si="2"/>
        <v>491</v>
      </c>
    </row>
    <row r="191" spans="1:39" x14ac:dyDescent="0.3">
      <c r="A191" s="154" t="s">
        <v>48</v>
      </c>
      <c r="B191" s="149" t="s">
        <v>249</v>
      </c>
      <c r="C191" s="35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7">
        <v>0</v>
      </c>
      <c r="S191" s="35">
        <v>0</v>
      </c>
      <c r="T191" s="36">
        <v>0</v>
      </c>
      <c r="U191" s="36">
        <v>2</v>
      </c>
      <c r="V191" s="36">
        <v>0</v>
      </c>
      <c r="W191" s="36">
        <v>6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7">
        <v>0</v>
      </c>
      <c r="AK191" s="157">
        <v>8</v>
      </c>
      <c r="AL191" s="62">
        <v>0</v>
      </c>
      <c r="AM191" s="158">
        <f t="shared" si="2"/>
        <v>8</v>
      </c>
    </row>
    <row r="192" spans="1:39" x14ac:dyDescent="0.3">
      <c r="A192" s="154"/>
      <c r="B192" s="149" t="s">
        <v>250</v>
      </c>
      <c r="C192" s="35">
        <v>0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7">
        <v>0</v>
      </c>
      <c r="S192" s="35">
        <v>0</v>
      </c>
      <c r="T192" s="36">
        <v>0</v>
      </c>
      <c r="U192" s="36">
        <v>0</v>
      </c>
      <c r="V192" s="36">
        <v>0</v>
      </c>
      <c r="W192" s="36">
        <v>4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7">
        <v>0</v>
      </c>
      <c r="AK192" s="157">
        <v>4</v>
      </c>
      <c r="AL192" s="62">
        <v>0</v>
      </c>
      <c r="AM192" s="158">
        <f t="shared" si="2"/>
        <v>4</v>
      </c>
    </row>
    <row r="193" spans="1:39" x14ac:dyDescent="0.3">
      <c r="A193" s="154"/>
      <c r="B193" s="149" t="s">
        <v>251</v>
      </c>
      <c r="C193" s="35">
        <v>0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7">
        <v>0</v>
      </c>
      <c r="S193" s="35">
        <v>5</v>
      </c>
      <c r="T193" s="36">
        <v>0</v>
      </c>
      <c r="U193" s="36">
        <v>13</v>
      </c>
      <c r="V193" s="36">
        <v>0</v>
      </c>
      <c r="W193" s="36">
        <v>7</v>
      </c>
      <c r="X193" s="36">
        <v>0</v>
      </c>
      <c r="Y193" s="36">
        <v>0</v>
      </c>
      <c r="Z193" s="36">
        <v>0</v>
      </c>
      <c r="AA193" s="36">
        <v>0</v>
      </c>
      <c r="AB193" s="36">
        <v>0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7">
        <v>0</v>
      </c>
      <c r="AK193" s="157">
        <v>25</v>
      </c>
      <c r="AL193" s="62">
        <v>0</v>
      </c>
      <c r="AM193" s="158">
        <f t="shared" si="2"/>
        <v>25</v>
      </c>
    </row>
    <row r="194" spans="1:39" x14ac:dyDescent="0.3">
      <c r="A194" s="154"/>
      <c r="B194" s="149" t="s">
        <v>252</v>
      </c>
      <c r="C194" s="35">
        <v>0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7">
        <v>0</v>
      </c>
      <c r="S194" s="35">
        <v>11</v>
      </c>
      <c r="T194" s="36">
        <v>0</v>
      </c>
      <c r="U194" s="36">
        <v>11</v>
      </c>
      <c r="V194" s="36">
        <v>0</v>
      </c>
      <c r="W194" s="36">
        <v>20</v>
      </c>
      <c r="X194" s="36">
        <v>0</v>
      </c>
      <c r="Y194" s="36">
        <v>2</v>
      </c>
      <c r="Z194" s="36">
        <v>0</v>
      </c>
      <c r="AA194" s="36">
        <v>0</v>
      </c>
      <c r="AB194" s="36">
        <v>0</v>
      </c>
      <c r="AC194" s="36">
        <v>0</v>
      </c>
      <c r="AD194" s="36">
        <v>0</v>
      </c>
      <c r="AE194" s="36">
        <v>0</v>
      </c>
      <c r="AF194" s="36">
        <v>0</v>
      </c>
      <c r="AG194" s="36">
        <v>0</v>
      </c>
      <c r="AH194" s="36">
        <v>0</v>
      </c>
      <c r="AI194" s="36">
        <v>0</v>
      </c>
      <c r="AJ194" s="37">
        <v>0</v>
      </c>
      <c r="AK194" s="157">
        <v>44</v>
      </c>
      <c r="AL194" s="62">
        <v>0</v>
      </c>
      <c r="AM194" s="158">
        <f t="shared" si="2"/>
        <v>44</v>
      </c>
    </row>
    <row r="195" spans="1:39" x14ac:dyDescent="0.3">
      <c r="A195" s="154"/>
      <c r="B195" s="149" t="s">
        <v>253</v>
      </c>
      <c r="C195" s="35">
        <v>0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7">
        <v>0</v>
      </c>
      <c r="S195" s="35">
        <v>51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0</v>
      </c>
      <c r="AJ195" s="37">
        <v>0</v>
      </c>
      <c r="AK195" s="157">
        <v>51</v>
      </c>
      <c r="AL195" s="62">
        <v>0</v>
      </c>
      <c r="AM195" s="158">
        <f t="shared" si="2"/>
        <v>51</v>
      </c>
    </row>
    <row r="196" spans="1:39" x14ac:dyDescent="0.3">
      <c r="A196" s="154"/>
      <c r="B196" s="149" t="s">
        <v>254</v>
      </c>
      <c r="C196" s="35">
        <v>0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7">
        <v>0</v>
      </c>
      <c r="S196" s="35">
        <v>0</v>
      </c>
      <c r="T196" s="36">
        <v>0</v>
      </c>
      <c r="U196" s="36">
        <v>0</v>
      </c>
      <c r="V196" s="36">
        <v>0</v>
      </c>
      <c r="W196" s="36">
        <v>8</v>
      </c>
      <c r="X196" s="36">
        <v>0</v>
      </c>
      <c r="Y196" s="36">
        <v>0</v>
      </c>
      <c r="Z196" s="36">
        <v>0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0</v>
      </c>
      <c r="AG196" s="36">
        <v>0</v>
      </c>
      <c r="AH196" s="36">
        <v>0</v>
      </c>
      <c r="AI196" s="36">
        <v>0</v>
      </c>
      <c r="AJ196" s="37">
        <v>0</v>
      </c>
      <c r="AK196" s="157">
        <v>8</v>
      </c>
      <c r="AL196" s="62">
        <v>0</v>
      </c>
      <c r="AM196" s="158">
        <f t="shared" si="2"/>
        <v>8</v>
      </c>
    </row>
    <row r="197" spans="1:39" x14ac:dyDescent="0.3">
      <c r="A197" s="154"/>
      <c r="B197" s="149" t="s">
        <v>255</v>
      </c>
      <c r="C197" s="35">
        <v>13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7">
        <v>0</v>
      </c>
      <c r="S197" s="35">
        <v>145</v>
      </c>
      <c r="T197" s="36">
        <v>0</v>
      </c>
      <c r="U197" s="36">
        <v>78</v>
      </c>
      <c r="V197" s="36">
        <v>0</v>
      </c>
      <c r="W197" s="36">
        <v>201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15</v>
      </c>
      <c r="AH197" s="36">
        <v>0</v>
      </c>
      <c r="AI197" s="36">
        <v>0</v>
      </c>
      <c r="AJ197" s="37">
        <v>0</v>
      </c>
      <c r="AK197" s="157">
        <v>452</v>
      </c>
      <c r="AL197" s="62">
        <v>0</v>
      </c>
      <c r="AM197" s="158">
        <f t="shared" si="2"/>
        <v>452</v>
      </c>
    </row>
    <row r="198" spans="1:39" x14ac:dyDescent="0.3">
      <c r="A198" s="154"/>
      <c r="B198" s="149" t="s">
        <v>488</v>
      </c>
      <c r="C198" s="35">
        <v>0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7">
        <v>0</v>
      </c>
      <c r="S198" s="35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7">
        <v>0</v>
      </c>
      <c r="AK198" s="157">
        <v>0</v>
      </c>
      <c r="AL198" s="62">
        <v>0</v>
      </c>
      <c r="AM198" s="158">
        <f t="shared" si="2"/>
        <v>0</v>
      </c>
    </row>
    <row r="199" spans="1:39" x14ac:dyDescent="0.3">
      <c r="A199" s="154"/>
      <c r="B199" s="149" t="s">
        <v>256</v>
      </c>
      <c r="C199" s="35">
        <v>0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7">
        <v>0</v>
      </c>
      <c r="S199" s="35">
        <v>6</v>
      </c>
      <c r="T199" s="36">
        <v>0</v>
      </c>
      <c r="U199" s="36">
        <v>0</v>
      </c>
      <c r="V199" s="36">
        <v>0</v>
      </c>
      <c r="W199" s="36">
        <v>15</v>
      </c>
      <c r="X199" s="36">
        <v>0</v>
      </c>
      <c r="Y199" s="36">
        <v>0</v>
      </c>
      <c r="Z199" s="36">
        <v>0</v>
      </c>
      <c r="AA199" s="36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5</v>
      </c>
      <c r="AH199" s="36">
        <v>0</v>
      </c>
      <c r="AI199" s="36">
        <v>0</v>
      </c>
      <c r="AJ199" s="37">
        <v>0</v>
      </c>
      <c r="AK199" s="157">
        <v>26</v>
      </c>
      <c r="AL199" s="62">
        <v>0</v>
      </c>
      <c r="AM199" s="158">
        <f t="shared" ref="AM199:AM262" si="3">AK199+AL199</f>
        <v>26</v>
      </c>
    </row>
    <row r="200" spans="1:39" x14ac:dyDescent="0.3">
      <c r="A200" s="154"/>
      <c r="B200" s="149" t="s">
        <v>257</v>
      </c>
      <c r="C200" s="35">
        <v>20</v>
      </c>
      <c r="D200" s="36">
        <v>0</v>
      </c>
      <c r="E200" s="36">
        <v>0</v>
      </c>
      <c r="F200" s="36">
        <v>0</v>
      </c>
      <c r="G200" s="36">
        <v>29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7">
        <v>0</v>
      </c>
      <c r="S200" s="35">
        <v>68</v>
      </c>
      <c r="T200" s="36">
        <v>0</v>
      </c>
      <c r="U200" s="36">
        <v>40</v>
      </c>
      <c r="V200" s="36">
        <v>26</v>
      </c>
      <c r="W200" s="36">
        <v>161</v>
      </c>
      <c r="X200" s="36">
        <v>51</v>
      </c>
      <c r="Y200" s="36">
        <v>3</v>
      </c>
      <c r="Z200" s="36">
        <v>1</v>
      </c>
      <c r="AA200" s="36">
        <v>15</v>
      </c>
      <c r="AB200" s="36">
        <v>0</v>
      </c>
      <c r="AC200" s="36">
        <v>18</v>
      </c>
      <c r="AD200" s="36">
        <v>0</v>
      </c>
      <c r="AE200" s="36">
        <v>33</v>
      </c>
      <c r="AF200" s="36">
        <v>0</v>
      </c>
      <c r="AG200" s="36">
        <v>0</v>
      </c>
      <c r="AH200" s="36">
        <v>0</v>
      </c>
      <c r="AI200" s="36">
        <v>0</v>
      </c>
      <c r="AJ200" s="37">
        <v>0</v>
      </c>
      <c r="AK200" s="157">
        <v>387</v>
      </c>
      <c r="AL200" s="62">
        <v>78</v>
      </c>
      <c r="AM200" s="158">
        <f t="shared" si="3"/>
        <v>465</v>
      </c>
    </row>
    <row r="201" spans="1:39" x14ac:dyDescent="0.3">
      <c r="A201" s="154"/>
      <c r="B201" s="149" t="s">
        <v>258</v>
      </c>
      <c r="C201" s="35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7">
        <v>0</v>
      </c>
      <c r="S201" s="35">
        <v>6</v>
      </c>
      <c r="T201" s="36">
        <v>0</v>
      </c>
      <c r="U201" s="36">
        <v>0</v>
      </c>
      <c r="V201" s="36">
        <v>0</v>
      </c>
      <c r="W201" s="36">
        <v>7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7">
        <v>0</v>
      </c>
      <c r="AK201" s="157">
        <v>13</v>
      </c>
      <c r="AL201" s="62">
        <v>0</v>
      </c>
      <c r="AM201" s="158">
        <f t="shared" si="3"/>
        <v>13</v>
      </c>
    </row>
    <row r="202" spans="1:39" x14ac:dyDescent="0.3">
      <c r="A202" s="154"/>
      <c r="B202" s="149" t="s">
        <v>259</v>
      </c>
      <c r="C202" s="35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7">
        <v>0</v>
      </c>
      <c r="S202" s="35">
        <v>0</v>
      </c>
      <c r="T202" s="36">
        <v>0</v>
      </c>
      <c r="U202" s="36">
        <v>0</v>
      </c>
      <c r="V202" s="36">
        <v>0</v>
      </c>
      <c r="W202" s="36">
        <v>4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7">
        <v>0</v>
      </c>
      <c r="AK202" s="157">
        <v>4</v>
      </c>
      <c r="AL202" s="62">
        <v>0</v>
      </c>
      <c r="AM202" s="158">
        <f t="shared" si="3"/>
        <v>4</v>
      </c>
    </row>
    <row r="203" spans="1:39" x14ac:dyDescent="0.3">
      <c r="A203" s="154" t="s">
        <v>49</v>
      </c>
      <c r="B203" s="149" t="s">
        <v>260</v>
      </c>
      <c r="C203" s="35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7">
        <v>0</v>
      </c>
      <c r="S203" s="35">
        <v>51</v>
      </c>
      <c r="T203" s="36">
        <v>18</v>
      </c>
      <c r="U203" s="36">
        <v>73</v>
      </c>
      <c r="V203" s="36">
        <v>10</v>
      </c>
      <c r="W203" s="36">
        <v>228</v>
      </c>
      <c r="X203" s="36">
        <v>84</v>
      </c>
      <c r="Y203" s="36">
        <v>6</v>
      </c>
      <c r="Z203" s="36">
        <v>4</v>
      </c>
      <c r="AA203" s="36">
        <v>2</v>
      </c>
      <c r="AB203" s="36">
        <v>2</v>
      </c>
      <c r="AC203" s="36">
        <v>0</v>
      </c>
      <c r="AD203" s="36">
        <v>0</v>
      </c>
      <c r="AE203" s="36">
        <v>0</v>
      </c>
      <c r="AF203" s="36">
        <v>0</v>
      </c>
      <c r="AG203" s="36">
        <v>13</v>
      </c>
      <c r="AH203" s="36">
        <v>0</v>
      </c>
      <c r="AI203" s="36">
        <v>0</v>
      </c>
      <c r="AJ203" s="37">
        <v>0</v>
      </c>
      <c r="AK203" s="157">
        <v>373</v>
      </c>
      <c r="AL203" s="62">
        <v>118</v>
      </c>
      <c r="AM203" s="158">
        <f t="shared" si="3"/>
        <v>491</v>
      </c>
    </row>
    <row r="204" spans="1:39" x14ac:dyDescent="0.3">
      <c r="A204" s="154"/>
      <c r="B204" s="149" t="s">
        <v>49</v>
      </c>
      <c r="C204" s="35">
        <v>0</v>
      </c>
      <c r="D204" s="36">
        <v>0</v>
      </c>
      <c r="E204" s="36">
        <v>0</v>
      </c>
      <c r="F204" s="36">
        <v>0</v>
      </c>
      <c r="G204" s="36">
        <v>32</v>
      </c>
      <c r="H204" s="36">
        <v>51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7">
        <v>0</v>
      </c>
      <c r="S204" s="35">
        <v>110</v>
      </c>
      <c r="T204" s="36">
        <v>33</v>
      </c>
      <c r="U204" s="36">
        <v>93</v>
      </c>
      <c r="V204" s="36">
        <v>131</v>
      </c>
      <c r="W204" s="36">
        <v>290</v>
      </c>
      <c r="X204" s="36">
        <v>510</v>
      </c>
      <c r="Y204" s="36">
        <v>25</v>
      </c>
      <c r="Z204" s="36">
        <v>23</v>
      </c>
      <c r="AA204" s="36">
        <v>8</v>
      </c>
      <c r="AB204" s="36">
        <v>0</v>
      </c>
      <c r="AC204" s="36">
        <v>26</v>
      </c>
      <c r="AD204" s="36">
        <v>17</v>
      </c>
      <c r="AE204" s="36">
        <v>22</v>
      </c>
      <c r="AF204" s="36">
        <v>8</v>
      </c>
      <c r="AG204" s="36">
        <v>0</v>
      </c>
      <c r="AH204" s="36">
        <v>0</v>
      </c>
      <c r="AI204" s="36">
        <v>1</v>
      </c>
      <c r="AJ204" s="37">
        <v>7</v>
      </c>
      <c r="AK204" s="157">
        <v>607</v>
      </c>
      <c r="AL204" s="62">
        <v>780</v>
      </c>
      <c r="AM204" s="158">
        <f t="shared" si="3"/>
        <v>1387</v>
      </c>
    </row>
    <row r="205" spans="1:39" x14ac:dyDescent="0.3">
      <c r="A205" s="154"/>
      <c r="B205" s="149" t="s">
        <v>261</v>
      </c>
      <c r="C205" s="35">
        <v>0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7">
        <v>0</v>
      </c>
      <c r="S205" s="35">
        <v>19</v>
      </c>
      <c r="T205" s="36">
        <v>51</v>
      </c>
      <c r="U205" s="36">
        <v>125</v>
      </c>
      <c r="V205" s="36">
        <v>54</v>
      </c>
      <c r="W205" s="36">
        <v>113</v>
      </c>
      <c r="X205" s="36">
        <v>137</v>
      </c>
      <c r="Y205" s="36">
        <v>8</v>
      </c>
      <c r="Z205" s="36">
        <v>0</v>
      </c>
      <c r="AA205" s="36">
        <v>0</v>
      </c>
      <c r="AB205" s="36">
        <v>0</v>
      </c>
      <c r="AC205" s="36">
        <v>0</v>
      </c>
      <c r="AD205" s="36">
        <v>0</v>
      </c>
      <c r="AE205" s="36">
        <v>0</v>
      </c>
      <c r="AF205" s="36">
        <v>0</v>
      </c>
      <c r="AG205" s="36">
        <v>7</v>
      </c>
      <c r="AH205" s="36">
        <v>1</v>
      </c>
      <c r="AI205" s="36">
        <v>0</v>
      </c>
      <c r="AJ205" s="37">
        <v>0</v>
      </c>
      <c r="AK205" s="157">
        <v>272</v>
      </c>
      <c r="AL205" s="62">
        <v>243</v>
      </c>
      <c r="AM205" s="158">
        <f t="shared" si="3"/>
        <v>515</v>
      </c>
    </row>
    <row r="206" spans="1:39" x14ac:dyDescent="0.3">
      <c r="A206" s="154"/>
      <c r="B206" s="149" t="s">
        <v>262</v>
      </c>
      <c r="C206" s="35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7">
        <v>0</v>
      </c>
      <c r="S206" s="35">
        <v>26</v>
      </c>
      <c r="T206" s="36">
        <v>14</v>
      </c>
      <c r="U206" s="36">
        <v>49</v>
      </c>
      <c r="V206" s="36">
        <v>16</v>
      </c>
      <c r="W206" s="36">
        <v>92</v>
      </c>
      <c r="X206" s="36">
        <v>46</v>
      </c>
      <c r="Y206" s="36">
        <v>9</v>
      </c>
      <c r="Z206" s="36">
        <v>0</v>
      </c>
      <c r="AA206" s="36">
        <v>1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3</v>
      </c>
      <c r="AH206" s="36">
        <v>0</v>
      </c>
      <c r="AI206" s="36">
        <v>0</v>
      </c>
      <c r="AJ206" s="37">
        <v>0</v>
      </c>
      <c r="AK206" s="157">
        <v>180</v>
      </c>
      <c r="AL206" s="62">
        <v>76</v>
      </c>
      <c r="AM206" s="158">
        <f t="shared" si="3"/>
        <v>256</v>
      </c>
    </row>
    <row r="207" spans="1:39" x14ac:dyDescent="0.3">
      <c r="A207" s="154"/>
      <c r="B207" s="149" t="s">
        <v>263</v>
      </c>
      <c r="C207" s="35">
        <v>0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7">
        <v>0</v>
      </c>
      <c r="S207" s="35">
        <v>11</v>
      </c>
      <c r="T207" s="36">
        <v>4</v>
      </c>
      <c r="U207" s="36">
        <v>29</v>
      </c>
      <c r="V207" s="36">
        <v>18</v>
      </c>
      <c r="W207" s="36">
        <v>34</v>
      </c>
      <c r="X207" s="36">
        <v>17</v>
      </c>
      <c r="Y207" s="36">
        <v>11</v>
      </c>
      <c r="Z207" s="36">
        <v>0</v>
      </c>
      <c r="AA207" s="36">
        <v>0</v>
      </c>
      <c r="AB207" s="36">
        <v>0</v>
      </c>
      <c r="AC207" s="36">
        <v>0</v>
      </c>
      <c r="AD207" s="36">
        <v>0</v>
      </c>
      <c r="AE207" s="36">
        <v>0</v>
      </c>
      <c r="AF207" s="36">
        <v>0</v>
      </c>
      <c r="AG207" s="36">
        <v>3</v>
      </c>
      <c r="AH207" s="36">
        <v>0</v>
      </c>
      <c r="AI207" s="36">
        <v>0</v>
      </c>
      <c r="AJ207" s="37">
        <v>0</v>
      </c>
      <c r="AK207" s="157">
        <v>88</v>
      </c>
      <c r="AL207" s="62">
        <v>39</v>
      </c>
      <c r="AM207" s="158">
        <f t="shared" si="3"/>
        <v>127</v>
      </c>
    </row>
    <row r="208" spans="1:39" x14ac:dyDescent="0.3">
      <c r="A208" s="154"/>
      <c r="B208" s="149" t="s">
        <v>264</v>
      </c>
      <c r="C208" s="35">
        <v>0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7">
        <v>0</v>
      </c>
      <c r="S208" s="35">
        <v>23</v>
      </c>
      <c r="T208" s="36">
        <v>1</v>
      </c>
      <c r="U208" s="36">
        <v>72</v>
      </c>
      <c r="V208" s="36">
        <v>17</v>
      </c>
      <c r="W208" s="36">
        <v>108</v>
      </c>
      <c r="X208" s="36">
        <v>8</v>
      </c>
      <c r="Y208" s="36">
        <v>2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0</v>
      </c>
      <c r="AH208" s="36">
        <v>0</v>
      </c>
      <c r="AI208" s="36">
        <v>0</v>
      </c>
      <c r="AJ208" s="37">
        <v>0</v>
      </c>
      <c r="AK208" s="157">
        <v>205</v>
      </c>
      <c r="AL208" s="62">
        <v>26</v>
      </c>
      <c r="AM208" s="158">
        <f t="shared" si="3"/>
        <v>231</v>
      </c>
    </row>
    <row r="209" spans="1:39" ht="14.4" customHeight="1" x14ac:dyDescent="0.3">
      <c r="A209" s="154"/>
      <c r="B209" s="149" t="s">
        <v>265</v>
      </c>
      <c r="C209" s="35">
        <v>0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7">
        <v>0</v>
      </c>
      <c r="S209" s="35">
        <v>25</v>
      </c>
      <c r="T209" s="36">
        <v>2</v>
      </c>
      <c r="U209" s="36">
        <v>59</v>
      </c>
      <c r="V209" s="36">
        <v>27</v>
      </c>
      <c r="W209" s="36">
        <v>57</v>
      </c>
      <c r="X209" s="36">
        <v>20</v>
      </c>
      <c r="Y209" s="36">
        <v>7</v>
      </c>
      <c r="Z209" s="36">
        <v>0</v>
      </c>
      <c r="AA209" s="36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4</v>
      </c>
      <c r="AH209" s="36">
        <v>0</v>
      </c>
      <c r="AI209" s="36">
        <v>0</v>
      </c>
      <c r="AJ209" s="37">
        <v>0</v>
      </c>
      <c r="AK209" s="157">
        <v>152</v>
      </c>
      <c r="AL209" s="62">
        <v>49</v>
      </c>
      <c r="AM209" s="158">
        <f t="shared" si="3"/>
        <v>201</v>
      </c>
    </row>
    <row r="210" spans="1:39" ht="28.8" customHeight="1" x14ac:dyDescent="0.3">
      <c r="A210" s="154" t="s">
        <v>50</v>
      </c>
      <c r="B210" s="149" t="s">
        <v>266</v>
      </c>
      <c r="C210" s="35">
        <v>9</v>
      </c>
      <c r="D210" s="36">
        <v>34</v>
      </c>
      <c r="E210" s="36">
        <v>8</v>
      </c>
      <c r="F210" s="36">
        <v>25</v>
      </c>
      <c r="G210" s="36">
        <v>13</v>
      </c>
      <c r="H210" s="36">
        <v>31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7">
        <v>0</v>
      </c>
      <c r="S210" s="35">
        <v>64</v>
      </c>
      <c r="T210" s="36">
        <v>9</v>
      </c>
      <c r="U210" s="36">
        <v>109</v>
      </c>
      <c r="V210" s="36">
        <v>25</v>
      </c>
      <c r="W210" s="36">
        <v>300</v>
      </c>
      <c r="X210" s="36">
        <v>492</v>
      </c>
      <c r="Y210" s="36">
        <v>0</v>
      </c>
      <c r="Z210" s="36">
        <v>14</v>
      </c>
      <c r="AA210" s="36">
        <v>0</v>
      </c>
      <c r="AB210" s="36">
        <v>0</v>
      </c>
      <c r="AC210" s="36">
        <v>32</v>
      </c>
      <c r="AD210" s="36">
        <v>0</v>
      </c>
      <c r="AE210" s="36">
        <v>23</v>
      </c>
      <c r="AF210" s="36">
        <v>8</v>
      </c>
      <c r="AG210" s="36">
        <v>0</v>
      </c>
      <c r="AH210" s="36">
        <v>0</v>
      </c>
      <c r="AI210" s="36">
        <v>0</v>
      </c>
      <c r="AJ210" s="37">
        <v>0</v>
      </c>
      <c r="AK210" s="157">
        <v>558</v>
      </c>
      <c r="AL210" s="62">
        <v>638</v>
      </c>
      <c r="AM210" s="158">
        <f t="shared" si="3"/>
        <v>1196</v>
      </c>
    </row>
    <row r="211" spans="1:39" x14ac:dyDescent="0.3">
      <c r="A211" s="154"/>
      <c r="B211" s="149" t="s">
        <v>267</v>
      </c>
      <c r="C211" s="35">
        <v>0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6">
        <v>13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7">
        <v>0</v>
      </c>
      <c r="S211" s="35">
        <v>34</v>
      </c>
      <c r="T211" s="36">
        <v>0</v>
      </c>
      <c r="U211" s="36">
        <v>62</v>
      </c>
      <c r="V211" s="36">
        <v>12</v>
      </c>
      <c r="W211" s="36">
        <v>78</v>
      </c>
      <c r="X211" s="36">
        <v>19</v>
      </c>
      <c r="Y211" s="36">
        <v>10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6</v>
      </c>
      <c r="AH211" s="36">
        <v>1</v>
      </c>
      <c r="AI211" s="36">
        <v>0</v>
      </c>
      <c r="AJ211" s="37">
        <v>0</v>
      </c>
      <c r="AK211" s="157">
        <v>203</v>
      </c>
      <c r="AL211" s="62">
        <v>32</v>
      </c>
      <c r="AM211" s="158">
        <f t="shared" si="3"/>
        <v>235</v>
      </c>
    </row>
    <row r="212" spans="1:39" x14ac:dyDescent="0.3">
      <c r="A212" s="154"/>
      <c r="B212" s="149" t="s">
        <v>268</v>
      </c>
      <c r="C212" s="35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7">
        <v>0</v>
      </c>
      <c r="S212" s="35">
        <v>21</v>
      </c>
      <c r="T212" s="36">
        <v>6</v>
      </c>
      <c r="U212" s="36">
        <v>49</v>
      </c>
      <c r="V212" s="36">
        <v>0</v>
      </c>
      <c r="W212" s="36">
        <v>107</v>
      </c>
      <c r="X212" s="36">
        <v>60</v>
      </c>
      <c r="Y212" s="36">
        <v>6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6</v>
      </c>
      <c r="AH212" s="36">
        <v>1</v>
      </c>
      <c r="AI212" s="36">
        <v>0</v>
      </c>
      <c r="AJ212" s="37">
        <v>0</v>
      </c>
      <c r="AK212" s="157">
        <v>189</v>
      </c>
      <c r="AL212" s="62">
        <v>67</v>
      </c>
      <c r="AM212" s="158">
        <f t="shared" si="3"/>
        <v>256</v>
      </c>
    </row>
    <row r="213" spans="1:39" x14ac:dyDescent="0.3">
      <c r="A213" s="154"/>
      <c r="B213" s="149" t="s">
        <v>269</v>
      </c>
      <c r="C213" s="35">
        <v>7</v>
      </c>
      <c r="D213" s="36">
        <v>4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7">
        <v>0</v>
      </c>
      <c r="S213" s="35">
        <v>9</v>
      </c>
      <c r="T213" s="36">
        <v>2</v>
      </c>
      <c r="U213" s="36">
        <v>62</v>
      </c>
      <c r="V213" s="36">
        <v>24</v>
      </c>
      <c r="W213" s="36">
        <v>187</v>
      </c>
      <c r="X213" s="36">
        <v>92</v>
      </c>
      <c r="Y213" s="36">
        <v>6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8</v>
      </c>
      <c r="AH213" s="36">
        <v>2</v>
      </c>
      <c r="AI213" s="36">
        <v>0</v>
      </c>
      <c r="AJ213" s="37">
        <v>0</v>
      </c>
      <c r="AK213" s="157">
        <v>279</v>
      </c>
      <c r="AL213" s="62">
        <v>124</v>
      </c>
      <c r="AM213" s="158">
        <f t="shared" si="3"/>
        <v>403</v>
      </c>
    </row>
    <row r="214" spans="1:39" x14ac:dyDescent="0.3">
      <c r="A214" s="154"/>
      <c r="B214" s="149" t="s">
        <v>270</v>
      </c>
      <c r="C214" s="35">
        <v>0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7">
        <v>0</v>
      </c>
      <c r="S214" s="35">
        <v>43</v>
      </c>
      <c r="T214" s="36">
        <v>3</v>
      </c>
      <c r="U214" s="36">
        <v>72</v>
      </c>
      <c r="V214" s="36">
        <v>3</v>
      </c>
      <c r="W214" s="36">
        <v>67</v>
      </c>
      <c r="X214" s="36">
        <v>12</v>
      </c>
      <c r="Y214" s="36">
        <v>8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7">
        <v>0</v>
      </c>
      <c r="AK214" s="157">
        <v>190</v>
      </c>
      <c r="AL214" s="62">
        <v>18</v>
      </c>
      <c r="AM214" s="158">
        <f t="shared" si="3"/>
        <v>208</v>
      </c>
    </row>
    <row r="215" spans="1:39" x14ac:dyDescent="0.3">
      <c r="A215" s="154"/>
      <c r="B215" s="149" t="s">
        <v>271</v>
      </c>
      <c r="C215" s="35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7">
        <v>0</v>
      </c>
      <c r="S215" s="35">
        <v>45</v>
      </c>
      <c r="T215" s="36">
        <v>0</v>
      </c>
      <c r="U215" s="36">
        <v>67</v>
      </c>
      <c r="V215" s="36">
        <v>1</v>
      </c>
      <c r="W215" s="36">
        <v>111</v>
      </c>
      <c r="X215" s="36">
        <v>15</v>
      </c>
      <c r="Y215" s="36">
        <v>16</v>
      </c>
      <c r="Z215" s="36">
        <v>0</v>
      </c>
      <c r="AA215" s="36">
        <v>2</v>
      </c>
      <c r="AB215" s="36">
        <v>0</v>
      </c>
      <c r="AC215" s="36">
        <v>0</v>
      </c>
      <c r="AD215" s="36">
        <v>0</v>
      </c>
      <c r="AE215" s="36">
        <v>0</v>
      </c>
      <c r="AF215" s="36">
        <v>0</v>
      </c>
      <c r="AG215" s="36">
        <v>6</v>
      </c>
      <c r="AH215" s="36">
        <v>0</v>
      </c>
      <c r="AI215" s="36">
        <v>0</v>
      </c>
      <c r="AJ215" s="37">
        <v>0</v>
      </c>
      <c r="AK215" s="157">
        <v>247</v>
      </c>
      <c r="AL215" s="62">
        <v>16</v>
      </c>
      <c r="AM215" s="158">
        <f t="shared" si="3"/>
        <v>263</v>
      </c>
    </row>
    <row r="216" spans="1:39" ht="14.4" customHeight="1" x14ac:dyDescent="0.3">
      <c r="A216" s="154"/>
      <c r="B216" s="149" t="s">
        <v>272</v>
      </c>
      <c r="C216" s="35">
        <v>0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7">
        <v>0</v>
      </c>
      <c r="S216" s="35">
        <v>17</v>
      </c>
      <c r="T216" s="36">
        <v>0</v>
      </c>
      <c r="U216" s="36">
        <v>7</v>
      </c>
      <c r="V216" s="36">
        <v>5</v>
      </c>
      <c r="W216" s="36">
        <v>43</v>
      </c>
      <c r="X216" s="36">
        <v>25</v>
      </c>
      <c r="Y216" s="36">
        <v>14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5</v>
      </c>
      <c r="AH216" s="36">
        <v>0</v>
      </c>
      <c r="AI216" s="36">
        <v>0</v>
      </c>
      <c r="AJ216" s="37">
        <v>0</v>
      </c>
      <c r="AK216" s="157">
        <v>86</v>
      </c>
      <c r="AL216" s="62">
        <v>30</v>
      </c>
      <c r="AM216" s="158">
        <f t="shared" si="3"/>
        <v>116</v>
      </c>
    </row>
    <row r="217" spans="1:39" ht="28.8" customHeight="1" x14ac:dyDescent="0.3">
      <c r="A217" s="154" t="s">
        <v>51</v>
      </c>
      <c r="B217" s="149" t="s">
        <v>273</v>
      </c>
      <c r="C217" s="35">
        <v>11</v>
      </c>
      <c r="D217" s="36">
        <v>36</v>
      </c>
      <c r="E217" s="36">
        <v>12</v>
      </c>
      <c r="F217" s="36">
        <v>26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7">
        <v>0</v>
      </c>
      <c r="S217" s="35">
        <v>0</v>
      </c>
      <c r="T217" s="36">
        <v>0</v>
      </c>
      <c r="U217" s="36">
        <v>58</v>
      </c>
      <c r="V217" s="36">
        <v>122</v>
      </c>
      <c r="W217" s="36">
        <v>99</v>
      </c>
      <c r="X217" s="36">
        <v>239</v>
      </c>
      <c r="Y217" s="36">
        <v>0</v>
      </c>
      <c r="Z217" s="36">
        <v>0</v>
      </c>
      <c r="AA217" s="36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2</v>
      </c>
      <c r="AJ217" s="37">
        <v>7</v>
      </c>
      <c r="AK217" s="157">
        <v>182</v>
      </c>
      <c r="AL217" s="62">
        <v>430</v>
      </c>
      <c r="AM217" s="158">
        <f t="shared" si="3"/>
        <v>612</v>
      </c>
    </row>
    <row r="218" spans="1:39" x14ac:dyDescent="0.3">
      <c r="A218" s="154"/>
      <c r="B218" s="149" t="s">
        <v>274</v>
      </c>
      <c r="C218" s="35">
        <v>71</v>
      </c>
      <c r="D218" s="36">
        <v>251</v>
      </c>
      <c r="E218" s="36">
        <v>66</v>
      </c>
      <c r="F218" s="36">
        <v>151</v>
      </c>
      <c r="G218" s="36">
        <v>202</v>
      </c>
      <c r="H218" s="36">
        <v>400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2</v>
      </c>
      <c r="P218" s="36">
        <v>12</v>
      </c>
      <c r="Q218" s="36">
        <v>0</v>
      </c>
      <c r="R218" s="37">
        <v>0</v>
      </c>
      <c r="S218" s="35">
        <v>6</v>
      </c>
      <c r="T218" s="36">
        <v>2</v>
      </c>
      <c r="U218" s="36">
        <v>181</v>
      </c>
      <c r="V218" s="36">
        <v>793</v>
      </c>
      <c r="W218" s="36">
        <v>100</v>
      </c>
      <c r="X218" s="36">
        <v>673</v>
      </c>
      <c r="Y218" s="36">
        <v>0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6">
        <v>0</v>
      </c>
      <c r="AF218" s="36">
        <v>0</v>
      </c>
      <c r="AG218" s="36">
        <v>0</v>
      </c>
      <c r="AH218" s="36">
        <v>0</v>
      </c>
      <c r="AI218" s="36">
        <v>7</v>
      </c>
      <c r="AJ218" s="37">
        <v>26</v>
      </c>
      <c r="AK218" s="157">
        <v>635</v>
      </c>
      <c r="AL218" s="62">
        <v>2308</v>
      </c>
      <c r="AM218" s="158">
        <f t="shared" si="3"/>
        <v>2943</v>
      </c>
    </row>
    <row r="219" spans="1:39" x14ac:dyDescent="0.3">
      <c r="A219" s="154"/>
      <c r="B219" s="149" t="s">
        <v>275</v>
      </c>
      <c r="C219" s="35">
        <v>60</v>
      </c>
      <c r="D219" s="36">
        <v>324</v>
      </c>
      <c r="E219" s="36">
        <v>42</v>
      </c>
      <c r="F219" s="36">
        <v>235</v>
      </c>
      <c r="G219" s="36">
        <v>261</v>
      </c>
      <c r="H219" s="36">
        <v>792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7">
        <v>0</v>
      </c>
      <c r="S219" s="35">
        <v>9</v>
      </c>
      <c r="T219" s="36">
        <v>32</v>
      </c>
      <c r="U219" s="36">
        <v>39</v>
      </c>
      <c r="V219" s="36">
        <v>270</v>
      </c>
      <c r="W219" s="36">
        <v>303</v>
      </c>
      <c r="X219" s="36">
        <v>1871</v>
      </c>
      <c r="Y219" s="36">
        <v>0</v>
      </c>
      <c r="Z219" s="36">
        <v>0</v>
      </c>
      <c r="AA219" s="36">
        <v>0</v>
      </c>
      <c r="AB219" s="36">
        <v>0</v>
      </c>
      <c r="AC219" s="36">
        <v>12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5</v>
      </c>
      <c r="AJ219" s="37">
        <v>80</v>
      </c>
      <c r="AK219" s="157">
        <v>731</v>
      </c>
      <c r="AL219" s="62">
        <v>3604</v>
      </c>
      <c r="AM219" s="158">
        <f t="shared" si="3"/>
        <v>4335</v>
      </c>
    </row>
    <row r="220" spans="1:39" x14ac:dyDescent="0.3">
      <c r="A220" s="154"/>
      <c r="B220" s="149" t="s">
        <v>276</v>
      </c>
      <c r="C220" s="35">
        <v>307</v>
      </c>
      <c r="D220" s="36">
        <v>289</v>
      </c>
      <c r="E220" s="36">
        <v>187</v>
      </c>
      <c r="F220" s="36">
        <v>188</v>
      </c>
      <c r="G220" s="36">
        <v>456</v>
      </c>
      <c r="H220" s="36">
        <v>449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7">
        <v>0</v>
      </c>
      <c r="S220" s="35">
        <v>10</v>
      </c>
      <c r="T220" s="36">
        <v>25</v>
      </c>
      <c r="U220" s="36">
        <v>0</v>
      </c>
      <c r="V220" s="36">
        <v>0</v>
      </c>
      <c r="W220" s="36">
        <v>393</v>
      </c>
      <c r="X220" s="36">
        <v>687</v>
      </c>
      <c r="Y220" s="36">
        <v>0</v>
      </c>
      <c r="Z220" s="36">
        <v>0</v>
      </c>
      <c r="AA220" s="36">
        <v>0</v>
      </c>
      <c r="AB220" s="36">
        <v>0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9</v>
      </c>
      <c r="AJ220" s="37">
        <v>13</v>
      </c>
      <c r="AK220" s="157">
        <v>1362</v>
      </c>
      <c r="AL220" s="62">
        <v>1651</v>
      </c>
      <c r="AM220" s="158">
        <f t="shared" si="3"/>
        <v>3013</v>
      </c>
    </row>
    <row r="221" spans="1:39" x14ac:dyDescent="0.3">
      <c r="A221" s="154"/>
      <c r="B221" s="149" t="s">
        <v>277</v>
      </c>
      <c r="C221" s="35">
        <v>473</v>
      </c>
      <c r="D221" s="36">
        <v>667</v>
      </c>
      <c r="E221" s="36">
        <v>387</v>
      </c>
      <c r="F221" s="36">
        <v>363</v>
      </c>
      <c r="G221" s="36">
        <v>728</v>
      </c>
      <c r="H221" s="36">
        <v>586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7">
        <v>0</v>
      </c>
      <c r="S221" s="35">
        <v>28</v>
      </c>
      <c r="T221" s="36">
        <v>18</v>
      </c>
      <c r="U221" s="36">
        <v>136</v>
      </c>
      <c r="V221" s="36">
        <v>74</v>
      </c>
      <c r="W221" s="36">
        <v>617</v>
      </c>
      <c r="X221" s="36">
        <v>610</v>
      </c>
      <c r="Y221" s="36">
        <v>0</v>
      </c>
      <c r="Z221" s="36">
        <v>0</v>
      </c>
      <c r="AA221" s="36">
        <v>0</v>
      </c>
      <c r="AB221" s="36">
        <v>0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8</v>
      </c>
      <c r="AJ221" s="37">
        <v>43</v>
      </c>
      <c r="AK221" s="157">
        <v>2377</v>
      </c>
      <c r="AL221" s="62">
        <v>2361</v>
      </c>
      <c r="AM221" s="158">
        <f t="shared" si="3"/>
        <v>4738</v>
      </c>
    </row>
    <row r="222" spans="1:39" x14ac:dyDescent="0.3">
      <c r="A222" s="154"/>
      <c r="B222" s="149" t="s">
        <v>278</v>
      </c>
      <c r="C222" s="35">
        <v>83</v>
      </c>
      <c r="D222" s="36">
        <v>403</v>
      </c>
      <c r="E222" s="36">
        <v>68</v>
      </c>
      <c r="F222" s="36">
        <v>207</v>
      </c>
      <c r="G222" s="36">
        <v>163</v>
      </c>
      <c r="H222" s="36">
        <v>393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1</v>
      </c>
      <c r="P222" s="36">
        <v>3</v>
      </c>
      <c r="Q222" s="36">
        <v>0</v>
      </c>
      <c r="R222" s="37">
        <v>0</v>
      </c>
      <c r="S222" s="35">
        <v>15</v>
      </c>
      <c r="T222" s="36">
        <v>55</v>
      </c>
      <c r="U222" s="36">
        <v>31</v>
      </c>
      <c r="V222" s="36">
        <v>120</v>
      </c>
      <c r="W222" s="36">
        <v>175</v>
      </c>
      <c r="X222" s="36">
        <v>1406</v>
      </c>
      <c r="Y222" s="36">
        <v>0</v>
      </c>
      <c r="Z222" s="36">
        <v>0</v>
      </c>
      <c r="AA222" s="36">
        <v>0</v>
      </c>
      <c r="AB222" s="36">
        <v>0</v>
      </c>
      <c r="AC222" s="36">
        <v>0</v>
      </c>
      <c r="AD222" s="36">
        <v>0</v>
      </c>
      <c r="AE222" s="36">
        <v>0</v>
      </c>
      <c r="AF222" s="36">
        <v>0</v>
      </c>
      <c r="AG222" s="36">
        <v>0</v>
      </c>
      <c r="AH222" s="36">
        <v>0</v>
      </c>
      <c r="AI222" s="36">
        <v>6</v>
      </c>
      <c r="AJ222" s="37">
        <v>20</v>
      </c>
      <c r="AK222" s="157">
        <v>542</v>
      </c>
      <c r="AL222" s="62">
        <v>2607</v>
      </c>
      <c r="AM222" s="158">
        <f t="shared" si="3"/>
        <v>3149</v>
      </c>
    </row>
    <row r="223" spans="1:39" x14ac:dyDescent="0.3">
      <c r="A223" s="154"/>
      <c r="B223" s="149" t="s">
        <v>279</v>
      </c>
      <c r="C223" s="35">
        <v>64</v>
      </c>
      <c r="D223" s="36">
        <v>121</v>
      </c>
      <c r="E223" s="36">
        <v>54</v>
      </c>
      <c r="F223" s="36">
        <v>84</v>
      </c>
      <c r="G223" s="36">
        <v>26</v>
      </c>
      <c r="H223" s="36">
        <v>61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7">
        <v>0</v>
      </c>
      <c r="S223" s="35">
        <v>19</v>
      </c>
      <c r="T223" s="36">
        <v>52</v>
      </c>
      <c r="U223" s="36">
        <v>6</v>
      </c>
      <c r="V223" s="36">
        <v>1</v>
      </c>
      <c r="W223" s="36">
        <v>230</v>
      </c>
      <c r="X223" s="36">
        <v>533</v>
      </c>
      <c r="Y223" s="36">
        <v>0</v>
      </c>
      <c r="Z223" s="36">
        <v>0</v>
      </c>
      <c r="AA223" s="36">
        <v>0</v>
      </c>
      <c r="AB223" s="36">
        <v>0</v>
      </c>
      <c r="AC223" s="36">
        <v>0</v>
      </c>
      <c r="AD223" s="36">
        <v>0</v>
      </c>
      <c r="AE223" s="36">
        <v>0</v>
      </c>
      <c r="AF223" s="36">
        <v>0</v>
      </c>
      <c r="AG223" s="36">
        <v>0</v>
      </c>
      <c r="AH223" s="36">
        <v>0</v>
      </c>
      <c r="AI223" s="36">
        <v>4</v>
      </c>
      <c r="AJ223" s="37">
        <v>4</v>
      </c>
      <c r="AK223" s="157">
        <v>403</v>
      </c>
      <c r="AL223" s="62">
        <v>856</v>
      </c>
      <c r="AM223" s="158">
        <f t="shared" si="3"/>
        <v>1259</v>
      </c>
    </row>
    <row r="224" spans="1:39" x14ac:dyDescent="0.3">
      <c r="A224" s="154"/>
      <c r="B224" s="149" t="s">
        <v>280</v>
      </c>
      <c r="C224" s="35">
        <v>76</v>
      </c>
      <c r="D224" s="36">
        <v>232</v>
      </c>
      <c r="E224" s="36">
        <v>116</v>
      </c>
      <c r="F224" s="36">
        <v>229</v>
      </c>
      <c r="G224" s="36">
        <v>275</v>
      </c>
      <c r="H224" s="36">
        <v>633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58</v>
      </c>
      <c r="P224" s="36">
        <v>20</v>
      </c>
      <c r="Q224" s="36">
        <v>0</v>
      </c>
      <c r="R224" s="37">
        <v>0</v>
      </c>
      <c r="S224" s="35">
        <v>31</v>
      </c>
      <c r="T224" s="36">
        <v>128</v>
      </c>
      <c r="U224" s="36">
        <v>4</v>
      </c>
      <c r="V224" s="36">
        <v>26</v>
      </c>
      <c r="W224" s="36">
        <v>255</v>
      </c>
      <c r="X224" s="36">
        <v>904</v>
      </c>
      <c r="Y224" s="36">
        <v>20</v>
      </c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36">
        <v>0</v>
      </c>
      <c r="AG224" s="36">
        <v>0</v>
      </c>
      <c r="AH224" s="36">
        <v>0</v>
      </c>
      <c r="AI224" s="36">
        <v>9</v>
      </c>
      <c r="AJ224" s="37">
        <v>46</v>
      </c>
      <c r="AK224" s="157">
        <v>844</v>
      </c>
      <c r="AL224" s="62">
        <v>2218</v>
      </c>
      <c r="AM224" s="158">
        <f t="shared" si="3"/>
        <v>3062</v>
      </c>
    </row>
    <row r="225" spans="1:39" x14ac:dyDescent="0.3">
      <c r="A225" s="154"/>
      <c r="B225" s="149" t="s">
        <v>281</v>
      </c>
      <c r="C225" s="35">
        <v>7</v>
      </c>
      <c r="D225" s="36">
        <v>17</v>
      </c>
      <c r="E225" s="36">
        <v>22</v>
      </c>
      <c r="F225" s="36">
        <v>58</v>
      </c>
      <c r="G225" s="36">
        <v>30</v>
      </c>
      <c r="H225" s="36">
        <v>49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7">
        <v>0</v>
      </c>
      <c r="S225" s="35">
        <v>6</v>
      </c>
      <c r="T225" s="36">
        <v>32</v>
      </c>
      <c r="U225" s="36">
        <v>0</v>
      </c>
      <c r="V225" s="36">
        <v>9</v>
      </c>
      <c r="W225" s="36">
        <v>187</v>
      </c>
      <c r="X225" s="36">
        <v>514</v>
      </c>
      <c r="Y225" s="36">
        <v>0</v>
      </c>
      <c r="Z225" s="36">
        <v>0</v>
      </c>
      <c r="AA225" s="36">
        <v>0</v>
      </c>
      <c r="AB225" s="36">
        <v>0</v>
      </c>
      <c r="AC225" s="36">
        <v>30</v>
      </c>
      <c r="AD225" s="36">
        <v>0</v>
      </c>
      <c r="AE225" s="36">
        <v>0</v>
      </c>
      <c r="AF225" s="36">
        <v>0</v>
      </c>
      <c r="AG225" s="36">
        <v>0</v>
      </c>
      <c r="AH225" s="36">
        <v>0</v>
      </c>
      <c r="AI225" s="36">
        <v>4</v>
      </c>
      <c r="AJ225" s="37">
        <v>17</v>
      </c>
      <c r="AK225" s="157">
        <v>286</v>
      </c>
      <c r="AL225" s="62">
        <v>696</v>
      </c>
      <c r="AM225" s="158">
        <f t="shared" si="3"/>
        <v>982</v>
      </c>
    </row>
    <row r="226" spans="1:39" x14ac:dyDescent="0.3">
      <c r="A226" s="154"/>
      <c r="B226" s="149" t="s">
        <v>282</v>
      </c>
      <c r="C226" s="35">
        <v>86</v>
      </c>
      <c r="D226" s="36">
        <v>190</v>
      </c>
      <c r="E226" s="36">
        <v>20</v>
      </c>
      <c r="F226" s="36">
        <v>76</v>
      </c>
      <c r="G226" s="36">
        <v>163</v>
      </c>
      <c r="H226" s="36">
        <v>217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7">
        <v>0</v>
      </c>
      <c r="S226" s="35">
        <v>17</v>
      </c>
      <c r="T226" s="36">
        <v>33</v>
      </c>
      <c r="U226" s="36">
        <v>67</v>
      </c>
      <c r="V226" s="36">
        <v>354</v>
      </c>
      <c r="W226" s="36">
        <v>182</v>
      </c>
      <c r="X226" s="36">
        <v>468</v>
      </c>
      <c r="Y226" s="36">
        <v>0</v>
      </c>
      <c r="Z226" s="36">
        <v>0</v>
      </c>
      <c r="AA226" s="36">
        <v>0</v>
      </c>
      <c r="AB226" s="36">
        <v>0</v>
      </c>
      <c r="AC226" s="36">
        <v>14</v>
      </c>
      <c r="AD226" s="36">
        <v>33</v>
      </c>
      <c r="AE226" s="36">
        <v>108</v>
      </c>
      <c r="AF226" s="36">
        <v>121</v>
      </c>
      <c r="AG226" s="36">
        <v>0</v>
      </c>
      <c r="AH226" s="36">
        <v>0</v>
      </c>
      <c r="AI226" s="36">
        <v>4</v>
      </c>
      <c r="AJ226" s="37">
        <v>16</v>
      </c>
      <c r="AK226" s="157">
        <v>661</v>
      </c>
      <c r="AL226" s="62">
        <v>1508</v>
      </c>
      <c r="AM226" s="158">
        <f t="shared" si="3"/>
        <v>2169</v>
      </c>
    </row>
    <row r="227" spans="1:39" x14ac:dyDescent="0.3">
      <c r="A227" s="154"/>
      <c r="B227" s="149" t="s">
        <v>283</v>
      </c>
      <c r="C227" s="35">
        <v>45</v>
      </c>
      <c r="D227" s="36">
        <v>164</v>
      </c>
      <c r="E227" s="36">
        <v>42</v>
      </c>
      <c r="F227" s="36">
        <v>155</v>
      </c>
      <c r="G227" s="36">
        <v>378</v>
      </c>
      <c r="H227" s="36">
        <v>696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7">
        <v>0</v>
      </c>
      <c r="S227" s="35">
        <v>0</v>
      </c>
      <c r="T227" s="36">
        <v>0</v>
      </c>
      <c r="U227" s="36">
        <v>61</v>
      </c>
      <c r="V227" s="36">
        <v>251</v>
      </c>
      <c r="W227" s="36">
        <v>173</v>
      </c>
      <c r="X227" s="36">
        <v>951</v>
      </c>
      <c r="Y227" s="36">
        <v>0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2</v>
      </c>
      <c r="AJ227" s="37">
        <v>10</v>
      </c>
      <c r="AK227" s="157">
        <v>701</v>
      </c>
      <c r="AL227" s="62">
        <v>2227</v>
      </c>
      <c r="AM227" s="158">
        <f t="shared" si="3"/>
        <v>2928</v>
      </c>
    </row>
    <row r="228" spans="1:39" x14ac:dyDescent="0.3">
      <c r="A228" s="154"/>
      <c r="B228" s="149" t="s">
        <v>284</v>
      </c>
      <c r="C228" s="35">
        <v>196</v>
      </c>
      <c r="D228" s="36">
        <v>396</v>
      </c>
      <c r="E228" s="36">
        <v>184</v>
      </c>
      <c r="F228" s="36">
        <v>260</v>
      </c>
      <c r="G228" s="36">
        <v>411</v>
      </c>
      <c r="H228" s="36">
        <v>448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7">
        <v>0</v>
      </c>
      <c r="S228" s="35">
        <v>109</v>
      </c>
      <c r="T228" s="36">
        <v>160</v>
      </c>
      <c r="U228" s="36">
        <v>122</v>
      </c>
      <c r="V228" s="36">
        <v>135</v>
      </c>
      <c r="W228" s="36">
        <v>377</v>
      </c>
      <c r="X228" s="36">
        <v>1132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1</v>
      </c>
      <c r="AJ228" s="37">
        <v>12</v>
      </c>
      <c r="AK228" s="157">
        <v>1400</v>
      </c>
      <c r="AL228" s="62">
        <v>2543</v>
      </c>
      <c r="AM228" s="158">
        <f t="shared" si="3"/>
        <v>3943</v>
      </c>
    </row>
    <row r="229" spans="1:39" x14ac:dyDescent="0.3">
      <c r="A229" s="154"/>
      <c r="B229" s="149" t="s">
        <v>285</v>
      </c>
      <c r="C229" s="35">
        <v>180</v>
      </c>
      <c r="D229" s="36">
        <v>380</v>
      </c>
      <c r="E229" s="36">
        <v>153</v>
      </c>
      <c r="F229" s="36">
        <v>230</v>
      </c>
      <c r="G229" s="36">
        <v>415</v>
      </c>
      <c r="H229" s="36">
        <v>439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1</v>
      </c>
      <c r="P229" s="36">
        <v>3</v>
      </c>
      <c r="Q229" s="36">
        <v>0</v>
      </c>
      <c r="R229" s="37">
        <v>0</v>
      </c>
      <c r="S229" s="35">
        <v>60</v>
      </c>
      <c r="T229" s="36">
        <v>134</v>
      </c>
      <c r="U229" s="36">
        <v>27</v>
      </c>
      <c r="V229" s="36">
        <v>14</v>
      </c>
      <c r="W229" s="36">
        <v>436</v>
      </c>
      <c r="X229" s="36">
        <v>1265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3</v>
      </c>
      <c r="AJ229" s="37">
        <v>7</v>
      </c>
      <c r="AK229" s="157">
        <v>1275</v>
      </c>
      <c r="AL229" s="62">
        <v>2472</v>
      </c>
      <c r="AM229" s="158">
        <f t="shared" si="3"/>
        <v>3747</v>
      </c>
    </row>
    <row r="230" spans="1:39" x14ac:dyDescent="0.3">
      <c r="A230" s="154"/>
      <c r="B230" s="149" t="s">
        <v>286</v>
      </c>
      <c r="C230" s="35">
        <v>140</v>
      </c>
      <c r="D230" s="36">
        <v>556</v>
      </c>
      <c r="E230" s="36">
        <v>37</v>
      </c>
      <c r="F230" s="36">
        <v>194</v>
      </c>
      <c r="G230" s="36">
        <v>207</v>
      </c>
      <c r="H230" s="36">
        <v>404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11</v>
      </c>
      <c r="P230" s="36">
        <v>27</v>
      </c>
      <c r="Q230" s="36">
        <v>0</v>
      </c>
      <c r="R230" s="37">
        <v>0</v>
      </c>
      <c r="S230" s="35">
        <v>44</v>
      </c>
      <c r="T230" s="36">
        <v>75</v>
      </c>
      <c r="U230" s="36">
        <v>90</v>
      </c>
      <c r="V230" s="36">
        <v>176</v>
      </c>
      <c r="W230" s="36">
        <v>537</v>
      </c>
      <c r="X230" s="36">
        <v>1526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5</v>
      </c>
      <c r="AJ230" s="37">
        <v>8</v>
      </c>
      <c r="AK230" s="157">
        <v>1071</v>
      </c>
      <c r="AL230" s="62">
        <v>2966</v>
      </c>
      <c r="AM230" s="158">
        <f t="shared" si="3"/>
        <v>4037</v>
      </c>
    </row>
    <row r="231" spans="1:39" x14ac:dyDescent="0.3">
      <c r="A231" s="154"/>
      <c r="B231" s="149" t="s">
        <v>287</v>
      </c>
      <c r="C231" s="35">
        <v>257</v>
      </c>
      <c r="D231" s="36">
        <v>359</v>
      </c>
      <c r="E231" s="36">
        <v>145</v>
      </c>
      <c r="F231" s="36">
        <v>235</v>
      </c>
      <c r="G231" s="36">
        <v>413</v>
      </c>
      <c r="H231" s="36">
        <v>453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29</v>
      </c>
      <c r="P231" s="36">
        <v>7</v>
      </c>
      <c r="Q231" s="36">
        <v>0</v>
      </c>
      <c r="R231" s="37">
        <v>0</v>
      </c>
      <c r="S231" s="35">
        <v>12</v>
      </c>
      <c r="T231" s="36">
        <v>14</v>
      </c>
      <c r="U231" s="36">
        <v>111</v>
      </c>
      <c r="V231" s="36">
        <v>325</v>
      </c>
      <c r="W231" s="36">
        <v>542</v>
      </c>
      <c r="X231" s="36">
        <v>1184</v>
      </c>
      <c r="Y231" s="36">
        <v>0</v>
      </c>
      <c r="Z231" s="36">
        <v>0</v>
      </c>
      <c r="AA231" s="36">
        <v>0</v>
      </c>
      <c r="AB231" s="36">
        <v>0</v>
      </c>
      <c r="AC231" s="36">
        <v>0</v>
      </c>
      <c r="AD231" s="36">
        <v>0</v>
      </c>
      <c r="AE231" s="36">
        <v>0</v>
      </c>
      <c r="AF231" s="36">
        <v>0</v>
      </c>
      <c r="AG231" s="36">
        <v>0</v>
      </c>
      <c r="AH231" s="36">
        <v>0</v>
      </c>
      <c r="AI231" s="36">
        <v>9</v>
      </c>
      <c r="AJ231" s="37">
        <v>20</v>
      </c>
      <c r="AK231" s="157">
        <v>1518</v>
      </c>
      <c r="AL231" s="62">
        <v>2597</v>
      </c>
      <c r="AM231" s="158">
        <f t="shared" si="3"/>
        <v>4115</v>
      </c>
    </row>
    <row r="232" spans="1:39" x14ac:dyDescent="0.3">
      <c r="A232" s="154"/>
      <c r="B232" s="149" t="s">
        <v>288</v>
      </c>
      <c r="C232" s="35">
        <v>25</v>
      </c>
      <c r="D232" s="36">
        <v>118</v>
      </c>
      <c r="E232" s="36">
        <v>59</v>
      </c>
      <c r="F232" s="36">
        <v>136</v>
      </c>
      <c r="G232" s="36">
        <v>139</v>
      </c>
      <c r="H232" s="36">
        <v>278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7">
        <v>0</v>
      </c>
      <c r="S232" s="35">
        <v>13</v>
      </c>
      <c r="T232" s="36">
        <v>79</v>
      </c>
      <c r="U232" s="36">
        <v>20</v>
      </c>
      <c r="V232" s="36">
        <v>28</v>
      </c>
      <c r="W232" s="36">
        <v>285</v>
      </c>
      <c r="X232" s="36">
        <v>963</v>
      </c>
      <c r="Y232" s="36">
        <v>0</v>
      </c>
      <c r="Z232" s="36">
        <v>6</v>
      </c>
      <c r="AA232" s="36">
        <v>0</v>
      </c>
      <c r="AB232" s="36">
        <v>0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1</v>
      </c>
      <c r="AJ232" s="37">
        <v>23</v>
      </c>
      <c r="AK232" s="157">
        <v>542</v>
      </c>
      <c r="AL232" s="62">
        <v>1631</v>
      </c>
      <c r="AM232" s="158">
        <f t="shared" si="3"/>
        <v>2173</v>
      </c>
    </row>
    <row r="233" spans="1:39" x14ac:dyDescent="0.3">
      <c r="A233" s="154" t="s">
        <v>52</v>
      </c>
      <c r="B233" s="149" t="s">
        <v>289</v>
      </c>
      <c r="C233" s="35">
        <v>0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7">
        <v>0</v>
      </c>
      <c r="S233" s="35">
        <v>18</v>
      </c>
      <c r="T233" s="36">
        <v>0</v>
      </c>
      <c r="U233" s="36">
        <v>21</v>
      </c>
      <c r="V233" s="36">
        <v>0</v>
      </c>
      <c r="W233" s="36">
        <v>35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7">
        <v>0</v>
      </c>
      <c r="AK233" s="157">
        <v>74</v>
      </c>
      <c r="AL233" s="62">
        <v>0</v>
      </c>
      <c r="AM233" s="158">
        <f t="shared" si="3"/>
        <v>74</v>
      </c>
    </row>
    <row r="234" spans="1:39" x14ac:dyDescent="0.3">
      <c r="A234" s="154"/>
      <c r="B234" s="149" t="s">
        <v>290</v>
      </c>
      <c r="C234" s="35">
        <v>0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7">
        <v>0</v>
      </c>
      <c r="S234" s="35">
        <v>18</v>
      </c>
      <c r="T234" s="36">
        <v>0</v>
      </c>
      <c r="U234" s="36">
        <v>43</v>
      </c>
      <c r="V234" s="36">
        <v>0</v>
      </c>
      <c r="W234" s="36">
        <v>68</v>
      </c>
      <c r="X234" s="36">
        <v>0</v>
      </c>
      <c r="Y234" s="36">
        <v>8</v>
      </c>
      <c r="Z234" s="36">
        <v>0</v>
      </c>
      <c r="AA234" s="36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7">
        <v>0</v>
      </c>
      <c r="AK234" s="157">
        <v>137</v>
      </c>
      <c r="AL234" s="62">
        <v>0</v>
      </c>
      <c r="AM234" s="158">
        <f t="shared" si="3"/>
        <v>137</v>
      </c>
    </row>
    <row r="235" spans="1:39" x14ac:dyDescent="0.3">
      <c r="A235" s="154"/>
      <c r="B235" s="149" t="s">
        <v>291</v>
      </c>
      <c r="C235" s="35">
        <v>0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7">
        <v>0</v>
      </c>
      <c r="S235" s="35">
        <v>106</v>
      </c>
      <c r="T235" s="36">
        <v>1</v>
      </c>
      <c r="U235" s="36">
        <v>65</v>
      </c>
      <c r="V235" s="36">
        <v>0</v>
      </c>
      <c r="W235" s="36">
        <v>192</v>
      </c>
      <c r="X235" s="36">
        <v>0</v>
      </c>
      <c r="Y235" s="36">
        <v>4</v>
      </c>
      <c r="Z235" s="36">
        <v>0</v>
      </c>
      <c r="AA235" s="36">
        <v>0</v>
      </c>
      <c r="AB235" s="36">
        <v>0</v>
      </c>
      <c r="AC235" s="36">
        <v>0</v>
      </c>
      <c r="AD235" s="36">
        <v>0</v>
      </c>
      <c r="AE235" s="36">
        <v>0</v>
      </c>
      <c r="AF235" s="36">
        <v>0</v>
      </c>
      <c r="AG235" s="36">
        <v>5</v>
      </c>
      <c r="AH235" s="36">
        <v>0</v>
      </c>
      <c r="AI235" s="36">
        <v>0</v>
      </c>
      <c r="AJ235" s="37">
        <v>0</v>
      </c>
      <c r="AK235" s="157">
        <v>372</v>
      </c>
      <c r="AL235" s="62">
        <v>1</v>
      </c>
      <c r="AM235" s="158">
        <f t="shared" si="3"/>
        <v>373</v>
      </c>
    </row>
    <row r="236" spans="1:39" x14ac:dyDescent="0.3">
      <c r="A236" s="154"/>
      <c r="B236" s="149" t="s">
        <v>292</v>
      </c>
      <c r="C236" s="35">
        <v>12</v>
      </c>
      <c r="D236" s="36">
        <v>6</v>
      </c>
      <c r="E236" s="36">
        <v>13</v>
      </c>
      <c r="F236" s="36">
        <v>5</v>
      </c>
      <c r="G236" s="36">
        <v>31</v>
      </c>
      <c r="H236" s="36">
        <v>35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7">
        <v>0</v>
      </c>
      <c r="S236" s="35">
        <v>28</v>
      </c>
      <c r="T236" s="36">
        <v>34</v>
      </c>
      <c r="U236" s="36">
        <v>74</v>
      </c>
      <c r="V236" s="36">
        <v>54</v>
      </c>
      <c r="W236" s="36">
        <v>573</v>
      </c>
      <c r="X236" s="36">
        <v>336</v>
      </c>
      <c r="Y236" s="36">
        <v>4</v>
      </c>
      <c r="Z236" s="36">
        <v>0</v>
      </c>
      <c r="AA236" s="36">
        <v>0</v>
      </c>
      <c r="AB236" s="36">
        <v>0</v>
      </c>
      <c r="AC236" s="36">
        <v>0</v>
      </c>
      <c r="AD236" s="36">
        <v>0</v>
      </c>
      <c r="AE236" s="36">
        <v>18</v>
      </c>
      <c r="AF236" s="36">
        <v>5</v>
      </c>
      <c r="AG236" s="36">
        <v>0</v>
      </c>
      <c r="AH236" s="36">
        <v>0</v>
      </c>
      <c r="AI236" s="36">
        <v>0</v>
      </c>
      <c r="AJ236" s="37">
        <v>0</v>
      </c>
      <c r="AK236" s="157">
        <v>753</v>
      </c>
      <c r="AL236" s="62">
        <v>475</v>
      </c>
      <c r="AM236" s="158">
        <f t="shared" si="3"/>
        <v>1228</v>
      </c>
    </row>
    <row r="237" spans="1:39" x14ac:dyDescent="0.3">
      <c r="A237" s="154"/>
      <c r="B237" s="149" t="s">
        <v>293</v>
      </c>
      <c r="C237" s="35">
        <v>0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7">
        <v>0</v>
      </c>
      <c r="S237" s="35">
        <v>12</v>
      </c>
      <c r="T237" s="36">
        <v>7</v>
      </c>
      <c r="U237" s="36">
        <v>26</v>
      </c>
      <c r="V237" s="36">
        <v>26</v>
      </c>
      <c r="W237" s="36">
        <v>207</v>
      </c>
      <c r="X237" s="36">
        <v>114</v>
      </c>
      <c r="Y237" s="36">
        <v>4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4</v>
      </c>
      <c r="AH237" s="36">
        <v>0</v>
      </c>
      <c r="AI237" s="36">
        <v>0</v>
      </c>
      <c r="AJ237" s="37">
        <v>0</v>
      </c>
      <c r="AK237" s="157">
        <v>253</v>
      </c>
      <c r="AL237" s="62">
        <v>147</v>
      </c>
      <c r="AM237" s="158">
        <f t="shared" si="3"/>
        <v>400</v>
      </c>
    </row>
    <row r="238" spans="1:39" x14ac:dyDescent="0.3">
      <c r="A238" s="154"/>
      <c r="B238" s="149" t="s">
        <v>294</v>
      </c>
      <c r="C238" s="35">
        <v>0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7">
        <v>0</v>
      </c>
      <c r="S238" s="35">
        <v>0</v>
      </c>
      <c r="T238" s="36">
        <v>0</v>
      </c>
      <c r="U238" s="36">
        <v>28</v>
      </c>
      <c r="V238" s="36">
        <v>9</v>
      </c>
      <c r="W238" s="36">
        <v>93</v>
      </c>
      <c r="X238" s="36">
        <v>56</v>
      </c>
      <c r="Y238" s="36">
        <v>3</v>
      </c>
      <c r="Z238" s="36">
        <v>3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7</v>
      </c>
      <c r="AH238" s="36">
        <v>3</v>
      </c>
      <c r="AI238" s="36">
        <v>0</v>
      </c>
      <c r="AJ238" s="37">
        <v>0</v>
      </c>
      <c r="AK238" s="157">
        <v>131</v>
      </c>
      <c r="AL238" s="62">
        <v>71</v>
      </c>
      <c r="AM238" s="158">
        <f t="shared" si="3"/>
        <v>202</v>
      </c>
    </row>
    <row r="239" spans="1:39" x14ac:dyDescent="0.3">
      <c r="A239" s="154"/>
      <c r="B239" s="149" t="s">
        <v>295</v>
      </c>
      <c r="C239" s="35">
        <v>0</v>
      </c>
      <c r="D239" s="36">
        <v>0</v>
      </c>
      <c r="E239" s="36">
        <v>0</v>
      </c>
      <c r="F239" s="36">
        <v>0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7">
        <v>0</v>
      </c>
      <c r="S239" s="35">
        <v>0</v>
      </c>
      <c r="T239" s="36">
        <v>0</v>
      </c>
      <c r="U239" s="36">
        <v>9</v>
      </c>
      <c r="V239" s="36">
        <v>0</v>
      </c>
      <c r="W239" s="36">
        <v>46</v>
      </c>
      <c r="X239" s="36">
        <v>0</v>
      </c>
      <c r="Y239" s="36">
        <v>3</v>
      </c>
      <c r="Z239" s="36">
        <v>0</v>
      </c>
      <c r="AA239" s="36">
        <v>0</v>
      </c>
      <c r="AB239" s="36">
        <v>0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7">
        <v>0</v>
      </c>
      <c r="AK239" s="157">
        <v>58</v>
      </c>
      <c r="AL239" s="62">
        <v>0</v>
      </c>
      <c r="AM239" s="158">
        <f t="shared" si="3"/>
        <v>58</v>
      </c>
    </row>
    <row r="240" spans="1:39" x14ac:dyDescent="0.3">
      <c r="A240" s="154"/>
      <c r="B240" s="149" t="s">
        <v>296</v>
      </c>
      <c r="C240" s="35">
        <v>0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7">
        <v>0</v>
      </c>
      <c r="S240" s="35">
        <v>27</v>
      </c>
      <c r="T240" s="36">
        <v>0</v>
      </c>
      <c r="U240" s="36">
        <v>44</v>
      </c>
      <c r="V240" s="36">
        <v>1</v>
      </c>
      <c r="W240" s="36">
        <v>120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6</v>
      </c>
      <c r="AH240" s="36">
        <v>0</v>
      </c>
      <c r="AI240" s="36">
        <v>0</v>
      </c>
      <c r="AJ240" s="37">
        <v>0</v>
      </c>
      <c r="AK240" s="157">
        <v>197</v>
      </c>
      <c r="AL240" s="62">
        <v>1</v>
      </c>
      <c r="AM240" s="158">
        <f t="shared" si="3"/>
        <v>198</v>
      </c>
    </row>
    <row r="241" spans="1:39" x14ac:dyDescent="0.3">
      <c r="A241" s="154"/>
      <c r="B241" s="149" t="s">
        <v>297</v>
      </c>
      <c r="C241" s="35">
        <v>0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7">
        <v>0</v>
      </c>
      <c r="S241" s="35">
        <v>7</v>
      </c>
      <c r="T241" s="36">
        <v>0</v>
      </c>
      <c r="U241" s="36">
        <v>10</v>
      </c>
      <c r="V241" s="36">
        <v>0</v>
      </c>
      <c r="W241" s="36">
        <v>36</v>
      </c>
      <c r="X241" s="36">
        <v>9</v>
      </c>
      <c r="Y241" s="36">
        <v>0</v>
      </c>
      <c r="Z241" s="36">
        <v>0</v>
      </c>
      <c r="AA241" s="36">
        <v>0</v>
      </c>
      <c r="AB241" s="36">
        <v>0</v>
      </c>
      <c r="AC241" s="36">
        <v>0</v>
      </c>
      <c r="AD241" s="36">
        <v>0</v>
      </c>
      <c r="AE241" s="36">
        <v>0</v>
      </c>
      <c r="AF241" s="36">
        <v>0</v>
      </c>
      <c r="AG241" s="36">
        <v>0</v>
      </c>
      <c r="AH241" s="36">
        <v>0</v>
      </c>
      <c r="AI241" s="36">
        <v>0</v>
      </c>
      <c r="AJ241" s="37">
        <v>0</v>
      </c>
      <c r="AK241" s="157">
        <v>53</v>
      </c>
      <c r="AL241" s="62">
        <v>9</v>
      </c>
      <c r="AM241" s="158">
        <f t="shared" si="3"/>
        <v>62</v>
      </c>
    </row>
    <row r="242" spans="1:39" x14ac:dyDescent="0.3">
      <c r="A242" s="154"/>
      <c r="B242" s="149" t="s">
        <v>298</v>
      </c>
      <c r="C242" s="35">
        <v>4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7">
        <v>0</v>
      </c>
      <c r="S242" s="35">
        <v>38</v>
      </c>
      <c r="T242" s="36">
        <v>4</v>
      </c>
      <c r="U242" s="36">
        <v>10</v>
      </c>
      <c r="V242" s="36">
        <v>0</v>
      </c>
      <c r="W242" s="36">
        <v>15</v>
      </c>
      <c r="X242" s="36">
        <v>0</v>
      </c>
      <c r="Y242" s="36">
        <v>0</v>
      </c>
      <c r="Z242" s="36">
        <v>0</v>
      </c>
      <c r="AA242" s="36">
        <v>0</v>
      </c>
      <c r="AB242" s="36">
        <v>0</v>
      </c>
      <c r="AC242" s="36">
        <v>0</v>
      </c>
      <c r="AD242" s="36">
        <v>0</v>
      </c>
      <c r="AE242" s="36">
        <v>0</v>
      </c>
      <c r="AF242" s="36">
        <v>0</v>
      </c>
      <c r="AG242" s="36">
        <v>0</v>
      </c>
      <c r="AH242" s="36">
        <v>0</v>
      </c>
      <c r="AI242" s="36">
        <v>0</v>
      </c>
      <c r="AJ242" s="37">
        <v>0</v>
      </c>
      <c r="AK242" s="157">
        <v>67</v>
      </c>
      <c r="AL242" s="62">
        <v>4</v>
      </c>
      <c r="AM242" s="158">
        <f t="shared" si="3"/>
        <v>71</v>
      </c>
    </row>
    <row r="243" spans="1:39" x14ac:dyDescent="0.3">
      <c r="A243" s="154"/>
      <c r="B243" s="149" t="s">
        <v>52</v>
      </c>
      <c r="C243" s="35">
        <v>135</v>
      </c>
      <c r="D243" s="36">
        <v>133</v>
      </c>
      <c r="E243" s="36">
        <v>84</v>
      </c>
      <c r="F243" s="36">
        <v>61</v>
      </c>
      <c r="G243" s="36">
        <v>212</v>
      </c>
      <c r="H243" s="36">
        <v>141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7">
        <v>0</v>
      </c>
      <c r="S243" s="35">
        <v>61</v>
      </c>
      <c r="T243" s="36">
        <v>28</v>
      </c>
      <c r="U243" s="36">
        <v>111</v>
      </c>
      <c r="V243" s="36">
        <v>61</v>
      </c>
      <c r="W243" s="36">
        <v>899</v>
      </c>
      <c r="X243" s="36">
        <v>568</v>
      </c>
      <c r="Y243" s="36">
        <v>18</v>
      </c>
      <c r="Z243" s="36">
        <v>0</v>
      </c>
      <c r="AA243" s="36">
        <v>36</v>
      </c>
      <c r="AB243" s="36">
        <v>12</v>
      </c>
      <c r="AC243" s="36">
        <v>31</v>
      </c>
      <c r="AD243" s="36">
        <v>0</v>
      </c>
      <c r="AE243" s="36">
        <v>0</v>
      </c>
      <c r="AF243" s="36">
        <v>0</v>
      </c>
      <c r="AG243" s="36">
        <v>0</v>
      </c>
      <c r="AH243" s="36">
        <v>0</v>
      </c>
      <c r="AI243" s="36">
        <v>7</v>
      </c>
      <c r="AJ243" s="37">
        <v>1</v>
      </c>
      <c r="AK243" s="157">
        <v>1594</v>
      </c>
      <c r="AL243" s="62">
        <v>1005</v>
      </c>
      <c r="AM243" s="158">
        <f t="shared" si="3"/>
        <v>2599</v>
      </c>
    </row>
    <row r="244" spans="1:39" x14ac:dyDescent="0.3">
      <c r="A244" s="154"/>
      <c r="B244" s="149" t="s">
        <v>299</v>
      </c>
      <c r="C244" s="35">
        <v>7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6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7">
        <v>0</v>
      </c>
      <c r="S244" s="35">
        <v>54</v>
      </c>
      <c r="T244" s="36">
        <v>3</v>
      </c>
      <c r="U244" s="36">
        <v>120</v>
      </c>
      <c r="V244" s="36">
        <v>17</v>
      </c>
      <c r="W244" s="36">
        <v>389</v>
      </c>
      <c r="X244" s="36">
        <v>82</v>
      </c>
      <c r="Y244" s="36">
        <v>0</v>
      </c>
      <c r="Z244" s="36">
        <v>0</v>
      </c>
      <c r="AA244" s="36">
        <v>0</v>
      </c>
      <c r="AB244" s="36">
        <v>0</v>
      </c>
      <c r="AC244" s="36">
        <v>0</v>
      </c>
      <c r="AD244" s="36">
        <v>0</v>
      </c>
      <c r="AE244" s="36">
        <v>0</v>
      </c>
      <c r="AF244" s="36">
        <v>0</v>
      </c>
      <c r="AG244" s="36">
        <v>10</v>
      </c>
      <c r="AH244" s="36">
        <v>0</v>
      </c>
      <c r="AI244" s="36">
        <v>0</v>
      </c>
      <c r="AJ244" s="37">
        <v>0</v>
      </c>
      <c r="AK244" s="157">
        <v>580</v>
      </c>
      <c r="AL244" s="62">
        <v>102</v>
      </c>
      <c r="AM244" s="158">
        <f t="shared" si="3"/>
        <v>682</v>
      </c>
    </row>
    <row r="245" spans="1:39" x14ac:dyDescent="0.3">
      <c r="A245" s="154"/>
      <c r="B245" s="149" t="s">
        <v>300</v>
      </c>
      <c r="C245" s="35">
        <v>0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7">
        <v>0</v>
      </c>
      <c r="S245" s="35">
        <v>43</v>
      </c>
      <c r="T245" s="36">
        <v>0</v>
      </c>
      <c r="U245" s="36">
        <v>20</v>
      </c>
      <c r="V245" s="36">
        <v>0</v>
      </c>
      <c r="W245" s="36">
        <v>44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7</v>
      </c>
      <c r="AH245" s="36">
        <v>0</v>
      </c>
      <c r="AI245" s="36">
        <v>0</v>
      </c>
      <c r="AJ245" s="37">
        <v>0</v>
      </c>
      <c r="AK245" s="157">
        <v>114</v>
      </c>
      <c r="AL245" s="62">
        <v>0</v>
      </c>
      <c r="AM245" s="158">
        <f t="shared" si="3"/>
        <v>114</v>
      </c>
    </row>
    <row r="246" spans="1:39" x14ac:dyDescent="0.3">
      <c r="A246" s="154"/>
      <c r="B246" s="149" t="s">
        <v>301</v>
      </c>
      <c r="C246" s="35">
        <v>0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7">
        <v>0</v>
      </c>
      <c r="S246" s="35">
        <v>56</v>
      </c>
      <c r="T246" s="36">
        <v>5</v>
      </c>
      <c r="U246" s="36">
        <v>40</v>
      </c>
      <c r="V246" s="36">
        <v>6</v>
      </c>
      <c r="W246" s="36">
        <v>115</v>
      </c>
      <c r="X246" s="36">
        <v>0</v>
      </c>
      <c r="Y246" s="36">
        <v>3</v>
      </c>
      <c r="Z246" s="36">
        <v>1</v>
      </c>
      <c r="AA246" s="36">
        <v>0</v>
      </c>
      <c r="AB246" s="36">
        <v>2</v>
      </c>
      <c r="AC246" s="36">
        <v>0</v>
      </c>
      <c r="AD246" s="36">
        <v>0</v>
      </c>
      <c r="AE246" s="36">
        <v>0</v>
      </c>
      <c r="AF246" s="36">
        <v>0</v>
      </c>
      <c r="AG246" s="36">
        <v>5</v>
      </c>
      <c r="AH246" s="36">
        <v>0</v>
      </c>
      <c r="AI246" s="36">
        <v>0</v>
      </c>
      <c r="AJ246" s="37">
        <v>0</v>
      </c>
      <c r="AK246" s="157">
        <v>219</v>
      </c>
      <c r="AL246" s="62">
        <v>14</v>
      </c>
      <c r="AM246" s="158">
        <f t="shared" si="3"/>
        <v>233</v>
      </c>
    </row>
    <row r="247" spans="1:39" x14ac:dyDescent="0.3">
      <c r="A247" s="154"/>
      <c r="B247" s="149" t="s">
        <v>302</v>
      </c>
      <c r="C247" s="35">
        <v>0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7">
        <v>0</v>
      </c>
      <c r="S247" s="35">
        <v>22</v>
      </c>
      <c r="T247" s="36">
        <v>13</v>
      </c>
      <c r="U247" s="36">
        <v>50</v>
      </c>
      <c r="V247" s="36">
        <v>38</v>
      </c>
      <c r="W247" s="36">
        <v>275</v>
      </c>
      <c r="X247" s="36">
        <v>150</v>
      </c>
      <c r="Y247" s="36">
        <v>4</v>
      </c>
      <c r="Z247" s="36">
        <v>2</v>
      </c>
      <c r="AA247" s="36">
        <v>2</v>
      </c>
      <c r="AB247" s="36">
        <v>0</v>
      </c>
      <c r="AC247" s="36">
        <v>0</v>
      </c>
      <c r="AD247" s="36">
        <v>0</v>
      </c>
      <c r="AE247" s="36">
        <v>0</v>
      </c>
      <c r="AF247" s="36">
        <v>0</v>
      </c>
      <c r="AG247" s="36">
        <v>4</v>
      </c>
      <c r="AH247" s="36">
        <v>0</v>
      </c>
      <c r="AI247" s="36">
        <v>0</v>
      </c>
      <c r="AJ247" s="37">
        <v>0</v>
      </c>
      <c r="AK247" s="157">
        <v>357</v>
      </c>
      <c r="AL247" s="62">
        <v>203</v>
      </c>
      <c r="AM247" s="158">
        <f t="shared" si="3"/>
        <v>560</v>
      </c>
    </row>
    <row r="248" spans="1:39" x14ac:dyDescent="0.3">
      <c r="A248" s="154"/>
      <c r="B248" s="149" t="s">
        <v>82</v>
      </c>
      <c r="C248" s="35">
        <v>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7">
        <v>0</v>
      </c>
      <c r="S248" s="35">
        <v>15</v>
      </c>
      <c r="T248" s="36">
        <v>0</v>
      </c>
      <c r="U248" s="36">
        <v>15</v>
      </c>
      <c r="V248" s="36">
        <v>0</v>
      </c>
      <c r="W248" s="36">
        <v>136</v>
      </c>
      <c r="X248" s="36">
        <v>24</v>
      </c>
      <c r="Y248" s="36">
        <v>11</v>
      </c>
      <c r="Z248" s="36">
        <v>0</v>
      </c>
      <c r="AA248" s="36">
        <v>2</v>
      </c>
      <c r="AB248" s="36">
        <v>0</v>
      </c>
      <c r="AC248" s="36">
        <v>0</v>
      </c>
      <c r="AD248" s="36">
        <v>0</v>
      </c>
      <c r="AE248" s="36">
        <v>0</v>
      </c>
      <c r="AF248" s="36">
        <v>0</v>
      </c>
      <c r="AG248" s="36">
        <v>7</v>
      </c>
      <c r="AH248" s="36">
        <v>0</v>
      </c>
      <c r="AI248" s="36">
        <v>0</v>
      </c>
      <c r="AJ248" s="37">
        <v>0</v>
      </c>
      <c r="AK248" s="157">
        <v>186</v>
      </c>
      <c r="AL248" s="62">
        <v>24</v>
      </c>
      <c r="AM248" s="158">
        <f t="shared" si="3"/>
        <v>210</v>
      </c>
    </row>
    <row r="249" spans="1:39" x14ac:dyDescent="0.3">
      <c r="A249" s="154"/>
      <c r="B249" s="149" t="s">
        <v>303</v>
      </c>
      <c r="C249" s="35">
        <v>0</v>
      </c>
      <c r="D249" s="36">
        <v>0</v>
      </c>
      <c r="E249" s="36">
        <v>12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7">
        <v>0</v>
      </c>
      <c r="S249" s="35">
        <v>38</v>
      </c>
      <c r="T249" s="36">
        <v>9</v>
      </c>
      <c r="U249" s="36">
        <v>154</v>
      </c>
      <c r="V249" s="36">
        <v>14</v>
      </c>
      <c r="W249" s="36">
        <v>313</v>
      </c>
      <c r="X249" s="36">
        <v>37</v>
      </c>
      <c r="Y249" s="36">
        <v>4</v>
      </c>
      <c r="Z249" s="36">
        <v>1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7</v>
      </c>
      <c r="AH249" s="36">
        <v>0</v>
      </c>
      <c r="AI249" s="36">
        <v>0</v>
      </c>
      <c r="AJ249" s="37">
        <v>0</v>
      </c>
      <c r="AK249" s="157">
        <v>528</v>
      </c>
      <c r="AL249" s="62">
        <v>61</v>
      </c>
      <c r="AM249" s="158">
        <f t="shared" si="3"/>
        <v>589</v>
      </c>
    </row>
    <row r="250" spans="1:39" x14ac:dyDescent="0.3">
      <c r="A250" s="154"/>
      <c r="B250" s="149" t="s">
        <v>304</v>
      </c>
      <c r="C250" s="35">
        <v>0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7">
        <v>0</v>
      </c>
      <c r="S250" s="35">
        <v>1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v>2</v>
      </c>
      <c r="Z250" s="36">
        <v>0</v>
      </c>
      <c r="AA250" s="36">
        <v>0</v>
      </c>
      <c r="AB250" s="36">
        <v>0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7">
        <v>0</v>
      </c>
      <c r="AK250" s="157">
        <v>3</v>
      </c>
      <c r="AL250" s="62">
        <v>0</v>
      </c>
      <c r="AM250" s="158">
        <f t="shared" si="3"/>
        <v>3</v>
      </c>
    </row>
    <row r="251" spans="1:39" x14ac:dyDescent="0.3">
      <c r="A251" s="154"/>
      <c r="B251" s="149" t="s">
        <v>305</v>
      </c>
      <c r="C251" s="35">
        <v>0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7">
        <v>0</v>
      </c>
      <c r="S251" s="35">
        <v>17</v>
      </c>
      <c r="T251" s="36">
        <v>0</v>
      </c>
      <c r="U251" s="36">
        <v>13</v>
      </c>
      <c r="V251" s="36">
        <v>0</v>
      </c>
      <c r="W251" s="36">
        <v>57</v>
      </c>
      <c r="X251" s="36">
        <v>0</v>
      </c>
      <c r="Y251" s="36">
        <v>0</v>
      </c>
      <c r="Z251" s="36">
        <v>0</v>
      </c>
      <c r="AA251" s="36">
        <v>0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7">
        <v>0</v>
      </c>
      <c r="AK251" s="157">
        <v>87</v>
      </c>
      <c r="AL251" s="62">
        <v>0</v>
      </c>
      <c r="AM251" s="158">
        <f t="shared" si="3"/>
        <v>87</v>
      </c>
    </row>
    <row r="252" spans="1:39" x14ac:dyDescent="0.3">
      <c r="A252" s="154" t="s">
        <v>53</v>
      </c>
      <c r="B252" s="149" t="s">
        <v>306</v>
      </c>
      <c r="C252" s="35">
        <v>0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7">
        <v>0</v>
      </c>
      <c r="S252" s="35">
        <v>29</v>
      </c>
      <c r="T252" s="36">
        <v>3</v>
      </c>
      <c r="U252" s="36">
        <v>104</v>
      </c>
      <c r="V252" s="36">
        <v>12</v>
      </c>
      <c r="W252" s="36">
        <v>120</v>
      </c>
      <c r="X252" s="36">
        <v>3</v>
      </c>
      <c r="Y252" s="36">
        <v>4</v>
      </c>
      <c r="Z252" s="36">
        <v>0</v>
      </c>
      <c r="AA252" s="36">
        <v>0</v>
      </c>
      <c r="AB252" s="36">
        <v>0</v>
      </c>
      <c r="AC252" s="36">
        <v>0</v>
      </c>
      <c r="AD252" s="36">
        <v>0</v>
      </c>
      <c r="AE252" s="36">
        <v>0</v>
      </c>
      <c r="AF252" s="36">
        <v>0</v>
      </c>
      <c r="AG252" s="36">
        <v>3</v>
      </c>
      <c r="AH252" s="36">
        <v>0</v>
      </c>
      <c r="AI252" s="36">
        <v>0</v>
      </c>
      <c r="AJ252" s="37">
        <v>0</v>
      </c>
      <c r="AK252" s="157">
        <v>260</v>
      </c>
      <c r="AL252" s="62">
        <v>18</v>
      </c>
      <c r="AM252" s="158">
        <f t="shared" si="3"/>
        <v>278</v>
      </c>
    </row>
    <row r="253" spans="1:39" x14ac:dyDescent="0.3">
      <c r="A253" s="154"/>
      <c r="B253" s="149" t="s">
        <v>307</v>
      </c>
      <c r="C253" s="35">
        <v>0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7">
        <v>0</v>
      </c>
      <c r="S253" s="35">
        <v>84</v>
      </c>
      <c r="T253" s="36">
        <v>5</v>
      </c>
      <c r="U253" s="36">
        <v>49</v>
      </c>
      <c r="V253" s="36">
        <v>2</v>
      </c>
      <c r="W253" s="36">
        <v>106</v>
      </c>
      <c r="X253" s="36">
        <v>25</v>
      </c>
      <c r="Y253" s="36">
        <v>10</v>
      </c>
      <c r="Z253" s="36">
        <v>0</v>
      </c>
      <c r="AA253" s="36">
        <v>0</v>
      </c>
      <c r="AB253" s="36">
        <v>0</v>
      </c>
      <c r="AC253" s="36">
        <v>0</v>
      </c>
      <c r="AD253" s="36">
        <v>0</v>
      </c>
      <c r="AE253" s="36">
        <v>0</v>
      </c>
      <c r="AF253" s="36">
        <v>0</v>
      </c>
      <c r="AG253" s="36">
        <v>0</v>
      </c>
      <c r="AH253" s="36">
        <v>0</v>
      </c>
      <c r="AI253" s="36">
        <v>0</v>
      </c>
      <c r="AJ253" s="37">
        <v>0</v>
      </c>
      <c r="AK253" s="157">
        <v>249</v>
      </c>
      <c r="AL253" s="62">
        <v>32</v>
      </c>
      <c r="AM253" s="158">
        <f t="shared" si="3"/>
        <v>281</v>
      </c>
    </row>
    <row r="254" spans="1:39" x14ac:dyDescent="0.3">
      <c r="A254" s="154"/>
      <c r="B254" s="149" t="s">
        <v>308</v>
      </c>
      <c r="C254" s="35">
        <v>0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7">
        <v>0</v>
      </c>
      <c r="S254" s="35">
        <v>82</v>
      </c>
      <c r="T254" s="36">
        <v>3</v>
      </c>
      <c r="U254" s="36">
        <v>159</v>
      </c>
      <c r="V254" s="36">
        <v>8</v>
      </c>
      <c r="W254" s="36">
        <v>234</v>
      </c>
      <c r="X254" s="36">
        <v>24</v>
      </c>
      <c r="Y254" s="36">
        <v>12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5</v>
      </c>
      <c r="AH254" s="36">
        <v>0</v>
      </c>
      <c r="AI254" s="36">
        <v>0</v>
      </c>
      <c r="AJ254" s="37">
        <v>0</v>
      </c>
      <c r="AK254" s="157">
        <v>492</v>
      </c>
      <c r="AL254" s="62">
        <v>35</v>
      </c>
      <c r="AM254" s="158">
        <f t="shared" si="3"/>
        <v>527</v>
      </c>
    </row>
    <row r="255" spans="1:39" x14ac:dyDescent="0.3">
      <c r="A255" s="154"/>
      <c r="B255" s="149" t="s">
        <v>309</v>
      </c>
      <c r="C255" s="35">
        <v>0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7">
        <v>0</v>
      </c>
      <c r="S255" s="35">
        <v>54</v>
      </c>
      <c r="T255" s="36">
        <v>0</v>
      </c>
      <c r="U255" s="36">
        <v>61</v>
      </c>
      <c r="V255" s="36">
        <v>0</v>
      </c>
      <c r="W255" s="36">
        <v>75</v>
      </c>
      <c r="X255" s="36">
        <v>0</v>
      </c>
      <c r="Y255" s="36">
        <v>12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36">
        <v>0</v>
      </c>
      <c r="AG255" s="36">
        <v>0</v>
      </c>
      <c r="AH255" s="36">
        <v>0</v>
      </c>
      <c r="AI255" s="36">
        <v>0</v>
      </c>
      <c r="AJ255" s="37">
        <v>0</v>
      </c>
      <c r="AK255" s="157">
        <v>202</v>
      </c>
      <c r="AL255" s="62">
        <v>0</v>
      </c>
      <c r="AM255" s="158">
        <f t="shared" si="3"/>
        <v>202</v>
      </c>
    </row>
    <row r="256" spans="1:39" x14ac:dyDescent="0.3">
      <c r="A256" s="154"/>
      <c r="B256" s="149" t="s">
        <v>310</v>
      </c>
      <c r="C256" s="35">
        <v>2</v>
      </c>
      <c r="D256" s="36">
        <v>0</v>
      </c>
      <c r="E256" s="36">
        <v>0</v>
      </c>
      <c r="F256" s="36">
        <v>0</v>
      </c>
      <c r="G256" s="36">
        <v>4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7">
        <v>0</v>
      </c>
      <c r="S256" s="35">
        <v>292</v>
      </c>
      <c r="T256" s="36">
        <v>45</v>
      </c>
      <c r="U256" s="36">
        <v>302</v>
      </c>
      <c r="V256" s="36">
        <v>20</v>
      </c>
      <c r="W256" s="36">
        <v>604</v>
      </c>
      <c r="X256" s="36">
        <v>155</v>
      </c>
      <c r="Y256" s="36">
        <v>11</v>
      </c>
      <c r="Z256" s="36">
        <v>0</v>
      </c>
      <c r="AA256" s="36">
        <v>7</v>
      </c>
      <c r="AB256" s="36">
        <v>0</v>
      </c>
      <c r="AC256" s="36">
        <v>28</v>
      </c>
      <c r="AD256" s="36">
        <v>0</v>
      </c>
      <c r="AE256" s="36">
        <v>23</v>
      </c>
      <c r="AF256" s="36">
        <v>6</v>
      </c>
      <c r="AG256" s="36">
        <v>0</v>
      </c>
      <c r="AH256" s="36">
        <v>0</v>
      </c>
      <c r="AI256" s="36">
        <v>0</v>
      </c>
      <c r="AJ256" s="37">
        <v>0</v>
      </c>
      <c r="AK256" s="157">
        <v>1273</v>
      </c>
      <c r="AL256" s="62">
        <v>226</v>
      </c>
      <c r="AM256" s="158">
        <f t="shared" si="3"/>
        <v>1499</v>
      </c>
    </row>
    <row r="257" spans="1:39" x14ac:dyDescent="0.3">
      <c r="A257" s="154"/>
      <c r="B257" s="149" t="s">
        <v>311</v>
      </c>
      <c r="C257" s="35">
        <v>0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7">
        <v>0</v>
      </c>
      <c r="S257" s="35">
        <v>57</v>
      </c>
      <c r="T257" s="36">
        <v>9</v>
      </c>
      <c r="U257" s="36">
        <v>62</v>
      </c>
      <c r="V257" s="36">
        <v>5</v>
      </c>
      <c r="W257" s="36">
        <v>182</v>
      </c>
      <c r="X257" s="36">
        <v>22</v>
      </c>
      <c r="Y257" s="36">
        <v>14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0</v>
      </c>
      <c r="AF257" s="36">
        <v>0</v>
      </c>
      <c r="AG257" s="36">
        <v>5</v>
      </c>
      <c r="AH257" s="36">
        <v>0</v>
      </c>
      <c r="AI257" s="36">
        <v>0</v>
      </c>
      <c r="AJ257" s="37">
        <v>0</v>
      </c>
      <c r="AK257" s="157">
        <v>320</v>
      </c>
      <c r="AL257" s="62">
        <v>36</v>
      </c>
      <c r="AM257" s="158">
        <f t="shared" si="3"/>
        <v>356</v>
      </c>
    </row>
    <row r="258" spans="1:39" x14ac:dyDescent="0.3">
      <c r="A258" s="154"/>
      <c r="B258" s="149" t="s">
        <v>312</v>
      </c>
      <c r="C258" s="35">
        <v>0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7">
        <v>0</v>
      </c>
      <c r="S258" s="35">
        <v>80</v>
      </c>
      <c r="T258" s="36">
        <v>4</v>
      </c>
      <c r="U258" s="36">
        <v>86</v>
      </c>
      <c r="V258" s="36">
        <v>6</v>
      </c>
      <c r="W258" s="36">
        <v>44</v>
      </c>
      <c r="X258" s="36">
        <v>1</v>
      </c>
      <c r="Y258" s="36">
        <v>6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0</v>
      </c>
      <c r="AJ258" s="37">
        <v>0</v>
      </c>
      <c r="AK258" s="157">
        <v>216</v>
      </c>
      <c r="AL258" s="62">
        <v>11</v>
      </c>
      <c r="AM258" s="158">
        <f t="shared" si="3"/>
        <v>227</v>
      </c>
    </row>
    <row r="259" spans="1:39" x14ac:dyDescent="0.3">
      <c r="A259" s="154"/>
      <c r="B259" s="149" t="s">
        <v>313</v>
      </c>
      <c r="C259" s="35">
        <v>0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7">
        <v>0</v>
      </c>
      <c r="S259" s="35">
        <v>43</v>
      </c>
      <c r="T259" s="36">
        <v>12</v>
      </c>
      <c r="U259" s="36">
        <v>53</v>
      </c>
      <c r="V259" s="36">
        <v>7</v>
      </c>
      <c r="W259" s="36">
        <v>80</v>
      </c>
      <c r="X259" s="36">
        <v>29</v>
      </c>
      <c r="Y259" s="36">
        <v>12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5</v>
      </c>
      <c r="AH259" s="36">
        <v>0</v>
      </c>
      <c r="AI259" s="36">
        <v>0</v>
      </c>
      <c r="AJ259" s="37">
        <v>0</v>
      </c>
      <c r="AK259" s="157">
        <v>193</v>
      </c>
      <c r="AL259" s="62">
        <v>48</v>
      </c>
      <c r="AM259" s="158">
        <f t="shared" si="3"/>
        <v>241</v>
      </c>
    </row>
    <row r="260" spans="1:39" x14ac:dyDescent="0.3">
      <c r="A260" s="154"/>
      <c r="B260" s="149" t="s">
        <v>314</v>
      </c>
      <c r="C260" s="35">
        <v>0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7">
        <v>0</v>
      </c>
      <c r="S260" s="35">
        <v>85</v>
      </c>
      <c r="T260" s="36">
        <v>1</v>
      </c>
      <c r="U260" s="36">
        <v>129</v>
      </c>
      <c r="V260" s="36">
        <v>0</v>
      </c>
      <c r="W260" s="36">
        <v>64</v>
      </c>
      <c r="X260" s="36">
        <v>13</v>
      </c>
      <c r="Y260" s="36">
        <v>8</v>
      </c>
      <c r="Z260" s="36">
        <v>0</v>
      </c>
      <c r="AA260" s="36">
        <v>0</v>
      </c>
      <c r="AB260" s="36">
        <v>0</v>
      </c>
      <c r="AC260" s="36">
        <v>0</v>
      </c>
      <c r="AD260" s="36">
        <v>0</v>
      </c>
      <c r="AE260" s="36">
        <v>0</v>
      </c>
      <c r="AF260" s="36">
        <v>0</v>
      </c>
      <c r="AG260" s="36">
        <v>0</v>
      </c>
      <c r="AH260" s="36">
        <v>0</v>
      </c>
      <c r="AI260" s="36">
        <v>0</v>
      </c>
      <c r="AJ260" s="37">
        <v>0</v>
      </c>
      <c r="AK260" s="157">
        <v>286</v>
      </c>
      <c r="AL260" s="62">
        <v>14</v>
      </c>
      <c r="AM260" s="158">
        <f t="shared" si="3"/>
        <v>300</v>
      </c>
    </row>
    <row r="261" spans="1:39" x14ac:dyDescent="0.3">
      <c r="A261" s="154"/>
      <c r="B261" s="149" t="s">
        <v>315</v>
      </c>
      <c r="C261" s="35">
        <v>0</v>
      </c>
      <c r="D261" s="36">
        <v>0</v>
      </c>
      <c r="E261" s="36">
        <v>0</v>
      </c>
      <c r="F261" s="36">
        <v>0</v>
      </c>
      <c r="G261" s="36">
        <v>8</v>
      </c>
      <c r="H261" s="36">
        <v>8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7">
        <v>0</v>
      </c>
      <c r="S261" s="35">
        <v>66</v>
      </c>
      <c r="T261" s="36">
        <v>10</v>
      </c>
      <c r="U261" s="36">
        <v>107</v>
      </c>
      <c r="V261" s="36">
        <v>17</v>
      </c>
      <c r="W261" s="36">
        <v>247</v>
      </c>
      <c r="X261" s="36">
        <v>131</v>
      </c>
      <c r="Y261" s="36">
        <v>11</v>
      </c>
      <c r="Z261" s="36">
        <v>0</v>
      </c>
      <c r="AA261" s="36">
        <v>0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12</v>
      </c>
      <c r="AH261" s="36">
        <v>2</v>
      </c>
      <c r="AI261" s="36">
        <v>0</v>
      </c>
      <c r="AJ261" s="37">
        <v>0</v>
      </c>
      <c r="AK261" s="157">
        <v>451</v>
      </c>
      <c r="AL261" s="62">
        <v>168</v>
      </c>
      <c r="AM261" s="158">
        <f t="shared" si="3"/>
        <v>619</v>
      </c>
    </row>
    <row r="262" spans="1:39" x14ac:dyDescent="0.3">
      <c r="A262" s="154" t="s">
        <v>54</v>
      </c>
      <c r="B262" s="149" t="s">
        <v>316</v>
      </c>
      <c r="C262" s="35">
        <v>0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7">
        <v>0</v>
      </c>
      <c r="S262" s="35">
        <v>89</v>
      </c>
      <c r="T262" s="36">
        <v>51</v>
      </c>
      <c r="U262" s="36">
        <v>57</v>
      </c>
      <c r="V262" s="36">
        <v>27</v>
      </c>
      <c r="W262" s="36">
        <v>81</v>
      </c>
      <c r="X262" s="36">
        <v>56</v>
      </c>
      <c r="Y262" s="36">
        <v>10</v>
      </c>
      <c r="Z262" s="36">
        <v>0</v>
      </c>
      <c r="AA262" s="36">
        <v>2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7">
        <v>0</v>
      </c>
      <c r="AK262" s="157">
        <v>239</v>
      </c>
      <c r="AL262" s="62">
        <v>134</v>
      </c>
      <c r="AM262" s="158">
        <f t="shared" si="3"/>
        <v>373</v>
      </c>
    </row>
    <row r="263" spans="1:39" x14ac:dyDescent="0.3">
      <c r="A263" s="154"/>
      <c r="B263" s="149" t="s">
        <v>317</v>
      </c>
      <c r="C263" s="35">
        <v>7</v>
      </c>
      <c r="D263" s="36">
        <v>8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7">
        <v>0</v>
      </c>
      <c r="S263" s="35">
        <v>28</v>
      </c>
      <c r="T263" s="36">
        <v>12</v>
      </c>
      <c r="U263" s="36">
        <v>45</v>
      </c>
      <c r="V263" s="36">
        <v>10</v>
      </c>
      <c r="W263" s="36">
        <v>198</v>
      </c>
      <c r="X263" s="36">
        <v>295</v>
      </c>
      <c r="Y263" s="36">
        <v>0</v>
      </c>
      <c r="Z263" s="36">
        <v>0</v>
      </c>
      <c r="AA263" s="36">
        <v>16</v>
      </c>
      <c r="AB263" s="36">
        <v>0</v>
      </c>
      <c r="AC263" s="36">
        <v>0</v>
      </c>
      <c r="AD263" s="36">
        <v>0</v>
      </c>
      <c r="AE263" s="36">
        <v>13</v>
      </c>
      <c r="AF263" s="36">
        <v>7</v>
      </c>
      <c r="AG263" s="36">
        <v>0</v>
      </c>
      <c r="AH263" s="36">
        <v>0</v>
      </c>
      <c r="AI263" s="36">
        <v>3</v>
      </c>
      <c r="AJ263" s="37">
        <v>11</v>
      </c>
      <c r="AK263" s="157">
        <v>310</v>
      </c>
      <c r="AL263" s="62">
        <v>343</v>
      </c>
      <c r="AM263" s="158">
        <f t="shared" ref="AM263:AM326" si="4">AK263+AL263</f>
        <v>653</v>
      </c>
    </row>
    <row r="264" spans="1:39" x14ac:dyDescent="0.3">
      <c r="A264" s="154"/>
      <c r="B264" s="149" t="s">
        <v>318</v>
      </c>
      <c r="C264" s="35">
        <v>0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7">
        <v>0</v>
      </c>
      <c r="S264" s="35">
        <v>25</v>
      </c>
      <c r="T264" s="36">
        <v>10</v>
      </c>
      <c r="U264" s="36">
        <v>45</v>
      </c>
      <c r="V264" s="36">
        <v>33</v>
      </c>
      <c r="W264" s="36">
        <v>80</v>
      </c>
      <c r="X264" s="36">
        <v>19</v>
      </c>
      <c r="Y264" s="36">
        <v>6</v>
      </c>
      <c r="Z264" s="36">
        <v>0</v>
      </c>
      <c r="AA264" s="36">
        <v>5</v>
      </c>
      <c r="AB264" s="36">
        <v>0</v>
      </c>
      <c r="AC264" s="36">
        <v>0</v>
      </c>
      <c r="AD264" s="36">
        <v>0</v>
      </c>
      <c r="AE264" s="36">
        <v>0</v>
      </c>
      <c r="AF264" s="36">
        <v>0</v>
      </c>
      <c r="AG264" s="36">
        <v>0</v>
      </c>
      <c r="AH264" s="36">
        <v>0</v>
      </c>
      <c r="AI264" s="36">
        <v>0</v>
      </c>
      <c r="AJ264" s="37">
        <v>0</v>
      </c>
      <c r="AK264" s="157">
        <v>161</v>
      </c>
      <c r="AL264" s="62">
        <v>62</v>
      </c>
      <c r="AM264" s="158">
        <f t="shared" si="4"/>
        <v>223</v>
      </c>
    </row>
    <row r="265" spans="1:39" x14ac:dyDescent="0.3">
      <c r="A265" s="154"/>
      <c r="B265" s="149" t="s">
        <v>319</v>
      </c>
      <c r="C265" s="35">
        <v>0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7">
        <v>0</v>
      </c>
      <c r="S265" s="35">
        <v>207</v>
      </c>
      <c r="T265" s="36">
        <v>136</v>
      </c>
      <c r="U265" s="36">
        <v>251</v>
      </c>
      <c r="V265" s="36">
        <v>146</v>
      </c>
      <c r="W265" s="36">
        <v>178</v>
      </c>
      <c r="X265" s="36">
        <v>170</v>
      </c>
      <c r="Y265" s="36">
        <v>13</v>
      </c>
      <c r="Z265" s="36">
        <v>0</v>
      </c>
      <c r="AA265" s="36">
        <v>13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7">
        <v>0</v>
      </c>
      <c r="AK265" s="157">
        <v>662</v>
      </c>
      <c r="AL265" s="62">
        <v>452</v>
      </c>
      <c r="AM265" s="158">
        <f t="shared" si="4"/>
        <v>1114</v>
      </c>
    </row>
    <row r="266" spans="1:39" x14ac:dyDescent="0.3">
      <c r="A266" s="154"/>
      <c r="B266" s="149" t="s">
        <v>320</v>
      </c>
      <c r="C266" s="35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7">
        <v>0</v>
      </c>
      <c r="S266" s="35">
        <v>22</v>
      </c>
      <c r="T266" s="36">
        <v>1</v>
      </c>
      <c r="U266" s="36">
        <v>20</v>
      </c>
      <c r="V266" s="36">
        <v>1</v>
      </c>
      <c r="W266" s="36">
        <v>104</v>
      </c>
      <c r="X266" s="36">
        <v>39</v>
      </c>
      <c r="Y266" s="36">
        <v>19</v>
      </c>
      <c r="Z266" s="36">
        <v>3</v>
      </c>
      <c r="AA266" s="36">
        <v>27</v>
      </c>
      <c r="AB266" s="36">
        <v>1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0</v>
      </c>
      <c r="AJ266" s="37">
        <v>0</v>
      </c>
      <c r="AK266" s="157">
        <v>192</v>
      </c>
      <c r="AL266" s="62">
        <v>45</v>
      </c>
      <c r="AM266" s="158">
        <f t="shared" si="4"/>
        <v>237</v>
      </c>
    </row>
    <row r="267" spans="1:39" x14ac:dyDescent="0.3">
      <c r="A267" s="154"/>
      <c r="B267" s="149" t="s">
        <v>321</v>
      </c>
      <c r="C267" s="35">
        <v>0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7">
        <v>0</v>
      </c>
      <c r="S267" s="35">
        <v>31</v>
      </c>
      <c r="T267" s="36">
        <v>9</v>
      </c>
      <c r="U267" s="36">
        <v>64</v>
      </c>
      <c r="V267" s="36">
        <v>9</v>
      </c>
      <c r="W267" s="36">
        <v>110</v>
      </c>
      <c r="X267" s="36">
        <v>103</v>
      </c>
      <c r="Y267" s="36">
        <v>6</v>
      </c>
      <c r="Z267" s="36">
        <v>2</v>
      </c>
      <c r="AA267" s="36">
        <v>0</v>
      </c>
      <c r="AB267" s="36">
        <v>0</v>
      </c>
      <c r="AC267" s="36">
        <v>0</v>
      </c>
      <c r="AD267" s="36">
        <v>0</v>
      </c>
      <c r="AE267" s="36">
        <v>0</v>
      </c>
      <c r="AF267" s="36">
        <v>0</v>
      </c>
      <c r="AG267" s="36">
        <v>4</v>
      </c>
      <c r="AH267" s="36">
        <v>2</v>
      </c>
      <c r="AI267" s="36">
        <v>0</v>
      </c>
      <c r="AJ267" s="37">
        <v>0</v>
      </c>
      <c r="AK267" s="157">
        <v>215</v>
      </c>
      <c r="AL267" s="62">
        <v>125</v>
      </c>
      <c r="AM267" s="158">
        <f t="shared" si="4"/>
        <v>340</v>
      </c>
    </row>
    <row r="268" spans="1:39" x14ac:dyDescent="0.3">
      <c r="A268" s="154"/>
      <c r="B268" s="149" t="s">
        <v>140</v>
      </c>
      <c r="C268" s="35">
        <v>0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7">
        <v>0</v>
      </c>
      <c r="S268" s="35">
        <v>19</v>
      </c>
      <c r="T268" s="36">
        <v>15</v>
      </c>
      <c r="U268" s="36">
        <v>30</v>
      </c>
      <c r="V268" s="36">
        <v>33</v>
      </c>
      <c r="W268" s="36">
        <v>141</v>
      </c>
      <c r="X268" s="36">
        <v>44</v>
      </c>
      <c r="Y268" s="36">
        <v>12</v>
      </c>
      <c r="Z268" s="36">
        <v>0</v>
      </c>
      <c r="AA268" s="36">
        <v>1</v>
      </c>
      <c r="AB268" s="36">
        <v>0</v>
      </c>
      <c r="AC268" s="36">
        <v>0</v>
      </c>
      <c r="AD268" s="36">
        <v>0</v>
      </c>
      <c r="AE268" s="36">
        <v>0</v>
      </c>
      <c r="AF268" s="36">
        <v>0</v>
      </c>
      <c r="AG268" s="36">
        <v>0</v>
      </c>
      <c r="AH268" s="36">
        <v>0</v>
      </c>
      <c r="AI268" s="36">
        <v>0</v>
      </c>
      <c r="AJ268" s="37">
        <v>0</v>
      </c>
      <c r="AK268" s="157">
        <v>203</v>
      </c>
      <c r="AL268" s="62">
        <v>92</v>
      </c>
      <c r="AM268" s="158">
        <f t="shared" si="4"/>
        <v>295</v>
      </c>
    </row>
    <row r="269" spans="1:39" x14ac:dyDescent="0.3">
      <c r="A269" s="154"/>
      <c r="B269" s="149" t="s">
        <v>322</v>
      </c>
      <c r="C269" s="35">
        <v>0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7">
        <v>0</v>
      </c>
      <c r="S269" s="35">
        <v>70</v>
      </c>
      <c r="T269" s="36">
        <v>26</v>
      </c>
      <c r="U269" s="36">
        <v>81</v>
      </c>
      <c r="V269" s="36">
        <v>20</v>
      </c>
      <c r="W269" s="36">
        <v>200</v>
      </c>
      <c r="X269" s="36">
        <v>118</v>
      </c>
      <c r="Y269" s="36">
        <v>0</v>
      </c>
      <c r="Z269" s="36">
        <v>0</v>
      </c>
      <c r="AA269" s="36">
        <v>16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9</v>
      </c>
      <c r="AH269" s="36">
        <v>3</v>
      </c>
      <c r="AI269" s="36">
        <v>0</v>
      </c>
      <c r="AJ269" s="37">
        <v>0</v>
      </c>
      <c r="AK269" s="157">
        <v>376</v>
      </c>
      <c r="AL269" s="62">
        <v>167</v>
      </c>
      <c r="AM269" s="158">
        <f t="shared" si="4"/>
        <v>543</v>
      </c>
    </row>
    <row r="270" spans="1:39" x14ac:dyDescent="0.3">
      <c r="A270" s="154"/>
      <c r="B270" s="149" t="s">
        <v>323</v>
      </c>
      <c r="C270" s="35">
        <v>0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7">
        <v>0</v>
      </c>
      <c r="S270" s="35">
        <v>16</v>
      </c>
      <c r="T270" s="36">
        <v>1</v>
      </c>
      <c r="U270" s="36">
        <v>47</v>
      </c>
      <c r="V270" s="36">
        <v>3</v>
      </c>
      <c r="W270" s="36">
        <v>202</v>
      </c>
      <c r="X270" s="36">
        <v>58</v>
      </c>
      <c r="Y270" s="36">
        <v>3</v>
      </c>
      <c r="Z270" s="36">
        <v>0</v>
      </c>
      <c r="AA270" s="36">
        <v>7</v>
      </c>
      <c r="AB270" s="36">
        <v>0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7">
        <v>0</v>
      </c>
      <c r="AK270" s="157">
        <v>275</v>
      </c>
      <c r="AL270" s="62">
        <v>62</v>
      </c>
      <c r="AM270" s="158">
        <f t="shared" si="4"/>
        <v>337</v>
      </c>
    </row>
    <row r="271" spans="1:39" x14ac:dyDescent="0.3">
      <c r="A271" s="154"/>
      <c r="B271" s="149" t="s">
        <v>324</v>
      </c>
      <c r="C271" s="35">
        <v>0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7">
        <v>0</v>
      </c>
      <c r="S271" s="35">
        <v>24</v>
      </c>
      <c r="T271" s="36">
        <v>0</v>
      </c>
      <c r="U271" s="36">
        <v>11</v>
      </c>
      <c r="V271" s="36">
        <v>0</v>
      </c>
      <c r="W271" s="36">
        <v>79</v>
      </c>
      <c r="X271" s="36">
        <v>20</v>
      </c>
      <c r="Y271" s="36">
        <v>0</v>
      </c>
      <c r="Z271" s="36">
        <v>0</v>
      </c>
      <c r="AA271" s="36">
        <v>9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7">
        <v>0</v>
      </c>
      <c r="AK271" s="157">
        <v>123</v>
      </c>
      <c r="AL271" s="62">
        <v>20</v>
      </c>
      <c r="AM271" s="158">
        <f t="shared" si="4"/>
        <v>143</v>
      </c>
    </row>
    <row r="272" spans="1:39" x14ac:dyDescent="0.3">
      <c r="A272" s="154"/>
      <c r="B272" s="149" t="s">
        <v>325</v>
      </c>
      <c r="C272" s="35">
        <v>2</v>
      </c>
      <c r="D272" s="36">
        <v>1</v>
      </c>
      <c r="E272" s="36">
        <v>0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7">
        <v>0</v>
      </c>
      <c r="S272" s="35">
        <v>100</v>
      </c>
      <c r="T272" s="36">
        <v>33</v>
      </c>
      <c r="U272" s="36">
        <v>107</v>
      </c>
      <c r="V272" s="36">
        <v>68</v>
      </c>
      <c r="W272" s="36">
        <v>188</v>
      </c>
      <c r="X272" s="36">
        <v>71</v>
      </c>
      <c r="Y272" s="36">
        <v>18</v>
      </c>
      <c r="Z272" s="36">
        <v>4</v>
      </c>
      <c r="AA272" s="36">
        <v>8</v>
      </c>
      <c r="AB272" s="36">
        <v>3</v>
      </c>
      <c r="AC272" s="36">
        <v>0</v>
      </c>
      <c r="AD272" s="36">
        <v>0</v>
      </c>
      <c r="AE272" s="36">
        <v>0</v>
      </c>
      <c r="AF272" s="36">
        <v>0</v>
      </c>
      <c r="AG272" s="36">
        <v>5</v>
      </c>
      <c r="AH272" s="36">
        <v>0</v>
      </c>
      <c r="AI272" s="36">
        <v>0</v>
      </c>
      <c r="AJ272" s="37">
        <v>0</v>
      </c>
      <c r="AK272" s="157">
        <v>428</v>
      </c>
      <c r="AL272" s="62">
        <v>180</v>
      </c>
      <c r="AM272" s="158">
        <f t="shared" si="4"/>
        <v>608</v>
      </c>
    </row>
    <row r="273" spans="1:39" x14ac:dyDescent="0.3">
      <c r="A273" s="154"/>
      <c r="B273" s="149" t="s">
        <v>111</v>
      </c>
      <c r="C273" s="35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7">
        <v>0</v>
      </c>
      <c r="S273" s="35">
        <v>39</v>
      </c>
      <c r="T273" s="36">
        <v>8</v>
      </c>
      <c r="U273" s="36">
        <v>59</v>
      </c>
      <c r="V273" s="36">
        <v>14</v>
      </c>
      <c r="W273" s="36">
        <v>36</v>
      </c>
      <c r="X273" s="36">
        <v>0</v>
      </c>
      <c r="Y273" s="36">
        <v>6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7">
        <v>0</v>
      </c>
      <c r="AK273" s="157">
        <v>140</v>
      </c>
      <c r="AL273" s="62">
        <v>22</v>
      </c>
      <c r="AM273" s="158">
        <f t="shared" si="4"/>
        <v>162</v>
      </c>
    </row>
    <row r="274" spans="1:39" x14ac:dyDescent="0.3">
      <c r="A274" s="154"/>
      <c r="B274" s="149" t="s">
        <v>326</v>
      </c>
      <c r="C274" s="35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7">
        <v>0</v>
      </c>
      <c r="S274" s="35">
        <v>20</v>
      </c>
      <c r="T274" s="36">
        <v>0</v>
      </c>
      <c r="U274" s="36">
        <v>80</v>
      </c>
      <c r="V274" s="36">
        <v>26</v>
      </c>
      <c r="W274" s="36">
        <v>184</v>
      </c>
      <c r="X274" s="36">
        <v>48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7">
        <v>0</v>
      </c>
      <c r="AK274" s="157">
        <v>284</v>
      </c>
      <c r="AL274" s="62">
        <v>74</v>
      </c>
      <c r="AM274" s="158">
        <f t="shared" si="4"/>
        <v>358</v>
      </c>
    </row>
    <row r="275" spans="1:39" x14ac:dyDescent="0.3">
      <c r="A275" s="154"/>
      <c r="B275" s="149" t="s">
        <v>327</v>
      </c>
      <c r="C275" s="35">
        <v>33</v>
      </c>
      <c r="D275" s="36">
        <v>55</v>
      </c>
      <c r="E275" s="36">
        <v>0</v>
      </c>
      <c r="F275" s="36">
        <v>0</v>
      </c>
      <c r="G275" s="36">
        <v>38</v>
      </c>
      <c r="H275" s="36">
        <v>42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7">
        <v>0</v>
      </c>
      <c r="S275" s="35">
        <v>7</v>
      </c>
      <c r="T275" s="36">
        <v>21</v>
      </c>
      <c r="U275" s="36">
        <v>127</v>
      </c>
      <c r="V275" s="36">
        <v>255</v>
      </c>
      <c r="W275" s="36">
        <v>176</v>
      </c>
      <c r="X275" s="36">
        <v>785</v>
      </c>
      <c r="Y275" s="36">
        <v>0</v>
      </c>
      <c r="Z275" s="36">
        <v>0</v>
      </c>
      <c r="AA275" s="36">
        <v>15</v>
      </c>
      <c r="AB275" s="36">
        <v>5</v>
      </c>
      <c r="AC275" s="36">
        <v>30</v>
      </c>
      <c r="AD275" s="36">
        <v>0</v>
      </c>
      <c r="AE275" s="36">
        <v>8</v>
      </c>
      <c r="AF275" s="36">
        <v>2</v>
      </c>
      <c r="AG275" s="36">
        <v>0</v>
      </c>
      <c r="AH275" s="36">
        <v>0</v>
      </c>
      <c r="AI275" s="36">
        <v>0</v>
      </c>
      <c r="AJ275" s="37">
        <v>0</v>
      </c>
      <c r="AK275" s="157">
        <v>434</v>
      </c>
      <c r="AL275" s="62">
        <v>1165</v>
      </c>
      <c r="AM275" s="158">
        <f t="shared" si="4"/>
        <v>1599</v>
      </c>
    </row>
    <row r="276" spans="1:39" x14ac:dyDescent="0.3">
      <c r="A276" s="154" t="s">
        <v>55</v>
      </c>
      <c r="B276" s="149" t="s">
        <v>328</v>
      </c>
      <c r="C276" s="35">
        <v>0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7">
        <v>0</v>
      </c>
      <c r="S276" s="35">
        <v>21</v>
      </c>
      <c r="T276" s="36">
        <v>2</v>
      </c>
      <c r="U276" s="36">
        <v>15</v>
      </c>
      <c r="V276" s="36">
        <v>2</v>
      </c>
      <c r="W276" s="36">
        <v>18</v>
      </c>
      <c r="X276" s="36">
        <v>3</v>
      </c>
      <c r="Y276" s="36">
        <v>4</v>
      </c>
      <c r="Z276" s="36">
        <v>0</v>
      </c>
      <c r="AA276" s="36">
        <v>2</v>
      </c>
      <c r="AB276" s="36">
        <v>0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0</v>
      </c>
      <c r="AJ276" s="37">
        <v>0</v>
      </c>
      <c r="AK276" s="157">
        <v>60</v>
      </c>
      <c r="AL276" s="62">
        <v>7</v>
      </c>
      <c r="AM276" s="158">
        <f t="shared" si="4"/>
        <v>67</v>
      </c>
    </row>
    <row r="277" spans="1:39" x14ac:dyDescent="0.3">
      <c r="A277" s="154"/>
      <c r="B277" s="149" t="s">
        <v>329</v>
      </c>
      <c r="C277" s="35">
        <v>0</v>
      </c>
      <c r="D277" s="36">
        <v>0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7">
        <v>0</v>
      </c>
      <c r="S277" s="35">
        <v>24</v>
      </c>
      <c r="T277" s="36">
        <v>2</v>
      </c>
      <c r="U277" s="36">
        <v>19</v>
      </c>
      <c r="V277" s="36">
        <v>0</v>
      </c>
      <c r="W277" s="36">
        <v>17</v>
      </c>
      <c r="X277" s="36">
        <v>0</v>
      </c>
      <c r="Y277" s="36">
        <v>1</v>
      </c>
      <c r="Z277" s="36">
        <v>2</v>
      </c>
      <c r="AA277" s="36">
        <v>1</v>
      </c>
      <c r="AB277" s="36">
        <v>0</v>
      </c>
      <c r="AC277" s="36">
        <v>0</v>
      </c>
      <c r="AD277" s="36">
        <v>0</v>
      </c>
      <c r="AE277" s="36">
        <v>0</v>
      </c>
      <c r="AF277" s="36">
        <v>0</v>
      </c>
      <c r="AG277" s="36">
        <v>0</v>
      </c>
      <c r="AH277" s="36">
        <v>0</v>
      </c>
      <c r="AI277" s="36">
        <v>0</v>
      </c>
      <c r="AJ277" s="37">
        <v>0</v>
      </c>
      <c r="AK277" s="157">
        <v>62</v>
      </c>
      <c r="AL277" s="62">
        <v>4</v>
      </c>
      <c r="AM277" s="158">
        <f t="shared" si="4"/>
        <v>66</v>
      </c>
    </row>
    <row r="278" spans="1:39" x14ac:dyDescent="0.3">
      <c r="A278" s="154"/>
      <c r="B278" s="149" t="s">
        <v>330</v>
      </c>
      <c r="C278" s="35">
        <v>0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7">
        <v>0</v>
      </c>
      <c r="S278" s="35">
        <v>18</v>
      </c>
      <c r="T278" s="36">
        <v>0</v>
      </c>
      <c r="U278" s="36">
        <v>9</v>
      </c>
      <c r="V278" s="36">
        <v>0</v>
      </c>
      <c r="W278" s="36">
        <v>3</v>
      </c>
      <c r="X278" s="36">
        <v>0</v>
      </c>
      <c r="Y278" s="36">
        <v>0</v>
      </c>
      <c r="Z278" s="36">
        <v>0</v>
      </c>
      <c r="AA278" s="36">
        <v>0</v>
      </c>
      <c r="AB278" s="36">
        <v>0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7">
        <v>0</v>
      </c>
      <c r="AK278" s="157">
        <v>30</v>
      </c>
      <c r="AL278" s="62">
        <v>0</v>
      </c>
      <c r="AM278" s="158">
        <f t="shared" si="4"/>
        <v>30</v>
      </c>
    </row>
    <row r="279" spans="1:39" x14ac:dyDescent="0.3">
      <c r="A279" s="154"/>
      <c r="B279" s="149" t="s">
        <v>331</v>
      </c>
      <c r="C279" s="35">
        <v>0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7">
        <v>0</v>
      </c>
      <c r="S279" s="35">
        <v>42</v>
      </c>
      <c r="T279" s="36">
        <v>0</v>
      </c>
      <c r="U279" s="36">
        <v>59</v>
      </c>
      <c r="V279" s="36">
        <v>0</v>
      </c>
      <c r="W279" s="36">
        <v>34</v>
      </c>
      <c r="X279" s="36">
        <v>4</v>
      </c>
      <c r="Y279" s="36">
        <v>3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7">
        <v>0</v>
      </c>
      <c r="AK279" s="157">
        <v>138</v>
      </c>
      <c r="AL279" s="62">
        <v>4</v>
      </c>
      <c r="AM279" s="158">
        <f t="shared" si="4"/>
        <v>142</v>
      </c>
    </row>
    <row r="280" spans="1:39" x14ac:dyDescent="0.3">
      <c r="A280" s="154"/>
      <c r="B280" s="149" t="s">
        <v>332</v>
      </c>
      <c r="C280" s="35">
        <v>0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7">
        <v>0</v>
      </c>
      <c r="S280" s="35">
        <v>18</v>
      </c>
      <c r="T280" s="36">
        <v>12</v>
      </c>
      <c r="U280" s="36">
        <v>32</v>
      </c>
      <c r="V280" s="36">
        <v>4</v>
      </c>
      <c r="W280" s="36">
        <v>22</v>
      </c>
      <c r="X280" s="36">
        <v>35</v>
      </c>
      <c r="Y280" s="36">
        <v>8</v>
      </c>
      <c r="Z280" s="36">
        <v>0</v>
      </c>
      <c r="AA280" s="36">
        <v>0</v>
      </c>
      <c r="AB280" s="36">
        <v>0</v>
      </c>
      <c r="AC280" s="36">
        <v>0</v>
      </c>
      <c r="AD280" s="36">
        <v>0</v>
      </c>
      <c r="AE280" s="36">
        <v>0</v>
      </c>
      <c r="AF280" s="36">
        <v>0</v>
      </c>
      <c r="AG280" s="36">
        <v>0</v>
      </c>
      <c r="AH280" s="36">
        <v>0</v>
      </c>
      <c r="AI280" s="36">
        <v>0</v>
      </c>
      <c r="AJ280" s="37">
        <v>0</v>
      </c>
      <c r="AK280" s="157">
        <v>80</v>
      </c>
      <c r="AL280" s="62">
        <v>51</v>
      </c>
      <c r="AM280" s="158">
        <f t="shared" si="4"/>
        <v>131</v>
      </c>
    </row>
    <row r="281" spans="1:39" x14ac:dyDescent="0.3">
      <c r="A281" s="154"/>
      <c r="B281" s="149" t="s">
        <v>333</v>
      </c>
      <c r="C281" s="35">
        <v>0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7">
        <v>0</v>
      </c>
      <c r="S281" s="35">
        <v>27</v>
      </c>
      <c r="T281" s="36">
        <v>4</v>
      </c>
      <c r="U281" s="36">
        <v>15</v>
      </c>
      <c r="V281" s="36">
        <v>0</v>
      </c>
      <c r="W281" s="36">
        <v>64</v>
      </c>
      <c r="X281" s="36">
        <v>1</v>
      </c>
      <c r="Y281" s="36">
        <v>2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7">
        <v>0</v>
      </c>
      <c r="AK281" s="157">
        <v>108</v>
      </c>
      <c r="AL281" s="62">
        <v>5</v>
      </c>
      <c r="AM281" s="158">
        <f t="shared" si="4"/>
        <v>113</v>
      </c>
    </row>
    <row r="282" spans="1:39" x14ac:dyDescent="0.3">
      <c r="A282" s="154"/>
      <c r="B282" s="149" t="s">
        <v>334</v>
      </c>
      <c r="C282" s="35">
        <v>0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7">
        <v>0</v>
      </c>
      <c r="S282" s="35">
        <v>25</v>
      </c>
      <c r="T282" s="36">
        <v>1</v>
      </c>
      <c r="U282" s="36">
        <v>8</v>
      </c>
      <c r="V282" s="36">
        <v>3</v>
      </c>
      <c r="W282" s="36">
        <v>11</v>
      </c>
      <c r="X282" s="36">
        <v>1</v>
      </c>
      <c r="Y282" s="36">
        <v>0</v>
      </c>
      <c r="Z282" s="36">
        <v>0</v>
      </c>
      <c r="AA282" s="36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7">
        <v>0</v>
      </c>
      <c r="AK282" s="157">
        <v>44</v>
      </c>
      <c r="AL282" s="62">
        <v>5</v>
      </c>
      <c r="AM282" s="158">
        <f t="shared" si="4"/>
        <v>49</v>
      </c>
    </row>
    <row r="283" spans="1:39" x14ac:dyDescent="0.3">
      <c r="A283" s="154"/>
      <c r="B283" s="149" t="s">
        <v>335</v>
      </c>
      <c r="C283" s="35">
        <v>0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7">
        <v>0</v>
      </c>
      <c r="S283" s="35">
        <v>16</v>
      </c>
      <c r="T283" s="36">
        <v>5</v>
      </c>
      <c r="U283" s="36">
        <v>43</v>
      </c>
      <c r="V283" s="36">
        <v>4</v>
      </c>
      <c r="W283" s="36">
        <v>26</v>
      </c>
      <c r="X283" s="36">
        <v>11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5</v>
      </c>
      <c r="AH283" s="36">
        <v>0</v>
      </c>
      <c r="AI283" s="36">
        <v>0</v>
      </c>
      <c r="AJ283" s="37">
        <v>0</v>
      </c>
      <c r="AK283" s="157">
        <v>90</v>
      </c>
      <c r="AL283" s="62">
        <v>20</v>
      </c>
      <c r="AM283" s="158">
        <f t="shared" si="4"/>
        <v>110</v>
      </c>
    </row>
    <row r="284" spans="1:39" x14ac:dyDescent="0.3">
      <c r="A284" s="154"/>
      <c r="B284" s="149" t="s">
        <v>55</v>
      </c>
      <c r="C284" s="35">
        <v>41</v>
      </c>
      <c r="D284" s="36">
        <v>84</v>
      </c>
      <c r="E284" s="36">
        <v>70</v>
      </c>
      <c r="F284" s="36">
        <v>62</v>
      </c>
      <c r="G284" s="36">
        <v>131</v>
      </c>
      <c r="H284" s="36">
        <v>109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7">
        <v>0</v>
      </c>
      <c r="S284" s="35">
        <v>82</v>
      </c>
      <c r="T284" s="36">
        <v>47</v>
      </c>
      <c r="U284" s="36">
        <v>113</v>
      </c>
      <c r="V284" s="36">
        <v>98</v>
      </c>
      <c r="W284" s="36">
        <v>488</v>
      </c>
      <c r="X284" s="36">
        <v>622</v>
      </c>
      <c r="Y284" s="36">
        <v>11</v>
      </c>
      <c r="Z284" s="36">
        <v>9</v>
      </c>
      <c r="AA284" s="36">
        <v>4</v>
      </c>
      <c r="AB284" s="36">
        <v>0</v>
      </c>
      <c r="AC284" s="36">
        <v>21</v>
      </c>
      <c r="AD284" s="36">
        <v>0</v>
      </c>
      <c r="AE284" s="36">
        <v>36</v>
      </c>
      <c r="AF284" s="36">
        <v>7</v>
      </c>
      <c r="AG284" s="36">
        <v>0</v>
      </c>
      <c r="AH284" s="36">
        <v>0</v>
      </c>
      <c r="AI284" s="36">
        <v>0</v>
      </c>
      <c r="AJ284" s="37">
        <v>0</v>
      </c>
      <c r="AK284" s="157">
        <v>997</v>
      </c>
      <c r="AL284" s="62">
        <v>1038</v>
      </c>
      <c r="AM284" s="158">
        <f t="shared" si="4"/>
        <v>2035</v>
      </c>
    </row>
    <row r="285" spans="1:39" x14ac:dyDescent="0.3">
      <c r="A285" s="154"/>
      <c r="B285" s="149" t="s">
        <v>336</v>
      </c>
      <c r="C285" s="35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7">
        <v>0</v>
      </c>
      <c r="S285" s="35">
        <v>9</v>
      </c>
      <c r="T285" s="36">
        <v>0</v>
      </c>
      <c r="U285" s="36">
        <v>18</v>
      </c>
      <c r="V285" s="36">
        <v>1</v>
      </c>
      <c r="W285" s="36">
        <v>2</v>
      </c>
      <c r="X285" s="36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7">
        <v>0</v>
      </c>
      <c r="AK285" s="157">
        <v>29</v>
      </c>
      <c r="AL285" s="62">
        <v>1</v>
      </c>
      <c r="AM285" s="158">
        <f t="shared" si="4"/>
        <v>30</v>
      </c>
    </row>
    <row r="286" spans="1:39" x14ac:dyDescent="0.3">
      <c r="A286" s="154"/>
      <c r="B286" s="149" t="s">
        <v>337</v>
      </c>
      <c r="C286" s="35">
        <v>0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7">
        <v>0</v>
      </c>
      <c r="S286" s="35">
        <v>19</v>
      </c>
      <c r="T286" s="36">
        <v>17</v>
      </c>
      <c r="U286" s="36">
        <v>26</v>
      </c>
      <c r="V286" s="36">
        <v>8</v>
      </c>
      <c r="W286" s="36">
        <v>25</v>
      </c>
      <c r="X286" s="36">
        <v>16</v>
      </c>
      <c r="Y286" s="36">
        <v>3</v>
      </c>
      <c r="Z286" s="36">
        <v>0</v>
      </c>
      <c r="AA286" s="36">
        <v>7</v>
      </c>
      <c r="AB286" s="36">
        <v>0</v>
      </c>
      <c r="AC286" s="36">
        <v>0</v>
      </c>
      <c r="AD286" s="36">
        <v>0</v>
      </c>
      <c r="AE286" s="36">
        <v>0</v>
      </c>
      <c r="AF286" s="36">
        <v>0</v>
      </c>
      <c r="AG286" s="36">
        <v>0</v>
      </c>
      <c r="AH286" s="36">
        <v>0</v>
      </c>
      <c r="AI286" s="36">
        <v>0</v>
      </c>
      <c r="AJ286" s="37">
        <v>0</v>
      </c>
      <c r="AK286" s="157">
        <v>80</v>
      </c>
      <c r="AL286" s="62">
        <v>41</v>
      </c>
      <c r="AM286" s="158">
        <f t="shared" si="4"/>
        <v>121</v>
      </c>
    </row>
    <row r="287" spans="1:39" x14ac:dyDescent="0.3">
      <c r="A287" s="154" t="s">
        <v>56</v>
      </c>
      <c r="B287" s="149" t="s">
        <v>338</v>
      </c>
      <c r="C287" s="35">
        <v>0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7">
        <v>0</v>
      </c>
      <c r="S287" s="35">
        <v>31</v>
      </c>
      <c r="T287" s="36">
        <v>0</v>
      </c>
      <c r="U287" s="36">
        <v>49</v>
      </c>
      <c r="V287" s="36">
        <v>1</v>
      </c>
      <c r="W287" s="36">
        <v>97</v>
      </c>
      <c r="X287" s="36">
        <v>0</v>
      </c>
      <c r="Y287" s="36">
        <v>29</v>
      </c>
      <c r="Z287" s="36">
        <v>0</v>
      </c>
      <c r="AA287" s="36">
        <v>0</v>
      </c>
      <c r="AB287" s="36">
        <v>0</v>
      </c>
      <c r="AC287" s="36">
        <v>0</v>
      </c>
      <c r="AD287" s="36">
        <v>0</v>
      </c>
      <c r="AE287" s="36">
        <v>0</v>
      </c>
      <c r="AF287" s="36">
        <v>0</v>
      </c>
      <c r="AG287" s="36">
        <v>4</v>
      </c>
      <c r="AH287" s="36">
        <v>0</v>
      </c>
      <c r="AI287" s="36">
        <v>0</v>
      </c>
      <c r="AJ287" s="37">
        <v>0</v>
      </c>
      <c r="AK287" s="157">
        <v>210</v>
      </c>
      <c r="AL287" s="62">
        <v>1</v>
      </c>
      <c r="AM287" s="158">
        <f t="shared" si="4"/>
        <v>211</v>
      </c>
    </row>
    <row r="288" spans="1:39" x14ac:dyDescent="0.3">
      <c r="A288" s="154"/>
      <c r="B288" s="149" t="s">
        <v>95</v>
      </c>
      <c r="C288" s="35">
        <v>38</v>
      </c>
      <c r="D288" s="36">
        <v>2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7">
        <v>0</v>
      </c>
      <c r="S288" s="35">
        <v>67</v>
      </c>
      <c r="T288" s="36">
        <v>0</v>
      </c>
      <c r="U288" s="36">
        <v>131</v>
      </c>
      <c r="V288" s="36">
        <v>0</v>
      </c>
      <c r="W288" s="36">
        <v>180</v>
      </c>
      <c r="X288" s="36">
        <v>0</v>
      </c>
      <c r="Y288" s="36">
        <v>34</v>
      </c>
      <c r="Z288" s="36">
        <v>0</v>
      </c>
      <c r="AA288" s="36">
        <v>5</v>
      </c>
      <c r="AB288" s="36">
        <v>0</v>
      </c>
      <c r="AC288" s="36">
        <v>0</v>
      </c>
      <c r="AD288" s="36">
        <v>0</v>
      </c>
      <c r="AE288" s="36">
        <v>0</v>
      </c>
      <c r="AF288" s="36">
        <v>0</v>
      </c>
      <c r="AG288" s="36">
        <v>8</v>
      </c>
      <c r="AH288" s="36">
        <v>0</v>
      </c>
      <c r="AI288" s="36">
        <v>0</v>
      </c>
      <c r="AJ288" s="37">
        <v>0</v>
      </c>
      <c r="AK288" s="157">
        <v>463</v>
      </c>
      <c r="AL288" s="62">
        <v>2</v>
      </c>
      <c r="AM288" s="158">
        <f t="shared" si="4"/>
        <v>465</v>
      </c>
    </row>
    <row r="289" spans="1:39" x14ac:dyDescent="0.3">
      <c r="A289" s="154"/>
      <c r="B289" s="149" t="s">
        <v>339</v>
      </c>
      <c r="C289" s="35">
        <v>4</v>
      </c>
      <c r="D289" s="36">
        <v>21</v>
      </c>
      <c r="E289" s="36">
        <v>11</v>
      </c>
      <c r="F289" s="36">
        <v>15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7">
        <v>0</v>
      </c>
      <c r="S289" s="35">
        <v>2</v>
      </c>
      <c r="T289" s="36">
        <v>38</v>
      </c>
      <c r="U289" s="36">
        <v>188</v>
      </c>
      <c r="V289" s="36">
        <v>52</v>
      </c>
      <c r="W289" s="36">
        <v>168</v>
      </c>
      <c r="X289" s="36">
        <v>213</v>
      </c>
      <c r="Y289" s="36">
        <v>42</v>
      </c>
      <c r="Z289" s="36">
        <v>13</v>
      </c>
      <c r="AA289" s="36">
        <v>15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6</v>
      </c>
      <c r="AH289" s="36">
        <v>0</v>
      </c>
      <c r="AI289" s="36">
        <v>0</v>
      </c>
      <c r="AJ289" s="37">
        <v>0</v>
      </c>
      <c r="AK289" s="157">
        <v>436</v>
      </c>
      <c r="AL289" s="62">
        <v>352</v>
      </c>
      <c r="AM289" s="158">
        <f t="shared" si="4"/>
        <v>788</v>
      </c>
    </row>
    <row r="290" spans="1:39" x14ac:dyDescent="0.3">
      <c r="A290" s="154"/>
      <c r="B290" s="149" t="s">
        <v>340</v>
      </c>
      <c r="C290" s="35">
        <v>0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7">
        <v>0</v>
      </c>
      <c r="S290" s="35">
        <v>0</v>
      </c>
      <c r="T290" s="36">
        <v>0</v>
      </c>
      <c r="U290" s="36">
        <v>45</v>
      </c>
      <c r="V290" s="36">
        <v>9</v>
      </c>
      <c r="W290" s="36">
        <v>219</v>
      </c>
      <c r="X290" s="36">
        <v>116</v>
      </c>
      <c r="Y290" s="36">
        <v>32</v>
      </c>
      <c r="Z290" s="36">
        <v>2</v>
      </c>
      <c r="AA290" s="36">
        <v>25</v>
      </c>
      <c r="AB290" s="36">
        <v>0</v>
      </c>
      <c r="AC290" s="36">
        <v>0</v>
      </c>
      <c r="AD290" s="36">
        <v>0</v>
      </c>
      <c r="AE290" s="36">
        <v>0</v>
      </c>
      <c r="AF290" s="36">
        <v>0</v>
      </c>
      <c r="AG290" s="36">
        <v>7</v>
      </c>
      <c r="AH290" s="36">
        <v>0</v>
      </c>
      <c r="AI290" s="36">
        <v>0</v>
      </c>
      <c r="AJ290" s="37">
        <v>0</v>
      </c>
      <c r="AK290" s="157">
        <v>328</v>
      </c>
      <c r="AL290" s="62">
        <v>127</v>
      </c>
      <c r="AM290" s="158">
        <f t="shared" si="4"/>
        <v>455</v>
      </c>
    </row>
    <row r="291" spans="1:39" x14ac:dyDescent="0.3">
      <c r="A291" s="154"/>
      <c r="B291" s="149" t="s">
        <v>341</v>
      </c>
      <c r="C291" s="35">
        <v>0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7">
        <v>0</v>
      </c>
      <c r="S291" s="35">
        <v>21</v>
      </c>
      <c r="T291" s="36">
        <v>1</v>
      </c>
      <c r="U291" s="36">
        <v>41</v>
      </c>
      <c r="V291" s="36">
        <v>5</v>
      </c>
      <c r="W291" s="36">
        <v>74</v>
      </c>
      <c r="X291" s="36">
        <v>9</v>
      </c>
      <c r="Y291" s="36">
        <v>21</v>
      </c>
      <c r="Z291" s="36">
        <v>2</v>
      </c>
      <c r="AA291" s="36">
        <v>0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4</v>
      </c>
      <c r="AH291" s="36">
        <v>0</v>
      </c>
      <c r="AI291" s="36">
        <v>0</v>
      </c>
      <c r="AJ291" s="37">
        <v>0</v>
      </c>
      <c r="AK291" s="157">
        <v>161</v>
      </c>
      <c r="AL291" s="62">
        <v>17</v>
      </c>
      <c r="AM291" s="158">
        <f t="shared" si="4"/>
        <v>178</v>
      </c>
    </row>
    <row r="292" spans="1:39" x14ac:dyDescent="0.3">
      <c r="A292" s="154"/>
      <c r="B292" s="149" t="s">
        <v>342</v>
      </c>
      <c r="C292" s="35">
        <v>14</v>
      </c>
      <c r="D292" s="36">
        <v>21</v>
      </c>
      <c r="E292" s="36">
        <v>1</v>
      </c>
      <c r="F292" s="36">
        <v>7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7">
        <v>0</v>
      </c>
      <c r="S292" s="35">
        <v>62</v>
      </c>
      <c r="T292" s="36">
        <v>21</v>
      </c>
      <c r="U292" s="36">
        <v>202</v>
      </c>
      <c r="V292" s="36">
        <v>11</v>
      </c>
      <c r="W292" s="36">
        <v>250</v>
      </c>
      <c r="X292" s="36">
        <v>115</v>
      </c>
      <c r="Y292" s="36">
        <v>30</v>
      </c>
      <c r="Z292" s="36">
        <v>1</v>
      </c>
      <c r="AA292" s="36">
        <v>3</v>
      </c>
      <c r="AB292" s="36">
        <v>0</v>
      </c>
      <c r="AC292" s="36">
        <v>67</v>
      </c>
      <c r="AD292" s="36">
        <v>0</v>
      </c>
      <c r="AE292" s="36">
        <v>105</v>
      </c>
      <c r="AF292" s="36">
        <v>4</v>
      </c>
      <c r="AG292" s="36">
        <v>0</v>
      </c>
      <c r="AH292" s="36">
        <v>0</v>
      </c>
      <c r="AI292" s="36">
        <v>0</v>
      </c>
      <c r="AJ292" s="37">
        <v>0</v>
      </c>
      <c r="AK292" s="157">
        <v>734</v>
      </c>
      <c r="AL292" s="62">
        <v>180</v>
      </c>
      <c r="AM292" s="158">
        <f t="shared" si="4"/>
        <v>914</v>
      </c>
    </row>
    <row r="293" spans="1:39" x14ac:dyDescent="0.3">
      <c r="A293" s="154"/>
      <c r="B293" s="149" t="s">
        <v>343</v>
      </c>
      <c r="C293" s="35">
        <v>13</v>
      </c>
      <c r="D293" s="36">
        <v>8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7">
        <v>0</v>
      </c>
      <c r="S293" s="35">
        <v>44</v>
      </c>
      <c r="T293" s="36">
        <v>4</v>
      </c>
      <c r="U293" s="36">
        <v>174</v>
      </c>
      <c r="V293" s="36">
        <v>8</v>
      </c>
      <c r="W293" s="36">
        <v>403</v>
      </c>
      <c r="X293" s="36">
        <v>56</v>
      </c>
      <c r="Y293" s="36">
        <v>36</v>
      </c>
      <c r="Z293" s="36">
        <v>0</v>
      </c>
      <c r="AA293" s="36">
        <v>6</v>
      </c>
      <c r="AB293" s="36">
        <v>0</v>
      </c>
      <c r="AC293" s="36">
        <v>23</v>
      </c>
      <c r="AD293" s="36">
        <v>0</v>
      </c>
      <c r="AE293" s="36">
        <v>0</v>
      </c>
      <c r="AF293" s="36">
        <v>0</v>
      </c>
      <c r="AG293" s="36">
        <v>13</v>
      </c>
      <c r="AH293" s="36">
        <v>1</v>
      </c>
      <c r="AI293" s="36">
        <v>0</v>
      </c>
      <c r="AJ293" s="37">
        <v>0</v>
      </c>
      <c r="AK293" s="157">
        <v>712</v>
      </c>
      <c r="AL293" s="62">
        <v>77</v>
      </c>
      <c r="AM293" s="158">
        <f t="shared" si="4"/>
        <v>789</v>
      </c>
    </row>
    <row r="294" spans="1:39" x14ac:dyDescent="0.3">
      <c r="A294" s="154" t="s">
        <v>57</v>
      </c>
      <c r="B294" s="149" t="s">
        <v>344</v>
      </c>
      <c r="C294" s="35">
        <v>0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7">
        <v>0</v>
      </c>
      <c r="S294" s="35">
        <v>18</v>
      </c>
      <c r="T294" s="36">
        <v>0</v>
      </c>
      <c r="U294" s="36">
        <v>17</v>
      </c>
      <c r="V294" s="36">
        <v>0</v>
      </c>
      <c r="W294" s="36">
        <v>2</v>
      </c>
      <c r="X294" s="36">
        <v>0</v>
      </c>
      <c r="Y294" s="36">
        <v>1</v>
      </c>
      <c r="Z294" s="36">
        <v>0</v>
      </c>
      <c r="AA294" s="36">
        <v>0</v>
      </c>
      <c r="AB294" s="36">
        <v>0</v>
      </c>
      <c r="AC294" s="36">
        <v>0</v>
      </c>
      <c r="AD294" s="36">
        <v>0</v>
      </c>
      <c r="AE294" s="36">
        <v>0</v>
      </c>
      <c r="AF294" s="36">
        <v>0</v>
      </c>
      <c r="AG294" s="36">
        <v>0</v>
      </c>
      <c r="AH294" s="36">
        <v>0</v>
      </c>
      <c r="AI294" s="36">
        <v>0</v>
      </c>
      <c r="AJ294" s="37">
        <v>0</v>
      </c>
      <c r="AK294" s="157">
        <v>38</v>
      </c>
      <c r="AL294" s="62">
        <v>0</v>
      </c>
      <c r="AM294" s="158">
        <f t="shared" si="4"/>
        <v>38</v>
      </c>
    </row>
    <row r="295" spans="1:39" x14ac:dyDescent="0.3">
      <c r="A295" s="154"/>
      <c r="B295" s="149" t="s">
        <v>345</v>
      </c>
      <c r="C295" s="35">
        <v>0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7">
        <v>0</v>
      </c>
      <c r="S295" s="35">
        <v>69</v>
      </c>
      <c r="T295" s="36">
        <v>3</v>
      </c>
      <c r="U295" s="36">
        <v>60</v>
      </c>
      <c r="V295" s="36">
        <v>0</v>
      </c>
      <c r="W295" s="36">
        <v>125</v>
      </c>
      <c r="X295" s="36">
        <v>0</v>
      </c>
      <c r="Y295" s="36">
        <v>1</v>
      </c>
      <c r="Z295" s="36">
        <v>0</v>
      </c>
      <c r="AA295" s="36">
        <v>0</v>
      </c>
      <c r="AB295" s="36">
        <v>0</v>
      </c>
      <c r="AC295" s="36">
        <v>0</v>
      </c>
      <c r="AD295" s="36">
        <v>0</v>
      </c>
      <c r="AE295" s="36">
        <v>0</v>
      </c>
      <c r="AF295" s="36">
        <v>0</v>
      </c>
      <c r="AG295" s="36">
        <v>4</v>
      </c>
      <c r="AH295" s="36">
        <v>0</v>
      </c>
      <c r="AI295" s="36">
        <v>0</v>
      </c>
      <c r="AJ295" s="37">
        <v>0</v>
      </c>
      <c r="AK295" s="157">
        <v>259</v>
      </c>
      <c r="AL295" s="62">
        <v>3</v>
      </c>
      <c r="AM295" s="158">
        <f t="shared" si="4"/>
        <v>262</v>
      </c>
    </row>
    <row r="296" spans="1:39" x14ac:dyDescent="0.3">
      <c r="A296" s="154"/>
      <c r="B296" s="149" t="s">
        <v>489</v>
      </c>
      <c r="C296" s="35">
        <v>0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7">
        <v>0</v>
      </c>
      <c r="S296" s="35">
        <v>0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7">
        <v>0</v>
      </c>
      <c r="AK296" s="157">
        <v>0</v>
      </c>
      <c r="AL296" s="62">
        <v>0</v>
      </c>
      <c r="AM296" s="158">
        <f t="shared" si="4"/>
        <v>0</v>
      </c>
    </row>
    <row r="297" spans="1:39" x14ac:dyDescent="0.3">
      <c r="A297" s="154"/>
      <c r="B297" s="149" t="s">
        <v>346</v>
      </c>
      <c r="C297" s="35">
        <v>0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7">
        <v>0</v>
      </c>
      <c r="S297" s="35">
        <v>11</v>
      </c>
      <c r="T297" s="36">
        <v>0</v>
      </c>
      <c r="U297" s="36">
        <v>5</v>
      </c>
      <c r="V297" s="36">
        <v>0</v>
      </c>
      <c r="W297" s="36">
        <v>5</v>
      </c>
      <c r="X297" s="36">
        <v>0</v>
      </c>
      <c r="Y297" s="36">
        <v>0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7">
        <v>0</v>
      </c>
      <c r="AK297" s="157">
        <v>21</v>
      </c>
      <c r="AL297" s="62">
        <v>0</v>
      </c>
      <c r="AM297" s="158">
        <f t="shared" si="4"/>
        <v>21</v>
      </c>
    </row>
    <row r="298" spans="1:39" x14ac:dyDescent="0.3">
      <c r="A298" s="154"/>
      <c r="B298" s="149" t="s">
        <v>251</v>
      </c>
      <c r="C298" s="35">
        <v>0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7">
        <v>0</v>
      </c>
      <c r="S298" s="35">
        <v>22</v>
      </c>
      <c r="T298" s="36">
        <v>0</v>
      </c>
      <c r="U298" s="36">
        <v>41</v>
      </c>
      <c r="V298" s="36">
        <v>0</v>
      </c>
      <c r="W298" s="36">
        <v>101</v>
      </c>
      <c r="X298" s="36">
        <v>0</v>
      </c>
      <c r="Y298" s="36">
        <v>0</v>
      </c>
      <c r="Z298" s="36">
        <v>0</v>
      </c>
      <c r="AA298" s="36">
        <v>0</v>
      </c>
      <c r="AB298" s="36">
        <v>0</v>
      </c>
      <c r="AC298" s="36">
        <v>0</v>
      </c>
      <c r="AD298" s="36">
        <v>0</v>
      </c>
      <c r="AE298" s="36">
        <v>0</v>
      </c>
      <c r="AF298" s="36">
        <v>0</v>
      </c>
      <c r="AG298" s="36">
        <v>4</v>
      </c>
      <c r="AH298" s="36">
        <v>0</v>
      </c>
      <c r="AI298" s="36">
        <v>0</v>
      </c>
      <c r="AJ298" s="37">
        <v>0</v>
      </c>
      <c r="AK298" s="157">
        <v>168</v>
      </c>
      <c r="AL298" s="62">
        <v>0</v>
      </c>
      <c r="AM298" s="158">
        <f t="shared" si="4"/>
        <v>168</v>
      </c>
    </row>
    <row r="299" spans="1:39" x14ac:dyDescent="0.3">
      <c r="A299" s="154"/>
      <c r="B299" s="149" t="s">
        <v>347</v>
      </c>
      <c r="C299" s="35">
        <v>0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7">
        <v>0</v>
      </c>
      <c r="S299" s="35">
        <v>25</v>
      </c>
      <c r="T299" s="36">
        <v>0</v>
      </c>
      <c r="U299" s="36">
        <v>3</v>
      </c>
      <c r="V299" s="36">
        <v>0</v>
      </c>
      <c r="W299" s="36">
        <v>23</v>
      </c>
      <c r="X299" s="36">
        <v>0</v>
      </c>
      <c r="Y299" s="36">
        <v>2</v>
      </c>
      <c r="Z299" s="36">
        <v>0</v>
      </c>
      <c r="AA299" s="36">
        <v>6</v>
      </c>
      <c r="AB299" s="36">
        <v>0</v>
      </c>
      <c r="AC299" s="36">
        <v>0</v>
      </c>
      <c r="AD299" s="36">
        <v>0</v>
      </c>
      <c r="AE299" s="36">
        <v>0</v>
      </c>
      <c r="AF299" s="36">
        <v>0</v>
      </c>
      <c r="AG299" s="36">
        <v>10</v>
      </c>
      <c r="AH299" s="36">
        <v>0</v>
      </c>
      <c r="AI299" s="36">
        <v>0</v>
      </c>
      <c r="AJ299" s="37">
        <v>0</v>
      </c>
      <c r="AK299" s="157">
        <v>69</v>
      </c>
      <c r="AL299" s="62">
        <v>0</v>
      </c>
      <c r="AM299" s="158">
        <f t="shared" si="4"/>
        <v>69</v>
      </c>
    </row>
    <row r="300" spans="1:39" x14ac:dyDescent="0.3">
      <c r="A300" s="154"/>
      <c r="B300" s="149" t="s">
        <v>490</v>
      </c>
      <c r="C300" s="35">
        <v>0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7">
        <v>0</v>
      </c>
      <c r="S300" s="35">
        <v>0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6">
        <v>0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7">
        <v>0</v>
      </c>
      <c r="AK300" s="157">
        <v>0</v>
      </c>
      <c r="AL300" s="62">
        <v>0</v>
      </c>
      <c r="AM300" s="158">
        <f t="shared" si="4"/>
        <v>0</v>
      </c>
    </row>
    <row r="301" spans="1:39" x14ac:dyDescent="0.3">
      <c r="A301" s="154"/>
      <c r="B301" s="149" t="s">
        <v>348</v>
      </c>
      <c r="C301" s="35">
        <v>0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7">
        <v>0</v>
      </c>
      <c r="S301" s="35">
        <v>13</v>
      </c>
      <c r="T301" s="36">
        <v>0</v>
      </c>
      <c r="U301" s="36">
        <v>24</v>
      </c>
      <c r="V301" s="36">
        <v>0</v>
      </c>
      <c r="W301" s="36">
        <v>29</v>
      </c>
      <c r="X301" s="36">
        <v>17</v>
      </c>
      <c r="Y301" s="36">
        <v>2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7">
        <v>0</v>
      </c>
      <c r="AK301" s="157">
        <v>68</v>
      </c>
      <c r="AL301" s="62">
        <v>17</v>
      </c>
      <c r="AM301" s="158">
        <f t="shared" si="4"/>
        <v>85</v>
      </c>
    </row>
    <row r="302" spans="1:39" x14ac:dyDescent="0.3">
      <c r="A302" s="154"/>
      <c r="B302" s="149" t="s">
        <v>349</v>
      </c>
      <c r="C302" s="35">
        <v>0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7">
        <v>0</v>
      </c>
      <c r="S302" s="35">
        <v>25</v>
      </c>
      <c r="T302" s="36">
        <v>0</v>
      </c>
      <c r="U302" s="36">
        <v>34</v>
      </c>
      <c r="V302" s="36">
        <v>0</v>
      </c>
      <c r="W302" s="36">
        <v>37</v>
      </c>
      <c r="X302" s="36">
        <v>0</v>
      </c>
      <c r="Y302" s="36">
        <v>0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0</v>
      </c>
      <c r="AJ302" s="37">
        <v>0</v>
      </c>
      <c r="AK302" s="157">
        <v>96</v>
      </c>
      <c r="AL302" s="62">
        <v>0</v>
      </c>
      <c r="AM302" s="158">
        <f t="shared" si="4"/>
        <v>96</v>
      </c>
    </row>
    <row r="303" spans="1:39" x14ac:dyDescent="0.3">
      <c r="A303" s="154"/>
      <c r="B303" s="149" t="s">
        <v>350</v>
      </c>
      <c r="C303" s="35">
        <v>0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7">
        <v>0</v>
      </c>
      <c r="S303" s="35">
        <v>46</v>
      </c>
      <c r="T303" s="36">
        <v>0</v>
      </c>
      <c r="U303" s="36">
        <v>52</v>
      </c>
      <c r="V303" s="36">
        <v>1</v>
      </c>
      <c r="W303" s="36">
        <v>65</v>
      </c>
      <c r="X303" s="36">
        <v>0</v>
      </c>
      <c r="Y303" s="36">
        <v>9</v>
      </c>
      <c r="Z303" s="36">
        <v>0</v>
      </c>
      <c r="AA303" s="36">
        <v>0</v>
      </c>
      <c r="AB303" s="36">
        <v>0</v>
      </c>
      <c r="AC303" s="36">
        <v>0</v>
      </c>
      <c r="AD303" s="36">
        <v>0</v>
      </c>
      <c r="AE303" s="36">
        <v>0</v>
      </c>
      <c r="AF303" s="36">
        <v>0</v>
      </c>
      <c r="AG303" s="36">
        <v>4</v>
      </c>
      <c r="AH303" s="36">
        <v>0</v>
      </c>
      <c r="AI303" s="36">
        <v>0</v>
      </c>
      <c r="AJ303" s="37">
        <v>0</v>
      </c>
      <c r="AK303" s="157">
        <v>176</v>
      </c>
      <c r="AL303" s="62">
        <v>1</v>
      </c>
      <c r="AM303" s="158">
        <f t="shared" si="4"/>
        <v>177</v>
      </c>
    </row>
    <row r="304" spans="1:39" x14ac:dyDescent="0.3">
      <c r="A304" s="154"/>
      <c r="B304" s="149" t="s">
        <v>351</v>
      </c>
      <c r="C304" s="35">
        <v>0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7">
        <v>0</v>
      </c>
      <c r="S304" s="35">
        <v>1</v>
      </c>
      <c r="T304" s="36">
        <v>0</v>
      </c>
      <c r="U304" s="36">
        <v>0</v>
      </c>
      <c r="V304" s="36">
        <v>0</v>
      </c>
      <c r="W304" s="36">
        <v>27</v>
      </c>
      <c r="X304" s="36">
        <v>0</v>
      </c>
      <c r="Y304" s="36">
        <v>0</v>
      </c>
      <c r="Z304" s="36">
        <v>0</v>
      </c>
      <c r="AA304" s="36">
        <v>0</v>
      </c>
      <c r="AB304" s="36">
        <v>0</v>
      </c>
      <c r="AC304" s="36">
        <v>0</v>
      </c>
      <c r="AD304" s="36">
        <v>0</v>
      </c>
      <c r="AE304" s="36">
        <v>0</v>
      </c>
      <c r="AF304" s="36">
        <v>0</v>
      </c>
      <c r="AG304" s="36">
        <v>0</v>
      </c>
      <c r="AH304" s="36">
        <v>0</v>
      </c>
      <c r="AI304" s="36">
        <v>0</v>
      </c>
      <c r="AJ304" s="37">
        <v>0</v>
      </c>
      <c r="AK304" s="157">
        <v>28</v>
      </c>
      <c r="AL304" s="62">
        <v>0</v>
      </c>
      <c r="AM304" s="158">
        <f t="shared" si="4"/>
        <v>28</v>
      </c>
    </row>
    <row r="305" spans="1:39" x14ac:dyDescent="0.3">
      <c r="A305" s="154"/>
      <c r="B305" s="149" t="s">
        <v>491</v>
      </c>
      <c r="C305" s="35">
        <v>0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7">
        <v>0</v>
      </c>
      <c r="S305" s="35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7">
        <v>0</v>
      </c>
      <c r="AK305" s="157">
        <v>0</v>
      </c>
      <c r="AL305" s="62">
        <v>0</v>
      </c>
      <c r="AM305" s="158">
        <f t="shared" si="4"/>
        <v>0</v>
      </c>
    </row>
    <row r="306" spans="1:39" x14ac:dyDescent="0.3">
      <c r="A306" s="154"/>
      <c r="B306" s="149" t="s">
        <v>57</v>
      </c>
      <c r="C306" s="35">
        <v>260</v>
      </c>
      <c r="D306" s="36">
        <v>86</v>
      </c>
      <c r="E306" s="36">
        <v>193</v>
      </c>
      <c r="F306" s="36">
        <v>30</v>
      </c>
      <c r="G306" s="36">
        <v>185</v>
      </c>
      <c r="H306" s="36">
        <v>63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7">
        <v>0</v>
      </c>
      <c r="S306" s="35">
        <v>121</v>
      </c>
      <c r="T306" s="36">
        <v>12</v>
      </c>
      <c r="U306" s="36">
        <v>187</v>
      </c>
      <c r="V306" s="36">
        <v>20</v>
      </c>
      <c r="W306" s="36">
        <v>1675</v>
      </c>
      <c r="X306" s="36">
        <v>756</v>
      </c>
      <c r="Y306" s="36">
        <v>104</v>
      </c>
      <c r="Z306" s="36">
        <v>5</v>
      </c>
      <c r="AA306" s="36">
        <v>50</v>
      </c>
      <c r="AB306" s="36">
        <v>0</v>
      </c>
      <c r="AC306" s="36">
        <v>23</v>
      </c>
      <c r="AD306" s="36">
        <v>0</v>
      </c>
      <c r="AE306" s="36">
        <v>50</v>
      </c>
      <c r="AF306" s="36">
        <v>3</v>
      </c>
      <c r="AG306" s="36">
        <v>0</v>
      </c>
      <c r="AH306" s="36">
        <v>0</v>
      </c>
      <c r="AI306" s="36">
        <v>0</v>
      </c>
      <c r="AJ306" s="37">
        <v>3</v>
      </c>
      <c r="AK306" s="157">
        <v>2848</v>
      </c>
      <c r="AL306" s="62">
        <v>978</v>
      </c>
      <c r="AM306" s="158">
        <f t="shared" si="4"/>
        <v>3826</v>
      </c>
    </row>
    <row r="307" spans="1:39" x14ac:dyDescent="0.3">
      <c r="A307" s="154"/>
      <c r="B307" s="149" t="s">
        <v>352</v>
      </c>
      <c r="C307" s="35">
        <v>0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7">
        <v>0</v>
      </c>
      <c r="S307" s="35">
        <v>28</v>
      </c>
      <c r="T307" s="36">
        <v>0</v>
      </c>
      <c r="U307" s="36">
        <v>54</v>
      </c>
      <c r="V307" s="36">
        <v>0</v>
      </c>
      <c r="W307" s="36">
        <v>15</v>
      </c>
      <c r="X307" s="36">
        <v>0</v>
      </c>
      <c r="Y307" s="36">
        <v>0</v>
      </c>
      <c r="Z307" s="36">
        <v>0</v>
      </c>
      <c r="AA307" s="36">
        <v>0</v>
      </c>
      <c r="AB307" s="36">
        <v>0</v>
      </c>
      <c r="AC307" s="36">
        <v>0</v>
      </c>
      <c r="AD307" s="36">
        <v>0</v>
      </c>
      <c r="AE307" s="36">
        <v>0</v>
      </c>
      <c r="AF307" s="36">
        <v>0</v>
      </c>
      <c r="AG307" s="36">
        <v>0</v>
      </c>
      <c r="AH307" s="36">
        <v>0</v>
      </c>
      <c r="AI307" s="36">
        <v>0</v>
      </c>
      <c r="AJ307" s="37">
        <v>0</v>
      </c>
      <c r="AK307" s="157">
        <v>97</v>
      </c>
      <c r="AL307" s="62">
        <v>0</v>
      </c>
      <c r="AM307" s="158">
        <f t="shared" si="4"/>
        <v>97</v>
      </c>
    </row>
    <row r="308" spans="1:39" x14ac:dyDescent="0.3">
      <c r="A308" s="154"/>
      <c r="B308" s="149" t="s">
        <v>353</v>
      </c>
      <c r="C308" s="35">
        <v>0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7">
        <v>0</v>
      </c>
      <c r="S308" s="35">
        <v>0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6">
        <v>0</v>
      </c>
      <c r="Z308" s="36">
        <v>0</v>
      </c>
      <c r="AA308" s="36">
        <v>0</v>
      </c>
      <c r="AB308" s="36">
        <v>0</v>
      </c>
      <c r="AC308" s="36">
        <v>0</v>
      </c>
      <c r="AD308" s="36">
        <v>0</v>
      </c>
      <c r="AE308" s="36">
        <v>0</v>
      </c>
      <c r="AF308" s="36">
        <v>0</v>
      </c>
      <c r="AG308" s="36">
        <v>0</v>
      </c>
      <c r="AH308" s="36">
        <v>0</v>
      </c>
      <c r="AI308" s="36">
        <v>0</v>
      </c>
      <c r="AJ308" s="37">
        <v>0</v>
      </c>
      <c r="AK308" s="157">
        <v>0</v>
      </c>
      <c r="AL308" s="62">
        <v>0</v>
      </c>
      <c r="AM308" s="158">
        <f t="shared" si="4"/>
        <v>0</v>
      </c>
    </row>
    <row r="309" spans="1:39" x14ac:dyDescent="0.3">
      <c r="A309" s="154"/>
      <c r="B309" s="149" t="s">
        <v>354</v>
      </c>
      <c r="C309" s="35">
        <v>0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7">
        <v>0</v>
      </c>
      <c r="S309" s="35">
        <v>82</v>
      </c>
      <c r="T309" s="36">
        <v>0</v>
      </c>
      <c r="U309" s="36">
        <v>28</v>
      </c>
      <c r="V309" s="36">
        <v>1</v>
      </c>
      <c r="W309" s="36">
        <v>24</v>
      </c>
      <c r="X309" s="36">
        <v>0</v>
      </c>
      <c r="Y309" s="36">
        <v>0</v>
      </c>
      <c r="Z309" s="36">
        <v>0</v>
      </c>
      <c r="AA309" s="36">
        <v>0</v>
      </c>
      <c r="AB309" s="36">
        <v>0</v>
      </c>
      <c r="AC309" s="36">
        <v>0</v>
      </c>
      <c r="AD309" s="36">
        <v>0</v>
      </c>
      <c r="AE309" s="36">
        <v>0</v>
      </c>
      <c r="AF309" s="36">
        <v>0</v>
      </c>
      <c r="AG309" s="36">
        <v>3</v>
      </c>
      <c r="AH309" s="36">
        <v>0</v>
      </c>
      <c r="AI309" s="36">
        <v>0</v>
      </c>
      <c r="AJ309" s="37">
        <v>0</v>
      </c>
      <c r="AK309" s="157">
        <v>137</v>
      </c>
      <c r="AL309" s="62">
        <v>1</v>
      </c>
      <c r="AM309" s="158">
        <f t="shared" si="4"/>
        <v>138</v>
      </c>
    </row>
    <row r="310" spans="1:39" x14ac:dyDescent="0.3">
      <c r="A310" s="154"/>
      <c r="B310" s="149" t="s">
        <v>492</v>
      </c>
      <c r="C310" s="35">
        <v>0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7">
        <v>0</v>
      </c>
      <c r="S310" s="35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7">
        <v>0</v>
      </c>
      <c r="AK310" s="157">
        <v>0</v>
      </c>
      <c r="AL310" s="62">
        <v>0</v>
      </c>
      <c r="AM310" s="158">
        <f t="shared" si="4"/>
        <v>0</v>
      </c>
    </row>
    <row r="311" spans="1:39" x14ac:dyDescent="0.3">
      <c r="A311" s="154" t="s">
        <v>58</v>
      </c>
      <c r="B311" s="149" t="s">
        <v>356</v>
      </c>
      <c r="C311" s="35">
        <v>0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7">
        <v>0</v>
      </c>
      <c r="S311" s="35">
        <v>30</v>
      </c>
      <c r="T311" s="36">
        <v>0</v>
      </c>
      <c r="U311" s="36">
        <v>35</v>
      </c>
      <c r="V311" s="36">
        <v>8</v>
      </c>
      <c r="W311" s="36">
        <v>70</v>
      </c>
      <c r="X311" s="36">
        <v>0</v>
      </c>
      <c r="Y311" s="36">
        <v>3</v>
      </c>
      <c r="Z311" s="36">
        <v>0</v>
      </c>
      <c r="AA311" s="36">
        <v>0</v>
      </c>
      <c r="AB311" s="36">
        <v>0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0</v>
      </c>
      <c r="AJ311" s="37">
        <v>0</v>
      </c>
      <c r="AK311" s="157">
        <v>138</v>
      </c>
      <c r="AL311" s="62">
        <v>8</v>
      </c>
      <c r="AM311" s="158">
        <f t="shared" si="4"/>
        <v>146</v>
      </c>
    </row>
    <row r="312" spans="1:39" x14ac:dyDescent="0.3">
      <c r="A312" s="154"/>
      <c r="B312" s="149" t="s">
        <v>355</v>
      </c>
      <c r="C312" s="35">
        <v>20</v>
      </c>
      <c r="D312" s="36">
        <v>33</v>
      </c>
      <c r="E312" s="36">
        <v>27</v>
      </c>
      <c r="F312" s="36">
        <v>39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7">
        <v>0</v>
      </c>
      <c r="S312" s="35">
        <v>80</v>
      </c>
      <c r="T312" s="36">
        <v>5</v>
      </c>
      <c r="U312" s="36">
        <v>125</v>
      </c>
      <c r="V312" s="36">
        <v>16</v>
      </c>
      <c r="W312" s="36">
        <v>527</v>
      </c>
      <c r="X312" s="36">
        <v>247</v>
      </c>
      <c r="Y312" s="36">
        <v>19</v>
      </c>
      <c r="Z312" s="36">
        <v>0</v>
      </c>
      <c r="AA312" s="36">
        <v>5</v>
      </c>
      <c r="AB312" s="36">
        <v>1</v>
      </c>
      <c r="AC312" s="36">
        <v>0</v>
      </c>
      <c r="AD312" s="36">
        <v>0</v>
      </c>
      <c r="AE312" s="36">
        <v>0</v>
      </c>
      <c r="AF312" s="36">
        <v>0</v>
      </c>
      <c r="AG312" s="36">
        <v>19</v>
      </c>
      <c r="AH312" s="36">
        <v>2</v>
      </c>
      <c r="AI312" s="36">
        <v>0</v>
      </c>
      <c r="AJ312" s="37">
        <v>0</v>
      </c>
      <c r="AK312" s="157">
        <v>822</v>
      </c>
      <c r="AL312" s="62">
        <v>343</v>
      </c>
      <c r="AM312" s="158">
        <f t="shared" si="4"/>
        <v>1165</v>
      </c>
    </row>
    <row r="313" spans="1:39" x14ac:dyDescent="0.3">
      <c r="A313" s="154"/>
      <c r="B313" s="149" t="s">
        <v>357</v>
      </c>
      <c r="C313" s="35">
        <v>0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7">
        <v>0</v>
      </c>
      <c r="S313" s="35">
        <v>45</v>
      </c>
      <c r="T313" s="36">
        <v>2</v>
      </c>
      <c r="U313" s="36">
        <v>185</v>
      </c>
      <c r="V313" s="36">
        <v>22</v>
      </c>
      <c r="W313" s="36">
        <v>260</v>
      </c>
      <c r="X313" s="36">
        <v>36</v>
      </c>
      <c r="Y313" s="36">
        <v>24</v>
      </c>
      <c r="Z313" s="36">
        <v>0</v>
      </c>
      <c r="AA313" s="36">
        <v>5</v>
      </c>
      <c r="AB313" s="36">
        <v>1</v>
      </c>
      <c r="AC313" s="36">
        <v>4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0</v>
      </c>
      <c r="AJ313" s="37">
        <v>0</v>
      </c>
      <c r="AK313" s="157">
        <v>523</v>
      </c>
      <c r="AL313" s="62">
        <v>61</v>
      </c>
      <c r="AM313" s="158">
        <f t="shared" si="4"/>
        <v>584</v>
      </c>
    </row>
    <row r="314" spans="1:39" x14ac:dyDescent="0.3">
      <c r="A314" s="154"/>
      <c r="B314" s="149" t="s">
        <v>358</v>
      </c>
      <c r="C314" s="35">
        <v>6</v>
      </c>
      <c r="D314" s="36">
        <v>17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7">
        <v>0</v>
      </c>
      <c r="S314" s="35">
        <v>154</v>
      </c>
      <c r="T314" s="36">
        <v>24</v>
      </c>
      <c r="U314" s="36">
        <v>96</v>
      </c>
      <c r="V314" s="36">
        <v>7</v>
      </c>
      <c r="W314" s="36">
        <v>225</v>
      </c>
      <c r="X314" s="36">
        <v>127</v>
      </c>
      <c r="Y314" s="36">
        <v>22</v>
      </c>
      <c r="Z314" s="36">
        <v>0</v>
      </c>
      <c r="AA314" s="36">
        <v>1</v>
      </c>
      <c r="AB314" s="36">
        <v>0</v>
      </c>
      <c r="AC314" s="36">
        <v>0</v>
      </c>
      <c r="AD314" s="36">
        <v>0</v>
      </c>
      <c r="AE314" s="36">
        <v>0</v>
      </c>
      <c r="AF314" s="36">
        <v>0</v>
      </c>
      <c r="AG314" s="36">
        <v>14</v>
      </c>
      <c r="AH314" s="36">
        <v>0</v>
      </c>
      <c r="AI314" s="36">
        <v>5</v>
      </c>
      <c r="AJ314" s="37">
        <v>0</v>
      </c>
      <c r="AK314" s="157">
        <v>523</v>
      </c>
      <c r="AL314" s="62">
        <v>175</v>
      </c>
      <c r="AM314" s="158">
        <f t="shared" si="4"/>
        <v>698</v>
      </c>
    </row>
    <row r="315" spans="1:39" x14ac:dyDescent="0.3">
      <c r="A315" s="154"/>
      <c r="B315" s="149" t="s">
        <v>359</v>
      </c>
      <c r="C315" s="35">
        <v>0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7">
        <v>0</v>
      </c>
      <c r="S315" s="35">
        <v>134</v>
      </c>
      <c r="T315" s="36">
        <v>11</v>
      </c>
      <c r="U315" s="36">
        <v>85</v>
      </c>
      <c r="V315" s="36">
        <v>7</v>
      </c>
      <c r="W315" s="36">
        <v>251</v>
      </c>
      <c r="X315" s="36">
        <v>23</v>
      </c>
      <c r="Y315" s="36">
        <v>19</v>
      </c>
      <c r="Z315" s="36">
        <v>0</v>
      </c>
      <c r="AA315" s="36">
        <v>3</v>
      </c>
      <c r="AB315" s="36">
        <v>0</v>
      </c>
      <c r="AC315" s="36">
        <v>0</v>
      </c>
      <c r="AD315" s="36">
        <v>0</v>
      </c>
      <c r="AE315" s="36">
        <v>0</v>
      </c>
      <c r="AF315" s="36">
        <v>0</v>
      </c>
      <c r="AG315" s="36">
        <v>9</v>
      </c>
      <c r="AH315" s="36">
        <v>0</v>
      </c>
      <c r="AI315" s="36">
        <v>0</v>
      </c>
      <c r="AJ315" s="37">
        <v>0</v>
      </c>
      <c r="AK315" s="157">
        <v>501</v>
      </c>
      <c r="AL315" s="62">
        <v>41</v>
      </c>
      <c r="AM315" s="158">
        <f t="shared" si="4"/>
        <v>542</v>
      </c>
    </row>
    <row r="316" spans="1:39" x14ac:dyDescent="0.3">
      <c r="A316" s="154"/>
      <c r="B316" s="149" t="s">
        <v>360</v>
      </c>
      <c r="C316" s="35">
        <v>0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7">
        <v>0</v>
      </c>
      <c r="S316" s="35">
        <v>53</v>
      </c>
      <c r="T316" s="36">
        <v>6</v>
      </c>
      <c r="U316" s="36">
        <v>53</v>
      </c>
      <c r="V316" s="36">
        <v>3</v>
      </c>
      <c r="W316" s="36">
        <v>214</v>
      </c>
      <c r="X316" s="36">
        <v>60</v>
      </c>
      <c r="Y316" s="36">
        <v>2</v>
      </c>
      <c r="Z316" s="36">
        <v>0</v>
      </c>
      <c r="AA316" s="36">
        <v>0</v>
      </c>
      <c r="AB316" s="36">
        <v>0</v>
      </c>
      <c r="AC316" s="36">
        <v>0</v>
      </c>
      <c r="AD316" s="36">
        <v>0</v>
      </c>
      <c r="AE316" s="36">
        <v>0</v>
      </c>
      <c r="AF316" s="36">
        <v>0</v>
      </c>
      <c r="AG316" s="36">
        <v>7</v>
      </c>
      <c r="AH316" s="36">
        <v>0</v>
      </c>
      <c r="AI316" s="36">
        <v>0</v>
      </c>
      <c r="AJ316" s="37">
        <v>0</v>
      </c>
      <c r="AK316" s="157">
        <v>329</v>
      </c>
      <c r="AL316" s="62">
        <v>69</v>
      </c>
      <c r="AM316" s="158">
        <f t="shared" si="4"/>
        <v>398</v>
      </c>
    </row>
    <row r="317" spans="1:39" x14ac:dyDescent="0.3">
      <c r="A317" s="154"/>
      <c r="B317" s="149" t="s">
        <v>361</v>
      </c>
      <c r="C317" s="35">
        <v>0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7">
        <v>0</v>
      </c>
      <c r="S317" s="35">
        <v>32</v>
      </c>
      <c r="T317" s="36">
        <v>2</v>
      </c>
      <c r="U317" s="36">
        <v>127</v>
      </c>
      <c r="V317" s="36">
        <v>2</v>
      </c>
      <c r="W317" s="36">
        <v>238</v>
      </c>
      <c r="X317" s="36">
        <v>24</v>
      </c>
      <c r="Y317" s="36">
        <v>9</v>
      </c>
      <c r="Z317" s="36">
        <v>0</v>
      </c>
      <c r="AA317" s="36">
        <v>0</v>
      </c>
      <c r="AB317" s="36">
        <v>0</v>
      </c>
      <c r="AC317" s="36">
        <v>0</v>
      </c>
      <c r="AD317" s="36">
        <v>0</v>
      </c>
      <c r="AE317" s="36">
        <v>0</v>
      </c>
      <c r="AF317" s="36">
        <v>0</v>
      </c>
      <c r="AG317" s="36">
        <v>4</v>
      </c>
      <c r="AH317" s="36">
        <v>0</v>
      </c>
      <c r="AI317" s="36">
        <v>0</v>
      </c>
      <c r="AJ317" s="37">
        <v>0</v>
      </c>
      <c r="AK317" s="157">
        <v>410</v>
      </c>
      <c r="AL317" s="62">
        <v>28</v>
      </c>
      <c r="AM317" s="158">
        <f t="shared" si="4"/>
        <v>438</v>
      </c>
    </row>
    <row r="318" spans="1:39" x14ac:dyDescent="0.3">
      <c r="A318" s="154"/>
      <c r="B318" s="149" t="s">
        <v>362</v>
      </c>
      <c r="C318" s="35">
        <v>0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7">
        <v>0</v>
      </c>
      <c r="S318" s="35">
        <v>44</v>
      </c>
      <c r="T318" s="36">
        <v>3</v>
      </c>
      <c r="U318" s="36">
        <v>46</v>
      </c>
      <c r="V318" s="36">
        <v>1</v>
      </c>
      <c r="W318" s="36">
        <v>113</v>
      </c>
      <c r="X318" s="36">
        <v>16</v>
      </c>
      <c r="Y318" s="36">
        <v>0</v>
      </c>
      <c r="Z318" s="36">
        <v>0</v>
      </c>
      <c r="AA318" s="36">
        <v>0</v>
      </c>
      <c r="AB318" s="36">
        <v>0</v>
      </c>
      <c r="AC318" s="36">
        <v>0</v>
      </c>
      <c r="AD318" s="36">
        <v>0</v>
      </c>
      <c r="AE318" s="36">
        <v>0</v>
      </c>
      <c r="AF318" s="36">
        <v>0</v>
      </c>
      <c r="AG318" s="36">
        <v>0</v>
      </c>
      <c r="AH318" s="36">
        <v>0</v>
      </c>
      <c r="AI318" s="36">
        <v>0</v>
      </c>
      <c r="AJ318" s="37">
        <v>0</v>
      </c>
      <c r="AK318" s="157">
        <v>203</v>
      </c>
      <c r="AL318" s="62">
        <v>20</v>
      </c>
      <c r="AM318" s="158">
        <f t="shared" si="4"/>
        <v>223</v>
      </c>
    </row>
    <row r="319" spans="1:39" x14ac:dyDescent="0.3">
      <c r="A319" s="154"/>
      <c r="B319" s="149" t="s">
        <v>58</v>
      </c>
      <c r="C319" s="35">
        <v>67</v>
      </c>
      <c r="D319" s="36">
        <v>161</v>
      </c>
      <c r="E319" s="36">
        <v>3</v>
      </c>
      <c r="F319" s="36">
        <v>14</v>
      </c>
      <c r="G319" s="36">
        <v>58</v>
      </c>
      <c r="H319" s="36">
        <v>123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7">
        <v>0</v>
      </c>
      <c r="S319" s="35">
        <v>82</v>
      </c>
      <c r="T319" s="36">
        <v>42</v>
      </c>
      <c r="U319" s="36">
        <v>326</v>
      </c>
      <c r="V319" s="36">
        <v>196</v>
      </c>
      <c r="W319" s="36">
        <v>779</v>
      </c>
      <c r="X319" s="36">
        <v>1318</v>
      </c>
      <c r="Y319" s="36">
        <v>10</v>
      </c>
      <c r="Z319" s="36">
        <v>0</v>
      </c>
      <c r="AA319" s="36">
        <v>36</v>
      </c>
      <c r="AB319" s="36">
        <v>1</v>
      </c>
      <c r="AC319" s="36">
        <v>63</v>
      </c>
      <c r="AD319" s="36">
        <v>20</v>
      </c>
      <c r="AE319" s="36">
        <v>0</v>
      </c>
      <c r="AF319" s="36">
        <v>0</v>
      </c>
      <c r="AG319" s="36">
        <v>0</v>
      </c>
      <c r="AH319" s="36">
        <v>0</v>
      </c>
      <c r="AI319" s="36">
        <v>4</v>
      </c>
      <c r="AJ319" s="37">
        <v>2</v>
      </c>
      <c r="AK319" s="157">
        <v>1428</v>
      </c>
      <c r="AL319" s="62">
        <v>1877</v>
      </c>
      <c r="AM319" s="158">
        <f t="shared" si="4"/>
        <v>3305</v>
      </c>
    </row>
    <row r="320" spans="1:39" x14ac:dyDescent="0.3">
      <c r="A320" s="154"/>
      <c r="B320" s="149" t="s">
        <v>363</v>
      </c>
      <c r="C320" s="35">
        <v>0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7">
        <v>0</v>
      </c>
      <c r="S320" s="35">
        <v>24</v>
      </c>
      <c r="T320" s="36">
        <v>6</v>
      </c>
      <c r="U320" s="36">
        <v>101</v>
      </c>
      <c r="V320" s="36">
        <v>8</v>
      </c>
      <c r="W320" s="36">
        <v>80</v>
      </c>
      <c r="X320" s="36">
        <v>0</v>
      </c>
      <c r="Y320" s="36">
        <v>4</v>
      </c>
      <c r="Z320" s="36">
        <v>0</v>
      </c>
      <c r="AA320" s="36">
        <v>8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7">
        <v>0</v>
      </c>
      <c r="AK320" s="157">
        <v>217</v>
      </c>
      <c r="AL320" s="62">
        <v>14</v>
      </c>
      <c r="AM320" s="158">
        <f t="shared" si="4"/>
        <v>231</v>
      </c>
    </row>
    <row r="321" spans="1:39" x14ac:dyDescent="0.3">
      <c r="A321" s="154" t="s">
        <v>59</v>
      </c>
      <c r="B321" s="149" t="s">
        <v>364</v>
      </c>
      <c r="C321" s="35">
        <v>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7">
        <v>0</v>
      </c>
      <c r="S321" s="35">
        <v>49</v>
      </c>
      <c r="T321" s="36">
        <v>0</v>
      </c>
      <c r="U321" s="36">
        <v>44</v>
      </c>
      <c r="V321" s="36">
        <v>0</v>
      </c>
      <c r="W321" s="36">
        <v>80</v>
      </c>
      <c r="X321" s="36">
        <v>3</v>
      </c>
      <c r="Y321" s="36">
        <v>11</v>
      </c>
      <c r="Z321" s="36">
        <v>0</v>
      </c>
      <c r="AA321" s="36">
        <v>0</v>
      </c>
      <c r="AB321" s="36">
        <v>0</v>
      </c>
      <c r="AC321" s="36">
        <v>0</v>
      </c>
      <c r="AD321" s="36">
        <v>0</v>
      </c>
      <c r="AE321" s="36">
        <v>0</v>
      </c>
      <c r="AF321" s="36">
        <v>0</v>
      </c>
      <c r="AG321" s="36">
        <v>10</v>
      </c>
      <c r="AH321" s="36">
        <v>0</v>
      </c>
      <c r="AI321" s="36">
        <v>0</v>
      </c>
      <c r="AJ321" s="37">
        <v>0</v>
      </c>
      <c r="AK321" s="157">
        <v>194</v>
      </c>
      <c r="AL321" s="62">
        <v>3</v>
      </c>
      <c r="AM321" s="158">
        <f t="shared" si="4"/>
        <v>197</v>
      </c>
    </row>
    <row r="322" spans="1:39" x14ac:dyDescent="0.3">
      <c r="A322" s="154"/>
      <c r="B322" s="149" t="s">
        <v>365</v>
      </c>
      <c r="C322" s="35">
        <v>66</v>
      </c>
      <c r="D322" s="36">
        <v>7</v>
      </c>
      <c r="E322" s="36">
        <v>81</v>
      </c>
      <c r="F322" s="36">
        <v>1</v>
      </c>
      <c r="G322" s="36">
        <v>0</v>
      </c>
      <c r="H322" s="36">
        <v>0</v>
      </c>
      <c r="I322" s="36">
        <v>18</v>
      </c>
      <c r="J322" s="36">
        <v>2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7">
        <v>0</v>
      </c>
      <c r="S322" s="35">
        <v>77</v>
      </c>
      <c r="T322" s="36">
        <v>2</v>
      </c>
      <c r="U322" s="36">
        <v>132</v>
      </c>
      <c r="V322" s="36">
        <v>10</v>
      </c>
      <c r="W322" s="36">
        <v>225</v>
      </c>
      <c r="X322" s="36">
        <v>124</v>
      </c>
      <c r="Y322" s="36">
        <v>30</v>
      </c>
      <c r="Z322" s="36">
        <v>7</v>
      </c>
      <c r="AA322" s="36">
        <v>25</v>
      </c>
      <c r="AB322" s="36">
        <v>4</v>
      </c>
      <c r="AC322" s="36">
        <v>29</v>
      </c>
      <c r="AD322" s="36">
        <v>0</v>
      </c>
      <c r="AE322" s="36">
        <v>49</v>
      </c>
      <c r="AF322" s="36">
        <v>1</v>
      </c>
      <c r="AG322" s="36">
        <v>0</v>
      </c>
      <c r="AH322" s="36">
        <v>0</v>
      </c>
      <c r="AI322" s="36">
        <v>0</v>
      </c>
      <c r="AJ322" s="37">
        <v>0</v>
      </c>
      <c r="AK322" s="157">
        <v>732</v>
      </c>
      <c r="AL322" s="62">
        <v>158</v>
      </c>
      <c r="AM322" s="158">
        <f t="shared" si="4"/>
        <v>890</v>
      </c>
    </row>
    <row r="323" spans="1:39" x14ac:dyDescent="0.3">
      <c r="A323" s="154"/>
      <c r="B323" s="149" t="s">
        <v>366</v>
      </c>
      <c r="C323" s="35">
        <v>0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7">
        <v>0</v>
      </c>
      <c r="S323" s="35">
        <v>69</v>
      </c>
      <c r="T323" s="36">
        <v>3</v>
      </c>
      <c r="U323" s="36">
        <v>74</v>
      </c>
      <c r="V323" s="36">
        <v>0</v>
      </c>
      <c r="W323" s="36">
        <v>90</v>
      </c>
      <c r="X323" s="36">
        <v>0</v>
      </c>
      <c r="Y323" s="36">
        <v>7</v>
      </c>
      <c r="Z323" s="36">
        <v>3</v>
      </c>
      <c r="AA323" s="36">
        <v>0</v>
      </c>
      <c r="AB323" s="36">
        <v>0</v>
      </c>
      <c r="AC323" s="36">
        <v>17</v>
      </c>
      <c r="AD323" s="36">
        <v>0</v>
      </c>
      <c r="AE323" s="36">
        <v>0</v>
      </c>
      <c r="AF323" s="36">
        <v>0</v>
      </c>
      <c r="AG323" s="36">
        <v>5</v>
      </c>
      <c r="AH323" s="36">
        <v>0</v>
      </c>
      <c r="AI323" s="36">
        <v>0</v>
      </c>
      <c r="AJ323" s="37">
        <v>0</v>
      </c>
      <c r="AK323" s="157">
        <v>262</v>
      </c>
      <c r="AL323" s="62">
        <v>6</v>
      </c>
      <c r="AM323" s="158">
        <f t="shared" si="4"/>
        <v>268</v>
      </c>
    </row>
    <row r="324" spans="1:39" x14ac:dyDescent="0.3">
      <c r="A324" s="154"/>
      <c r="B324" s="149" t="s">
        <v>367</v>
      </c>
      <c r="C324" s="35">
        <v>0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7">
        <v>0</v>
      </c>
      <c r="S324" s="35">
        <v>96</v>
      </c>
      <c r="T324" s="36">
        <v>0</v>
      </c>
      <c r="U324" s="36">
        <v>93</v>
      </c>
      <c r="V324" s="36">
        <v>4</v>
      </c>
      <c r="W324" s="36">
        <v>107</v>
      </c>
      <c r="X324" s="36">
        <v>11</v>
      </c>
      <c r="Y324" s="36">
        <v>8</v>
      </c>
      <c r="Z324" s="36">
        <v>0</v>
      </c>
      <c r="AA324" s="36">
        <v>6</v>
      </c>
      <c r="AB324" s="36">
        <v>0</v>
      </c>
      <c r="AC324" s="36">
        <v>30</v>
      </c>
      <c r="AD324" s="36">
        <v>0</v>
      </c>
      <c r="AE324" s="36">
        <v>0</v>
      </c>
      <c r="AF324" s="36">
        <v>0</v>
      </c>
      <c r="AG324" s="36">
        <v>19</v>
      </c>
      <c r="AH324" s="36">
        <v>0</v>
      </c>
      <c r="AI324" s="36">
        <v>0</v>
      </c>
      <c r="AJ324" s="37">
        <v>0</v>
      </c>
      <c r="AK324" s="157">
        <v>359</v>
      </c>
      <c r="AL324" s="62">
        <v>15</v>
      </c>
      <c r="AM324" s="158">
        <f t="shared" si="4"/>
        <v>374</v>
      </c>
    </row>
    <row r="325" spans="1:39" x14ac:dyDescent="0.3">
      <c r="A325" s="154"/>
      <c r="B325" s="149" t="s">
        <v>368</v>
      </c>
      <c r="C325" s="35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7">
        <v>0</v>
      </c>
      <c r="S325" s="35">
        <v>52</v>
      </c>
      <c r="T325" s="36">
        <v>1</v>
      </c>
      <c r="U325" s="36">
        <v>10</v>
      </c>
      <c r="V325" s="36">
        <v>0</v>
      </c>
      <c r="W325" s="36">
        <v>146</v>
      </c>
      <c r="X325" s="36">
        <v>36</v>
      </c>
      <c r="Y325" s="36">
        <v>24</v>
      </c>
      <c r="Z325" s="36">
        <v>0</v>
      </c>
      <c r="AA325" s="36">
        <v>3</v>
      </c>
      <c r="AB325" s="36">
        <v>0</v>
      </c>
      <c r="AC325" s="36">
        <v>0</v>
      </c>
      <c r="AD325" s="36">
        <v>0</v>
      </c>
      <c r="AE325" s="36">
        <v>0</v>
      </c>
      <c r="AF325" s="36">
        <v>0</v>
      </c>
      <c r="AG325" s="36">
        <v>15</v>
      </c>
      <c r="AH325" s="36">
        <v>0</v>
      </c>
      <c r="AI325" s="36">
        <v>0</v>
      </c>
      <c r="AJ325" s="37">
        <v>0</v>
      </c>
      <c r="AK325" s="157">
        <v>250</v>
      </c>
      <c r="AL325" s="62">
        <v>37</v>
      </c>
      <c r="AM325" s="158">
        <f t="shared" si="4"/>
        <v>287</v>
      </c>
    </row>
    <row r="326" spans="1:39" x14ac:dyDescent="0.3">
      <c r="A326" s="154"/>
      <c r="B326" s="149" t="s">
        <v>369</v>
      </c>
      <c r="C326" s="35">
        <v>0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7">
        <v>0</v>
      </c>
      <c r="S326" s="35">
        <v>22</v>
      </c>
      <c r="T326" s="36">
        <v>0</v>
      </c>
      <c r="U326" s="36">
        <v>70</v>
      </c>
      <c r="V326" s="36">
        <v>0</v>
      </c>
      <c r="W326" s="36">
        <v>55</v>
      </c>
      <c r="X326" s="36">
        <v>1</v>
      </c>
      <c r="Y326" s="36">
        <v>12</v>
      </c>
      <c r="Z326" s="36">
        <v>0</v>
      </c>
      <c r="AA326" s="36">
        <v>0</v>
      </c>
      <c r="AB326" s="36">
        <v>0</v>
      </c>
      <c r="AC326" s="36">
        <v>0</v>
      </c>
      <c r="AD326" s="36">
        <v>0</v>
      </c>
      <c r="AE326" s="36">
        <v>0</v>
      </c>
      <c r="AF326" s="36">
        <v>0</v>
      </c>
      <c r="AG326" s="36">
        <v>0</v>
      </c>
      <c r="AH326" s="36">
        <v>0</v>
      </c>
      <c r="AI326" s="36">
        <v>0</v>
      </c>
      <c r="AJ326" s="37">
        <v>0</v>
      </c>
      <c r="AK326" s="157">
        <v>159</v>
      </c>
      <c r="AL326" s="62">
        <v>1</v>
      </c>
      <c r="AM326" s="158">
        <f t="shared" si="4"/>
        <v>160</v>
      </c>
    </row>
    <row r="327" spans="1:39" x14ac:dyDescent="0.3">
      <c r="A327" s="154"/>
      <c r="B327" s="149" t="s">
        <v>370</v>
      </c>
      <c r="C327" s="35">
        <v>10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6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7">
        <v>0</v>
      </c>
      <c r="S327" s="35">
        <v>88</v>
      </c>
      <c r="T327" s="36">
        <v>0</v>
      </c>
      <c r="U327" s="36">
        <v>71</v>
      </c>
      <c r="V327" s="36">
        <v>0</v>
      </c>
      <c r="W327" s="36">
        <v>132</v>
      </c>
      <c r="X327" s="36">
        <v>4</v>
      </c>
      <c r="Y327" s="36">
        <v>19</v>
      </c>
      <c r="Z327" s="36">
        <v>0</v>
      </c>
      <c r="AA327" s="36">
        <v>0</v>
      </c>
      <c r="AB327" s="36">
        <v>0</v>
      </c>
      <c r="AC327" s="36">
        <v>0</v>
      </c>
      <c r="AD327" s="36">
        <v>0</v>
      </c>
      <c r="AE327" s="36">
        <v>0</v>
      </c>
      <c r="AF327" s="36">
        <v>0</v>
      </c>
      <c r="AG327" s="36">
        <v>6</v>
      </c>
      <c r="AH327" s="36">
        <v>0</v>
      </c>
      <c r="AI327" s="36">
        <v>0</v>
      </c>
      <c r="AJ327" s="37">
        <v>0</v>
      </c>
      <c r="AK327" s="157">
        <v>332</v>
      </c>
      <c r="AL327" s="62">
        <v>4</v>
      </c>
      <c r="AM327" s="158">
        <f t="shared" ref="AM327:AM390" si="5">AK327+AL327</f>
        <v>336</v>
      </c>
    </row>
    <row r="328" spans="1:39" x14ac:dyDescent="0.3">
      <c r="A328" s="154"/>
      <c r="B328" s="149" t="s">
        <v>371</v>
      </c>
      <c r="C328" s="35">
        <v>0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7">
        <v>0</v>
      </c>
      <c r="S328" s="35">
        <v>58</v>
      </c>
      <c r="T328" s="36">
        <v>0</v>
      </c>
      <c r="U328" s="36">
        <v>60</v>
      </c>
      <c r="V328" s="36">
        <v>0</v>
      </c>
      <c r="W328" s="36">
        <v>130</v>
      </c>
      <c r="X328" s="36">
        <v>6</v>
      </c>
      <c r="Y328" s="36">
        <v>23</v>
      </c>
      <c r="Z328" s="36">
        <v>0</v>
      </c>
      <c r="AA328" s="36">
        <v>0</v>
      </c>
      <c r="AB328" s="36">
        <v>0</v>
      </c>
      <c r="AC328" s="36">
        <v>0</v>
      </c>
      <c r="AD328" s="36">
        <v>0</v>
      </c>
      <c r="AE328" s="36">
        <v>0</v>
      </c>
      <c r="AF328" s="36">
        <v>0</v>
      </c>
      <c r="AG328" s="36">
        <v>0</v>
      </c>
      <c r="AH328" s="36">
        <v>0</v>
      </c>
      <c r="AI328" s="36">
        <v>0</v>
      </c>
      <c r="AJ328" s="37">
        <v>0</v>
      </c>
      <c r="AK328" s="157">
        <v>271</v>
      </c>
      <c r="AL328" s="62">
        <v>6</v>
      </c>
      <c r="AM328" s="158">
        <f t="shared" si="5"/>
        <v>277</v>
      </c>
    </row>
    <row r="329" spans="1:39" x14ac:dyDescent="0.3">
      <c r="A329" s="154"/>
      <c r="B329" s="149" t="s">
        <v>372</v>
      </c>
      <c r="C329" s="35">
        <v>0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7">
        <v>0</v>
      </c>
      <c r="S329" s="35">
        <v>19</v>
      </c>
      <c r="T329" s="36">
        <v>0</v>
      </c>
      <c r="U329" s="36">
        <v>0</v>
      </c>
      <c r="V329" s="36">
        <v>0</v>
      </c>
      <c r="W329" s="36">
        <v>19</v>
      </c>
      <c r="X329" s="36">
        <v>0</v>
      </c>
      <c r="Y329" s="36">
        <v>0</v>
      </c>
      <c r="Z329" s="36">
        <v>0</v>
      </c>
      <c r="AA329" s="36">
        <v>0</v>
      </c>
      <c r="AB329" s="36">
        <v>0</v>
      </c>
      <c r="AC329" s="36">
        <v>0</v>
      </c>
      <c r="AD329" s="36">
        <v>0</v>
      </c>
      <c r="AE329" s="36">
        <v>0</v>
      </c>
      <c r="AF329" s="36">
        <v>0</v>
      </c>
      <c r="AG329" s="36">
        <v>0</v>
      </c>
      <c r="AH329" s="36">
        <v>0</v>
      </c>
      <c r="AI329" s="36">
        <v>0</v>
      </c>
      <c r="AJ329" s="37">
        <v>0</v>
      </c>
      <c r="AK329" s="157">
        <v>38</v>
      </c>
      <c r="AL329" s="62">
        <v>0</v>
      </c>
      <c r="AM329" s="158">
        <f t="shared" si="5"/>
        <v>38</v>
      </c>
    </row>
    <row r="330" spans="1:39" x14ac:dyDescent="0.3">
      <c r="A330" s="154"/>
      <c r="B330" s="149" t="s">
        <v>373</v>
      </c>
      <c r="C330" s="35">
        <v>0</v>
      </c>
      <c r="D330" s="36">
        <v>0</v>
      </c>
      <c r="E330" s="36">
        <v>9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7">
        <v>0</v>
      </c>
      <c r="S330" s="35">
        <v>72</v>
      </c>
      <c r="T330" s="36">
        <v>0</v>
      </c>
      <c r="U330" s="36">
        <v>77</v>
      </c>
      <c r="V330" s="36">
        <v>0</v>
      </c>
      <c r="W330" s="36">
        <v>137</v>
      </c>
      <c r="X330" s="36">
        <v>10</v>
      </c>
      <c r="Y330" s="36">
        <v>4</v>
      </c>
      <c r="Z330" s="36">
        <v>0</v>
      </c>
      <c r="AA330" s="36">
        <v>0</v>
      </c>
      <c r="AB330" s="36">
        <v>0</v>
      </c>
      <c r="AC330" s="36">
        <v>0</v>
      </c>
      <c r="AD330" s="36">
        <v>0</v>
      </c>
      <c r="AE330" s="36">
        <v>0</v>
      </c>
      <c r="AF330" s="36">
        <v>0</v>
      </c>
      <c r="AG330" s="36">
        <v>0</v>
      </c>
      <c r="AH330" s="36">
        <v>0</v>
      </c>
      <c r="AI330" s="36">
        <v>0</v>
      </c>
      <c r="AJ330" s="37">
        <v>0</v>
      </c>
      <c r="AK330" s="157">
        <v>299</v>
      </c>
      <c r="AL330" s="62">
        <v>10</v>
      </c>
      <c r="AM330" s="158">
        <f t="shared" si="5"/>
        <v>309</v>
      </c>
    </row>
    <row r="331" spans="1:39" x14ac:dyDescent="0.3">
      <c r="A331" s="154"/>
      <c r="B331" s="149" t="s">
        <v>374</v>
      </c>
      <c r="C331" s="35">
        <v>0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7">
        <v>0</v>
      </c>
      <c r="S331" s="35">
        <v>93</v>
      </c>
      <c r="T331" s="36">
        <v>4</v>
      </c>
      <c r="U331" s="36">
        <v>19</v>
      </c>
      <c r="V331" s="36">
        <v>0</v>
      </c>
      <c r="W331" s="36">
        <v>75</v>
      </c>
      <c r="X331" s="36">
        <v>22</v>
      </c>
      <c r="Y331" s="36">
        <v>7</v>
      </c>
      <c r="Z331" s="36">
        <v>2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36">
        <v>0</v>
      </c>
      <c r="AG331" s="36">
        <v>7</v>
      </c>
      <c r="AH331" s="36">
        <v>0</v>
      </c>
      <c r="AI331" s="36">
        <v>0</v>
      </c>
      <c r="AJ331" s="37">
        <v>0</v>
      </c>
      <c r="AK331" s="157">
        <v>201</v>
      </c>
      <c r="AL331" s="62">
        <v>28</v>
      </c>
      <c r="AM331" s="158">
        <f t="shared" si="5"/>
        <v>229</v>
      </c>
    </row>
    <row r="332" spans="1:39" x14ac:dyDescent="0.3">
      <c r="A332" s="154"/>
      <c r="B332" s="149" t="s">
        <v>375</v>
      </c>
      <c r="C332" s="35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7">
        <v>0</v>
      </c>
      <c r="S332" s="35">
        <v>36</v>
      </c>
      <c r="T332" s="36">
        <v>0</v>
      </c>
      <c r="U332" s="36">
        <v>25</v>
      </c>
      <c r="V332" s="36">
        <v>0</v>
      </c>
      <c r="W332" s="36">
        <v>66</v>
      </c>
      <c r="X332" s="36">
        <v>1</v>
      </c>
      <c r="Y332" s="36">
        <v>11</v>
      </c>
      <c r="Z332" s="36">
        <v>0</v>
      </c>
      <c r="AA332" s="36">
        <v>0</v>
      </c>
      <c r="AB332" s="36">
        <v>0</v>
      </c>
      <c r="AC332" s="36">
        <v>0</v>
      </c>
      <c r="AD332" s="36">
        <v>0</v>
      </c>
      <c r="AE332" s="36">
        <v>0</v>
      </c>
      <c r="AF332" s="36">
        <v>0</v>
      </c>
      <c r="AG332" s="36">
        <v>0</v>
      </c>
      <c r="AH332" s="36">
        <v>0</v>
      </c>
      <c r="AI332" s="36">
        <v>0</v>
      </c>
      <c r="AJ332" s="37">
        <v>0</v>
      </c>
      <c r="AK332" s="157">
        <v>138</v>
      </c>
      <c r="AL332" s="62">
        <v>1</v>
      </c>
      <c r="AM332" s="158">
        <f t="shared" si="5"/>
        <v>139</v>
      </c>
    </row>
    <row r="333" spans="1:39" x14ac:dyDescent="0.3">
      <c r="A333" s="154"/>
      <c r="B333" s="149" t="s">
        <v>376</v>
      </c>
      <c r="C333" s="35">
        <v>0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7">
        <v>0</v>
      </c>
      <c r="S333" s="35">
        <v>94</v>
      </c>
      <c r="T333" s="36">
        <v>1</v>
      </c>
      <c r="U333" s="36">
        <v>62</v>
      </c>
      <c r="V333" s="36">
        <v>4</v>
      </c>
      <c r="W333" s="36">
        <v>94</v>
      </c>
      <c r="X333" s="36">
        <v>27</v>
      </c>
      <c r="Y333" s="36">
        <v>23</v>
      </c>
      <c r="Z333" s="36">
        <v>0</v>
      </c>
      <c r="AA333" s="36">
        <v>0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5</v>
      </c>
      <c r="AH333" s="36">
        <v>0</v>
      </c>
      <c r="AI333" s="36">
        <v>0</v>
      </c>
      <c r="AJ333" s="37">
        <v>0</v>
      </c>
      <c r="AK333" s="157">
        <v>278</v>
      </c>
      <c r="AL333" s="62">
        <v>32</v>
      </c>
      <c r="AM333" s="158">
        <f t="shared" si="5"/>
        <v>310</v>
      </c>
    </row>
    <row r="334" spans="1:39" x14ac:dyDescent="0.3">
      <c r="A334" s="154"/>
      <c r="B334" s="149" t="s">
        <v>377</v>
      </c>
      <c r="C334" s="35">
        <v>4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7">
        <v>0</v>
      </c>
      <c r="S334" s="35">
        <v>63</v>
      </c>
      <c r="T334" s="36">
        <v>2</v>
      </c>
      <c r="U334" s="36">
        <v>38</v>
      </c>
      <c r="V334" s="36">
        <v>0</v>
      </c>
      <c r="W334" s="36">
        <v>143</v>
      </c>
      <c r="X334" s="36">
        <v>10</v>
      </c>
      <c r="Y334" s="36">
        <v>23</v>
      </c>
      <c r="Z334" s="36">
        <v>2</v>
      </c>
      <c r="AA334" s="36">
        <v>0</v>
      </c>
      <c r="AB334" s="36">
        <v>0</v>
      </c>
      <c r="AC334" s="36">
        <v>0</v>
      </c>
      <c r="AD334" s="36">
        <v>0</v>
      </c>
      <c r="AE334" s="36">
        <v>0</v>
      </c>
      <c r="AF334" s="36">
        <v>0</v>
      </c>
      <c r="AG334" s="36">
        <v>7</v>
      </c>
      <c r="AH334" s="36">
        <v>0</v>
      </c>
      <c r="AI334" s="36">
        <v>0</v>
      </c>
      <c r="AJ334" s="37">
        <v>0</v>
      </c>
      <c r="AK334" s="157">
        <v>278</v>
      </c>
      <c r="AL334" s="62">
        <v>14</v>
      </c>
      <c r="AM334" s="158">
        <f t="shared" si="5"/>
        <v>292</v>
      </c>
    </row>
    <row r="335" spans="1:39" x14ac:dyDescent="0.3">
      <c r="A335" s="154"/>
      <c r="B335" s="149" t="s">
        <v>378</v>
      </c>
      <c r="C335" s="35">
        <v>0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7">
        <v>0</v>
      </c>
      <c r="S335" s="35">
        <v>42</v>
      </c>
      <c r="T335" s="36">
        <v>0</v>
      </c>
      <c r="U335" s="36">
        <v>30</v>
      </c>
      <c r="V335" s="36">
        <v>0</v>
      </c>
      <c r="W335" s="36">
        <v>63</v>
      </c>
      <c r="X335" s="36">
        <v>19</v>
      </c>
      <c r="Y335" s="36">
        <v>19</v>
      </c>
      <c r="Z335" s="36">
        <v>2</v>
      </c>
      <c r="AA335" s="36">
        <v>0</v>
      </c>
      <c r="AB335" s="36">
        <v>0</v>
      </c>
      <c r="AC335" s="36">
        <v>0</v>
      </c>
      <c r="AD335" s="36">
        <v>0</v>
      </c>
      <c r="AE335" s="36">
        <v>0</v>
      </c>
      <c r="AF335" s="36">
        <v>0</v>
      </c>
      <c r="AG335" s="36">
        <v>9</v>
      </c>
      <c r="AH335" s="36">
        <v>0</v>
      </c>
      <c r="AI335" s="36">
        <v>0</v>
      </c>
      <c r="AJ335" s="37">
        <v>0</v>
      </c>
      <c r="AK335" s="157">
        <v>163</v>
      </c>
      <c r="AL335" s="62">
        <v>21</v>
      </c>
      <c r="AM335" s="158">
        <f t="shared" si="5"/>
        <v>184</v>
      </c>
    </row>
    <row r="336" spans="1:39" x14ac:dyDescent="0.3">
      <c r="A336" s="154"/>
      <c r="B336" s="149" t="s">
        <v>379</v>
      </c>
      <c r="C336" s="35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7">
        <v>0</v>
      </c>
      <c r="S336" s="35">
        <v>79</v>
      </c>
      <c r="T336" s="36">
        <v>1</v>
      </c>
      <c r="U336" s="36">
        <v>61</v>
      </c>
      <c r="V336" s="36">
        <v>1</v>
      </c>
      <c r="W336" s="36">
        <v>111</v>
      </c>
      <c r="X336" s="36">
        <v>5</v>
      </c>
      <c r="Y336" s="36">
        <v>21</v>
      </c>
      <c r="Z336" s="36">
        <v>2</v>
      </c>
      <c r="AA336" s="36">
        <v>0</v>
      </c>
      <c r="AB336" s="36">
        <v>0</v>
      </c>
      <c r="AC336" s="36">
        <v>0</v>
      </c>
      <c r="AD336" s="36">
        <v>0</v>
      </c>
      <c r="AE336" s="36">
        <v>0</v>
      </c>
      <c r="AF336" s="36">
        <v>0</v>
      </c>
      <c r="AG336" s="36">
        <v>0</v>
      </c>
      <c r="AH336" s="36">
        <v>0</v>
      </c>
      <c r="AI336" s="36">
        <v>0</v>
      </c>
      <c r="AJ336" s="37">
        <v>0</v>
      </c>
      <c r="AK336" s="157">
        <v>272</v>
      </c>
      <c r="AL336" s="62">
        <v>9</v>
      </c>
      <c r="AM336" s="158">
        <f t="shared" si="5"/>
        <v>281</v>
      </c>
    </row>
    <row r="337" spans="1:39" x14ac:dyDescent="0.3">
      <c r="A337" s="154" t="s">
        <v>60</v>
      </c>
      <c r="B337" s="149" t="s">
        <v>380</v>
      </c>
      <c r="C337" s="35">
        <v>0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7">
        <v>0</v>
      </c>
      <c r="S337" s="35">
        <v>7</v>
      </c>
      <c r="T337" s="36">
        <v>0</v>
      </c>
      <c r="U337" s="36">
        <v>0</v>
      </c>
      <c r="V337" s="36">
        <v>0</v>
      </c>
      <c r="W337" s="36">
        <v>29</v>
      </c>
      <c r="X337" s="36">
        <v>0</v>
      </c>
      <c r="Y337" s="36">
        <v>0</v>
      </c>
      <c r="Z337" s="36">
        <v>0</v>
      </c>
      <c r="AA337" s="36">
        <v>0</v>
      </c>
      <c r="AB337" s="36">
        <v>0</v>
      </c>
      <c r="AC337" s="36">
        <v>0</v>
      </c>
      <c r="AD337" s="36">
        <v>0</v>
      </c>
      <c r="AE337" s="36">
        <v>0</v>
      </c>
      <c r="AF337" s="36">
        <v>0</v>
      </c>
      <c r="AG337" s="36">
        <v>0</v>
      </c>
      <c r="AH337" s="36">
        <v>0</v>
      </c>
      <c r="AI337" s="36">
        <v>0</v>
      </c>
      <c r="AJ337" s="37">
        <v>0</v>
      </c>
      <c r="AK337" s="157">
        <v>36</v>
      </c>
      <c r="AL337" s="62">
        <v>0</v>
      </c>
      <c r="AM337" s="158">
        <f t="shared" si="5"/>
        <v>36</v>
      </c>
    </row>
    <row r="338" spans="1:39" x14ac:dyDescent="0.3">
      <c r="A338" s="154"/>
      <c r="B338" s="149" t="s">
        <v>381</v>
      </c>
      <c r="C338" s="35">
        <v>0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7">
        <v>0</v>
      </c>
      <c r="S338" s="35">
        <v>34</v>
      </c>
      <c r="T338" s="36">
        <v>0</v>
      </c>
      <c r="U338" s="36">
        <v>113</v>
      </c>
      <c r="V338" s="36">
        <v>1</v>
      </c>
      <c r="W338" s="36">
        <v>118</v>
      </c>
      <c r="X338" s="36">
        <v>0</v>
      </c>
      <c r="Y338" s="36">
        <v>15</v>
      </c>
      <c r="Z338" s="36">
        <v>0</v>
      </c>
      <c r="AA338" s="36">
        <v>4</v>
      </c>
      <c r="AB338" s="36">
        <v>0</v>
      </c>
      <c r="AC338" s="36">
        <v>0</v>
      </c>
      <c r="AD338" s="36">
        <v>0</v>
      </c>
      <c r="AE338" s="36">
        <v>0</v>
      </c>
      <c r="AF338" s="36">
        <v>0</v>
      </c>
      <c r="AG338" s="36">
        <v>7</v>
      </c>
      <c r="AH338" s="36">
        <v>0</v>
      </c>
      <c r="AI338" s="36">
        <v>0</v>
      </c>
      <c r="AJ338" s="37">
        <v>0</v>
      </c>
      <c r="AK338" s="157">
        <v>291</v>
      </c>
      <c r="AL338" s="62">
        <v>1</v>
      </c>
      <c r="AM338" s="158">
        <f t="shared" si="5"/>
        <v>292</v>
      </c>
    </row>
    <row r="339" spans="1:39" x14ac:dyDescent="0.3">
      <c r="A339" s="154"/>
      <c r="B339" s="149" t="s">
        <v>382</v>
      </c>
      <c r="C339" s="35">
        <v>0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7">
        <v>0</v>
      </c>
      <c r="S339" s="35">
        <v>79</v>
      </c>
      <c r="T339" s="36">
        <v>0</v>
      </c>
      <c r="U339" s="36">
        <v>130</v>
      </c>
      <c r="V339" s="36">
        <v>14</v>
      </c>
      <c r="W339" s="36">
        <v>344</v>
      </c>
      <c r="X339" s="36">
        <v>36</v>
      </c>
      <c r="Y339" s="36">
        <v>20</v>
      </c>
      <c r="Z339" s="36">
        <v>0</v>
      </c>
      <c r="AA339" s="36">
        <v>3</v>
      </c>
      <c r="AB339" s="36">
        <v>0</v>
      </c>
      <c r="AC339" s="36">
        <v>0</v>
      </c>
      <c r="AD339" s="36">
        <v>0</v>
      </c>
      <c r="AE339" s="36">
        <v>0</v>
      </c>
      <c r="AF339" s="36">
        <v>0</v>
      </c>
      <c r="AG339" s="36">
        <v>6</v>
      </c>
      <c r="AH339" s="36">
        <v>0</v>
      </c>
      <c r="AI339" s="36">
        <v>8</v>
      </c>
      <c r="AJ339" s="37">
        <v>0</v>
      </c>
      <c r="AK339" s="157">
        <v>590</v>
      </c>
      <c r="AL339" s="62">
        <v>50</v>
      </c>
      <c r="AM339" s="158">
        <f t="shared" si="5"/>
        <v>640</v>
      </c>
    </row>
    <row r="340" spans="1:39" x14ac:dyDescent="0.3">
      <c r="A340" s="154"/>
      <c r="B340" s="149" t="s">
        <v>383</v>
      </c>
      <c r="C340" s="35">
        <v>0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7">
        <v>0</v>
      </c>
      <c r="S340" s="35">
        <v>158</v>
      </c>
      <c r="T340" s="36">
        <v>4</v>
      </c>
      <c r="U340" s="36">
        <v>75</v>
      </c>
      <c r="V340" s="36">
        <v>1</v>
      </c>
      <c r="W340" s="36">
        <v>722</v>
      </c>
      <c r="X340" s="36">
        <v>38</v>
      </c>
      <c r="Y340" s="36">
        <v>29</v>
      </c>
      <c r="Z340" s="36">
        <v>0</v>
      </c>
      <c r="AA340" s="36">
        <v>9</v>
      </c>
      <c r="AB340" s="36">
        <v>0</v>
      </c>
      <c r="AC340" s="36">
        <v>0</v>
      </c>
      <c r="AD340" s="36">
        <v>0</v>
      </c>
      <c r="AE340" s="36">
        <v>0</v>
      </c>
      <c r="AF340" s="36">
        <v>0</v>
      </c>
      <c r="AG340" s="36">
        <v>13</v>
      </c>
      <c r="AH340" s="36">
        <v>0</v>
      </c>
      <c r="AI340" s="36">
        <v>0</v>
      </c>
      <c r="AJ340" s="37">
        <v>0</v>
      </c>
      <c r="AK340" s="157">
        <v>1006</v>
      </c>
      <c r="AL340" s="62">
        <v>43</v>
      </c>
      <c r="AM340" s="158">
        <f t="shared" si="5"/>
        <v>1049</v>
      </c>
    </row>
    <row r="341" spans="1:39" x14ac:dyDescent="0.3">
      <c r="A341" s="154"/>
      <c r="B341" s="149" t="s">
        <v>384</v>
      </c>
      <c r="C341" s="35">
        <v>14</v>
      </c>
      <c r="D341" s="36">
        <v>11</v>
      </c>
      <c r="E341" s="36">
        <v>27</v>
      </c>
      <c r="F341" s="36">
        <v>8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7">
        <v>0</v>
      </c>
      <c r="S341" s="35">
        <v>94</v>
      </c>
      <c r="T341" s="36">
        <v>5</v>
      </c>
      <c r="U341" s="36">
        <v>93</v>
      </c>
      <c r="V341" s="36">
        <v>9</v>
      </c>
      <c r="W341" s="36">
        <v>384</v>
      </c>
      <c r="X341" s="36">
        <v>87</v>
      </c>
      <c r="Y341" s="36">
        <v>11</v>
      </c>
      <c r="Z341" s="36">
        <v>0</v>
      </c>
      <c r="AA341" s="36">
        <v>3</v>
      </c>
      <c r="AB341" s="36">
        <v>0</v>
      </c>
      <c r="AC341" s="36">
        <v>0</v>
      </c>
      <c r="AD341" s="36">
        <v>0</v>
      </c>
      <c r="AE341" s="36">
        <v>0</v>
      </c>
      <c r="AF341" s="36">
        <v>0</v>
      </c>
      <c r="AG341" s="36">
        <v>10</v>
      </c>
      <c r="AH341" s="36">
        <v>0</v>
      </c>
      <c r="AI341" s="36">
        <v>0</v>
      </c>
      <c r="AJ341" s="37">
        <v>0</v>
      </c>
      <c r="AK341" s="157">
        <v>636</v>
      </c>
      <c r="AL341" s="62">
        <v>120</v>
      </c>
      <c r="AM341" s="158">
        <f t="shared" si="5"/>
        <v>756</v>
      </c>
    </row>
    <row r="342" spans="1:39" x14ac:dyDescent="0.3">
      <c r="A342" s="154"/>
      <c r="B342" s="149" t="s">
        <v>385</v>
      </c>
      <c r="C342" s="35">
        <v>79</v>
      </c>
      <c r="D342" s="36">
        <v>35</v>
      </c>
      <c r="E342" s="36">
        <v>48</v>
      </c>
      <c r="F342" s="36">
        <v>14</v>
      </c>
      <c r="G342" s="36">
        <v>76</v>
      </c>
      <c r="H342" s="36">
        <v>33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7">
        <v>0</v>
      </c>
      <c r="S342" s="35">
        <v>61</v>
      </c>
      <c r="T342" s="36">
        <v>2</v>
      </c>
      <c r="U342" s="36">
        <v>288</v>
      </c>
      <c r="V342" s="36">
        <v>31</v>
      </c>
      <c r="W342" s="36">
        <v>890</v>
      </c>
      <c r="X342" s="36">
        <v>170</v>
      </c>
      <c r="Y342" s="36">
        <v>19</v>
      </c>
      <c r="Z342" s="36">
        <v>0</v>
      </c>
      <c r="AA342" s="36">
        <v>22</v>
      </c>
      <c r="AB342" s="36">
        <v>0</v>
      </c>
      <c r="AC342" s="36">
        <v>41</v>
      </c>
      <c r="AD342" s="36">
        <v>0</v>
      </c>
      <c r="AE342" s="36">
        <v>37</v>
      </c>
      <c r="AF342" s="36">
        <v>1</v>
      </c>
      <c r="AG342" s="36">
        <v>0</v>
      </c>
      <c r="AH342" s="36">
        <v>0</v>
      </c>
      <c r="AI342" s="36">
        <v>9</v>
      </c>
      <c r="AJ342" s="37">
        <v>1</v>
      </c>
      <c r="AK342" s="157">
        <v>1570</v>
      </c>
      <c r="AL342" s="62">
        <v>287</v>
      </c>
      <c r="AM342" s="158">
        <f t="shared" si="5"/>
        <v>1857</v>
      </c>
    </row>
    <row r="343" spans="1:39" x14ac:dyDescent="0.3">
      <c r="A343" s="154" t="s">
        <v>61</v>
      </c>
      <c r="B343" s="149" t="s">
        <v>386</v>
      </c>
      <c r="C343" s="35">
        <v>0</v>
      </c>
      <c r="D343" s="36">
        <v>0</v>
      </c>
      <c r="E343" s="36">
        <v>0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7">
        <v>0</v>
      </c>
      <c r="S343" s="35">
        <v>49</v>
      </c>
      <c r="T343" s="36">
        <v>0</v>
      </c>
      <c r="U343" s="36">
        <v>63</v>
      </c>
      <c r="V343" s="36">
        <v>0</v>
      </c>
      <c r="W343" s="36">
        <v>98</v>
      </c>
      <c r="X343" s="36">
        <v>11</v>
      </c>
      <c r="Y343" s="36">
        <v>15</v>
      </c>
      <c r="Z343" s="36">
        <v>3</v>
      </c>
      <c r="AA343" s="36">
        <v>0</v>
      </c>
      <c r="AB343" s="36">
        <v>0</v>
      </c>
      <c r="AC343" s="36">
        <v>0</v>
      </c>
      <c r="AD343" s="36">
        <v>0</v>
      </c>
      <c r="AE343" s="36">
        <v>0</v>
      </c>
      <c r="AF343" s="36">
        <v>0</v>
      </c>
      <c r="AG343" s="36">
        <v>5</v>
      </c>
      <c r="AH343" s="36">
        <v>0</v>
      </c>
      <c r="AI343" s="36">
        <v>0</v>
      </c>
      <c r="AJ343" s="37">
        <v>0</v>
      </c>
      <c r="AK343" s="157">
        <v>230</v>
      </c>
      <c r="AL343" s="62">
        <v>14</v>
      </c>
      <c r="AM343" s="158">
        <f t="shared" si="5"/>
        <v>244</v>
      </c>
    </row>
    <row r="344" spans="1:39" x14ac:dyDescent="0.3">
      <c r="A344" s="154"/>
      <c r="B344" s="149" t="s">
        <v>387</v>
      </c>
      <c r="C344" s="35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7">
        <v>0</v>
      </c>
      <c r="S344" s="35">
        <v>93</v>
      </c>
      <c r="T344" s="36">
        <v>0</v>
      </c>
      <c r="U344" s="36">
        <v>175</v>
      </c>
      <c r="V344" s="36">
        <v>0</v>
      </c>
      <c r="W344" s="36">
        <v>351</v>
      </c>
      <c r="X344" s="36">
        <v>31</v>
      </c>
      <c r="Y344" s="36">
        <v>0</v>
      </c>
      <c r="Z344" s="36">
        <v>0</v>
      </c>
      <c r="AA344" s="36">
        <v>0</v>
      </c>
      <c r="AB344" s="36">
        <v>0</v>
      </c>
      <c r="AC344" s="36">
        <v>0</v>
      </c>
      <c r="AD344" s="36">
        <v>0</v>
      </c>
      <c r="AE344" s="36">
        <v>0</v>
      </c>
      <c r="AF344" s="36">
        <v>0</v>
      </c>
      <c r="AG344" s="36">
        <v>4</v>
      </c>
      <c r="AH344" s="36">
        <v>0</v>
      </c>
      <c r="AI344" s="36">
        <v>0</v>
      </c>
      <c r="AJ344" s="37">
        <v>0</v>
      </c>
      <c r="AK344" s="157">
        <v>623</v>
      </c>
      <c r="AL344" s="62">
        <v>31</v>
      </c>
      <c r="AM344" s="158">
        <f t="shared" si="5"/>
        <v>654</v>
      </c>
    </row>
    <row r="345" spans="1:39" ht="14.4" customHeight="1" x14ac:dyDescent="0.3">
      <c r="A345" s="154"/>
      <c r="B345" s="149" t="s">
        <v>388</v>
      </c>
      <c r="C345" s="35">
        <v>31</v>
      </c>
      <c r="D345" s="36">
        <v>13</v>
      </c>
      <c r="E345" s="36">
        <v>9</v>
      </c>
      <c r="F345" s="36">
        <v>3</v>
      </c>
      <c r="G345" s="36">
        <v>147</v>
      </c>
      <c r="H345" s="36">
        <v>30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7">
        <v>0</v>
      </c>
      <c r="S345" s="35">
        <v>170</v>
      </c>
      <c r="T345" s="36">
        <v>6</v>
      </c>
      <c r="U345" s="36">
        <v>214</v>
      </c>
      <c r="V345" s="36">
        <v>22</v>
      </c>
      <c r="W345" s="36">
        <v>330</v>
      </c>
      <c r="X345" s="36">
        <v>162</v>
      </c>
      <c r="Y345" s="36">
        <v>7</v>
      </c>
      <c r="Z345" s="36">
        <v>1</v>
      </c>
      <c r="AA345" s="36">
        <v>11</v>
      </c>
      <c r="AB345" s="36">
        <v>0</v>
      </c>
      <c r="AC345" s="36">
        <v>32</v>
      </c>
      <c r="AD345" s="36">
        <v>0</v>
      </c>
      <c r="AE345" s="36">
        <v>36</v>
      </c>
      <c r="AF345" s="36">
        <v>2</v>
      </c>
      <c r="AG345" s="36">
        <v>0</v>
      </c>
      <c r="AH345" s="36">
        <v>0</v>
      </c>
      <c r="AI345" s="36">
        <v>0</v>
      </c>
      <c r="AJ345" s="37">
        <v>0</v>
      </c>
      <c r="AK345" s="157">
        <v>987</v>
      </c>
      <c r="AL345" s="62">
        <v>239</v>
      </c>
      <c r="AM345" s="158">
        <f t="shared" si="5"/>
        <v>1226</v>
      </c>
    </row>
    <row r="346" spans="1:39" x14ac:dyDescent="0.3">
      <c r="A346" s="154"/>
      <c r="B346" s="149" t="s">
        <v>389</v>
      </c>
      <c r="C346" s="35">
        <v>0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7">
        <v>0</v>
      </c>
      <c r="S346" s="35">
        <v>52</v>
      </c>
      <c r="T346" s="36">
        <v>0</v>
      </c>
      <c r="U346" s="36">
        <v>112</v>
      </c>
      <c r="V346" s="36">
        <v>0</v>
      </c>
      <c r="W346" s="36">
        <v>139</v>
      </c>
      <c r="X346" s="36">
        <v>7</v>
      </c>
      <c r="Y346" s="36">
        <v>0</v>
      </c>
      <c r="Z346" s="36">
        <v>0</v>
      </c>
      <c r="AA346" s="36">
        <v>0</v>
      </c>
      <c r="AB346" s="36">
        <v>0</v>
      </c>
      <c r="AC346" s="36">
        <v>0</v>
      </c>
      <c r="AD346" s="36">
        <v>0</v>
      </c>
      <c r="AE346" s="36">
        <v>0</v>
      </c>
      <c r="AF346" s="36">
        <v>0</v>
      </c>
      <c r="AG346" s="36">
        <v>6</v>
      </c>
      <c r="AH346" s="36">
        <v>0</v>
      </c>
      <c r="AI346" s="36">
        <v>0</v>
      </c>
      <c r="AJ346" s="37">
        <v>0</v>
      </c>
      <c r="AK346" s="157">
        <v>309</v>
      </c>
      <c r="AL346" s="62">
        <v>7</v>
      </c>
      <c r="AM346" s="158">
        <f t="shared" si="5"/>
        <v>316</v>
      </c>
    </row>
    <row r="347" spans="1:39" x14ac:dyDescent="0.3">
      <c r="A347" s="154"/>
      <c r="B347" s="149" t="s">
        <v>390</v>
      </c>
      <c r="C347" s="35">
        <v>0</v>
      </c>
      <c r="D347" s="36">
        <v>0</v>
      </c>
      <c r="E347" s="36">
        <v>0</v>
      </c>
      <c r="F347" s="36">
        <v>0</v>
      </c>
      <c r="G347" s="36">
        <v>28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7">
        <v>0</v>
      </c>
      <c r="S347" s="35">
        <v>20</v>
      </c>
      <c r="T347" s="36">
        <v>0</v>
      </c>
      <c r="U347" s="36">
        <v>28</v>
      </c>
      <c r="V347" s="36">
        <v>0</v>
      </c>
      <c r="W347" s="36">
        <v>0</v>
      </c>
      <c r="X347" s="36">
        <v>0</v>
      </c>
      <c r="Y347" s="36">
        <v>0</v>
      </c>
      <c r="Z347" s="36">
        <v>0</v>
      </c>
      <c r="AA347" s="36">
        <v>0</v>
      </c>
      <c r="AB347" s="36">
        <v>0</v>
      </c>
      <c r="AC347" s="36">
        <v>0</v>
      </c>
      <c r="AD347" s="36">
        <v>0</v>
      </c>
      <c r="AE347" s="36">
        <v>0</v>
      </c>
      <c r="AF347" s="36">
        <v>0</v>
      </c>
      <c r="AG347" s="36">
        <v>0</v>
      </c>
      <c r="AH347" s="36">
        <v>0</v>
      </c>
      <c r="AI347" s="36">
        <v>0</v>
      </c>
      <c r="AJ347" s="37">
        <v>0</v>
      </c>
      <c r="AK347" s="157">
        <v>76</v>
      </c>
      <c r="AL347" s="62">
        <v>0</v>
      </c>
      <c r="AM347" s="158">
        <f t="shared" si="5"/>
        <v>76</v>
      </c>
    </row>
    <row r="348" spans="1:39" x14ac:dyDescent="0.3">
      <c r="A348" s="154"/>
      <c r="B348" s="149" t="s">
        <v>391</v>
      </c>
      <c r="C348" s="35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7">
        <v>0</v>
      </c>
      <c r="S348" s="35">
        <v>23</v>
      </c>
      <c r="T348" s="36">
        <v>3</v>
      </c>
      <c r="U348" s="36">
        <v>52</v>
      </c>
      <c r="V348" s="36">
        <v>7</v>
      </c>
      <c r="W348" s="36">
        <v>52</v>
      </c>
      <c r="X348" s="36">
        <v>28</v>
      </c>
      <c r="Y348" s="36">
        <v>2</v>
      </c>
      <c r="Z348" s="36">
        <v>0</v>
      </c>
      <c r="AA348" s="36">
        <v>0</v>
      </c>
      <c r="AB348" s="36">
        <v>0</v>
      </c>
      <c r="AC348" s="36">
        <v>0</v>
      </c>
      <c r="AD348" s="36">
        <v>0</v>
      </c>
      <c r="AE348" s="36">
        <v>0</v>
      </c>
      <c r="AF348" s="36">
        <v>0</v>
      </c>
      <c r="AG348" s="36">
        <v>7</v>
      </c>
      <c r="AH348" s="36">
        <v>0</v>
      </c>
      <c r="AI348" s="36">
        <v>0</v>
      </c>
      <c r="AJ348" s="37">
        <v>0</v>
      </c>
      <c r="AK348" s="157">
        <v>136</v>
      </c>
      <c r="AL348" s="62">
        <v>38</v>
      </c>
      <c r="AM348" s="158">
        <f t="shared" si="5"/>
        <v>174</v>
      </c>
    </row>
    <row r="349" spans="1:39" x14ac:dyDescent="0.3">
      <c r="A349" s="154"/>
      <c r="B349" s="149" t="s">
        <v>392</v>
      </c>
      <c r="C349" s="35">
        <v>39</v>
      </c>
      <c r="D349" s="36">
        <v>7</v>
      </c>
      <c r="E349" s="36">
        <v>16</v>
      </c>
      <c r="F349" s="36">
        <v>6</v>
      </c>
      <c r="G349" s="36">
        <v>28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7">
        <v>0</v>
      </c>
      <c r="S349" s="35">
        <v>113</v>
      </c>
      <c r="T349" s="36">
        <v>6</v>
      </c>
      <c r="U349" s="36">
        <v>144</v>
      </c>
      <c r="V349" s="36">
        <v>23</v>
      </c>
      <c r="W349" s="36">
        <v>387</v>
      </c>
      <c r="X349" s="36">
        <v>72</v>
      </c>
      <c r="Y349" s="36">
        <v>0</v>
      </c>
      <c r="Z349" s="36">
        <v>1</v>
      </c>
      <c r="AA349" s="36">
        <v>0</v>
      </c>
      <c r="AB349" s="36">
        <v>0</v>
      </c>
      <c r="AC349" s="36">
        <v>0</v>
      </c>
      <c r="AD349" s="36">
        <v>0</v>
      </c>
      <c r="AE349" s="36">
        <v>0</v>
      </c>
      <c r="AF349" s="36">
        <v>0</v>
      </c>
      <c r="AG349" s="36">
        <v>16</v>
      </c>
      <c r="AH349" s="36">
        <v>0</v>
      </c>
      <c r="AI349" s="36">
        <v>0</v>
      </c>
      <c r="AJ349" s="37">
        <v>0</v>
      </c>
      <c r="AK349" s="157">
        <v>743</v>
      </c>
      <c r="AL349" s="62">
        <v>115</v>
      </c>
      <c r="AM349" s="158">
        <f t="shared" si="5"/>
        <v>858</v>
      </c>
    </row>
    <row r="350" spans="1:39" ht="28.8" customHeight="1" x14ac:dyDescent="0.3">
      <c r="A350" s="154" t="s">
        <v>62</v>
      </c>
      <c r="B350" s="149" t="s">
        <v>393</v>
      </c>
      <c r="C350" s="35">
        <v>13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7">
        <v>0</v>
      </c>
      <c r="S350" s="35">
        <v>105</v>
      </c>
      <c r="T350" s="36">
        <v>0</v>
      </c>
      <c r="U350" s="36">
        <v>104</v>
      </c>
      <c r="V350" s="36">
        <v>0</v>
      </c>
      <c r="W350" s="36">
        <v>180</v>
      </c>
      <c r="X350" s="36">
        <v>0</v>
      </c>
      <c r="Y350" s="36">
        <v>15</v>
      </c>
      <c r="Z350" s="36">
        <v>0</v>
      </c>
      <c r="AA350" s="36">
        <v>5</v>
      </c>
      <c r="AB350" s="36">
        <v>0</v>
      </c>
      <c r="AC350" s="36">
        <v>0</v>
      </c>
      <c r="AD350" s="36">
        <v>0</v>
      </c>
      <c r="AE350" s="36">
        <v>0</v>
      </c>
      <c r="AF350" s="36">
        <v>0</v>
      </c>
      <c r="AG350" s="36">
        <v>10</v>
      </c>
      <c r="AH350" s="36">
        <v>0</v>
      </c>
      <c r="AI350" s="36">
        <v>0</v>
      </c>
      <c r="AJ350" s="37">
        <v>0</v>
      </c>
      <c r="AK350" s="157">
        <v>432</v>
      </c>
      <c r="AL350" s="62">
        <v>0</v>
      </c>
      <c r="AM350" s="158">
        <f t="shared" si="5"/>
        <v>432</v>
      </c>
    </row>
    <row r="351" spans="1:39" x14ac:dyDescent="0.3">
      <c r="A351" s="154"/>
      <c r="B351" s="149" t="s">
        <v>394</v>
      </c>
      <c r="C351" s="35">
        <v>17</v>
      </c>
      <c r="D351" s="36">
        <v>0</v>
      </c>
      <c r="E351" s="36">
        <v>13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7">
        <v>0</v>
      </c>
      <c r="S351" s="35">
        <v>120</v>
      </c>
      <c r="T351" s="36">
        <v>0</v>
      </c>
      <c r="U351" s="36">
        <v>66</v>
      </c>
      <c r="V351" s="36">
        <v>0</v>
      </c>
      <c r="W351" s="36">
        <v>333</v>
      </c>
      <c r="X351" s="36">
        <v>0</v>
      </c>
      <c r="Y351" s="36">
        <v>15</v>
      </c>
      <c r="Z351" s="36">
        <v>0</v>
      </c>
      <c r="AA351" s="36">
        <v>0</v>
      </c>
      <c r="AB351" s="36">
        <v>0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7">
        <v>0</v>
      </c>
      <c r="AK351" s="157">
        <v>564</v>
      </c>
      <c r="AL351" s="62">
        <v>0</v>
      </c>
      <c r="AM351" s="158">
        <f t="shared" si="5"/>
        <v>564</v>
      </c>
    </row>
    <row r="352" spans="1:39" x14ac:dyDescent="0.3">
      <c r="A352" s="154"/>
      <c r="B352" s="149" t="s">
        <v>395</v>
      </c>
      <c r="C352" s="35">
        <v>273</v>
      </c>
      <c r="D352" s="36">
        <v>91</v>
      </c>
      <c r="E352" s="36">
        <v>46</v>
      </c>
      <c r="F352" s="36">
        <v>5</v>
      </c>
      <c r="G352" s="36">
        <v>29</v>
      </c>
      <c r="H352" s="36">
        <v>1</v>
      </c>
      <c r="I352" s="36">
        <v>11</v>
      </c>
      <c r="J352" s="36">
        <v>3</v>
      </c>
      <c r="K352" s="36">
        <v>0</v>
      </c>
      <c r="L352" s="36">
        <v>0</v>
      </c>
      <c r="M352" s="36">
        <v>36</v>
      </c>
      <c r="N352" s="36">
        <v>5</v>
      </c>
      <c r="O352" s="36">
        <v>0</v>
      </c>
      <c r="P352" s="36">
        <v>0</v>
      </c>
      <c r="Q352" s="36">
        <v>0</v>
      </c>
      <c r="R352" s="37">
        <v>0</v>
      </c>
      <c r="S352" s="35">
        <v>81</v>
      </c>
      <c r="T352" s="36">
        <v>24</v>
      </c>
      <c r="U352" s="36">
        <v>26</v>
      </c>
      <c r="V352" s="36">
        <v>1</v>
      </c>
      <c r="W352" s="36">
        <v>911</v>
      </c>
      <c r="X352" s="36">
        <v>196</v>
      </c>
      <c r="Y352" s="36">
        <v>25</v>
      </c>
      <c r="Z352" s="36">
        <v>5</v>
      </c>
      <c r="AA352" s="36">
        <v>0</v>
      </c>
      <c r="AB352" s="36">
        <v>0</v>
      </c>
      <c r="AC352" s="36">
        <v>44</v>
      </c>
      <c r="AD352" s="36">
        <v>0</v>
      </c>
      <c r="AE352" s="36">
        <v>0</v>
      </c>
      <c r="AF352" s="36">
        <v>0</v>
      </c>
      <c r="AG352" s="36">
        <v>10</v>
      </c>
      <c r="AH352" s="36">
        <v>0</v>
      </c>
      <c r="AI352" s="36">
        <v>0</v>
      </c>
      <c r="AJ352" s="37">
        <v>0</v>
      </c>
      <c r="AK352" s="157">
        <v>1492</v>
      </c>
      <c r="AL352" s="62">
        <v>331</v>
      </c>
      <c r="AM352" s="158">
        <f t="shared" si="5"/>
        <v>1823</v>
      </c>
    </row>
    <row r="353" spans="1:39" x14ac:dyDescent="0.3">
      <c r="A353" s="154"/>
      <c r="B353" s="149" t="s">
        <v>396</v>
      </c>
      <c r="C353" s="35">
        <v>8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7">
        <v>0</v>
      </c>
      <c r="S353" s="35">
        <v>58</v>
      </c>
      <c r="T353" s="36">
        <v>0</v>
      </c>
      <c r="U353" s="36">
        <v>18</v>
      </c>
      <c r="V353" s="36">
        <v>0</v>
      </c>
      <c r="W353" s="36">
        <v>229</v>
      </c>
      <c r="X353" s="36">
        <v>4</v>
      </c>
      <c r="Y353" s="36">
        <v>6</v>
      </c>
      <c r="Z353" s="36">
        <v>0</v>
      </c>
      <c r="AA353" s="36">
        <v>7</v>
      </c>
      <c r="AB353" s="36">
        <v>0</v>
      </c>
      <c r="AC353" s="36">
        <v>0</v>
      </c>
      <c r="AD353" s="36">
        <v>0</v>
      </c>
      <c r="AE353" s="36">
        <v>0</v>
      </c>
      <c r="AF353" s="36">
        <v>0</v>
      </c>
      <c r="AG353" s="36">
        <v>5</v>
      </c>
      <c r="AH353" s="36">
        <v>0</v>
      </c>
      <c r="AI353" s="36">
        <v>0</v>
      </c>
      <c r="AJ353" s="37">
        <v>0</v>
      </c>
      <c r="AK353" s="157">
        <v>331</v>
      </c>
      <c r="AL353" s="62">
        <v>4</v>
      </c>
      <c r="AM353" s="158">
        <f t="shared" si="5"/>
        <v>335</v>
      </c>
    </row>
    <row r="354" spans="1:39" x14ac:dyDescent="0.3">
      <c r="A354" s="154"/>
      <c r="B354" s="149" t="s">
        <v>397</v>
      </c>
      <c r="C354" s="35">
        <v>697</v>
      </c>
      <c r="D354" s="36">
        <v>330</v>
      </c>
      <c r="E354" s="36">
        <v>190</v>
      </c>
      <c r="F354" s="36">
        <v>129</v>
      </c>
      <c r="G354" s="36">
        <v>404</v>
      </c>
      <c r="H354" s="36">
        <v>93</v>
      </c>
      <c r="I354" s="36">
        <v>12</v>
      </c>
      <c r="J354" s="36">
        <v>4</v>
      </c>
      <c r="K354" s="36">
        <v>0</v>
      </c>
      <c r="L354" s="36">
        <v>0</v>
      </c>
      <c r="M354" s="36">
        <v>20</v>
      </c>
      <c r="N354" s="36">
        <v>0</v>
      </c>
      <c r="O354" s="36">
        <v>0</v>
      </c>
      <c r="P354" s="36">
        <v>0</v>
      </c>
      <c r="Q354" s="36">
        <v>0</v>
      </c>
      <c r="R354" s="37">
        <v>0</v>
      </c>
      <c r="S354" s="35">
        <v>79</v>
      </c>
      <c r="T354" s="36">
        <v>30</v>
      </c>
      <c r="U354" s="36">
        <v>26</v>
      </c>
      <c r="V354" s="36">
        <v>5</v>
      </c>
      <c r="W354" s="36">
        <v>1144</v>
      </c>
      <c r="X354" s="36">
        <v>848</v>
      </c>
      <c r="Y354" s="36">
        <v>4</v>
      </c>
      <c r="Z354" s="36">
        <v>18</v>
      </c>
      <c r="AA354" s="36">
        <v>1</v>
      </c>
      <c r="AB354" s="36">
        <v>0</v>
      </c>
      <c r="AC354" s="36">
        <v>24</v>
      </c>
      <c r="AD354" s="36">
        <v>0</v>
      </c>
      <c r="AE354" s="36">
        <v>64</v>
      </c>
      <c r="AF354" s="36">
        <v>11</v>
      </c>
      <c r="AG354" s="36">
        <v>0</v>
      </c>
      <c r="AH354" s="36">
        <v>0</v>
      </c>
      <c r="AI354" s="36">
        <v>29</v>
      </c>
      <c r="AJ354" s="37">
        <v>45</v>
      </c>
      <c r="AK354" s="157">
        <v>2694</v>
      </c>
      <c r="AL354" s="62">
        <v>1513</v>
      </c>
      <c r="AM354" s="158">
        <f t="shared" si="5"/>
        <v>4207</v>
      </c>
    </row>
    <row r="355" spans="1:39" x14ac:dyDescent="0.3">
      <c r="A355" s="154"/>
      <c r="B355" s="149" t="s">
        <v>398</v>
      </c>
      <c r="C355" s="35">
        <v>35</v>
      </c>
      <c r="D355" s="36">
        <v>0</v>
      </c>
      <c r="E355" s="36">
        <v>25</v>
      </c>
      <c r="F355" s="36">
        <v>0</v>
      </c>
      <c r="G355" s="36">
        <v>0</v>
      </c>
      <c r="H355" s="36">
        <v>0</v>
      </c>
      <c r="I355" s="36">
        <v>21</v>
      </c>
      <c r="J355" s="36">
        <v>13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7">
        <v>0</v>
      </c>
      <c r="S355" s="35">
        <v>149</v>
      </c>
      <c r="T355" s="36">
        <v>0</v>
      </c>
      <c r="U355" s="36">
        <v>82</v>
      </c>
      <c r="V355" s="36">
        <v>0</v>
      </c>
      <c r="W355" s="36">
        <v>597</v>
      </c>
      <c r="X355" s="36">
        <v>10</v>
      </c>
      <c r="Y355" s="36">
        <v>26</v>
      </c>
      <c r="Z355" s="36">
        <v>0</v>
      </c>
      <c r="AA355" s="36">
        <v>36</v>
      </c>
      <c r="AB355" s="36">
        <v>0</v>
      </c>
      <c r="AC355" s="36">
        <v>0</v>
      </c>
      <c r="AD355" s="36">
        <v>0</v>
      </c>
      <c r="AE355" s="36">
        <v>0</v>
      </c>
      <c r="AF355" s="36">
        <v>0</v>
      </c>
      <c r="AG355" s="36">
        <v>9</v>
      </c>
      <c r="AH355" s="36">
        <v>0</v>
      </c>
      <c r="AI355" s="36">
        <v>0</v>
      </c>
      <c r="AJ355" s="37">
        <v>0</v>
      </c>
      <c r="AK355" s="157">
        <v>980</v>
      </c>
      <c r="AL355" s="62">
        <v>23</v>
      </c>
      <c r="AM355" s="158">
        <f t="shared" si="5"/>
        <v>1003</v>
      </c>
    </row>
    <row r="356" spans="1:39" x14ac:dyDescent="0.3">
      <c r="A356" s="154"/>
      <c r="B356" s="149" t="s">
        <v>399</v>
      </c>
      <c r="C356" s="35">
        <v>0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7">
        <v>0</v>
      </c>
      <c r="S356" s="35">
        <v>44</v>
      </c>
      <c r="T356" s="36">
        <v>0</v>
      </c>
      <c r="U356" s="36">
        <v>68</v>
      </c>
      <c r="V356" s="36">
        <v>2</v>
      </c>
      <c r="W356" s="36">
        <v>183</v>
      </c>
      <c r="X356" s="36">
        <v>23</v>
      </c>
      <c r="Y356" s="36">
        <v>16</v>
      </c>
      <c r="Z356" s="36">
        <v>0</v>
      </c>
      <c r="AA356" s="36">
        <v>2</v>
      </c>
      <c r="AB356" s="36">
        <v>0</v>
      </c>
      <c r="AC356" s="36">
        <v>0</v>
      </c>
      <c r="AD356" s="36">
        <v>0</v>
      </c>
      <c r="AE356" s="36">
        <v>0</v>
      </c>
      <c r="AF356" s="36">
        <v>0</v>
      </c>
      <c r="AG356" s="36">
        <v>4</v>
      </c>
      <c r="AH356" s="36">
        <v>2</v>
      </c>
      <c r="AI356" s="36">
        <v>0</v>
      </c>
      <c r="AJ356" s="37">
        <v>0</v>
      </c>
      <c r="AK356" s="157">
        <v>317</v>
      </c>
      <c r="AL356" s="62">
        <v>27</v>
      </c>
      <c r="AM356" s="158">
        <f t="shared" si="5"/>
        <v>344</v>
      </c>
    </row>
    <row r="357" spans="1:39" x14ac:dyDescent="0.3">
      <c r="A357" s="154"/>
      <c r="B357" s="149" t="s">
        <v>400</v>
      </c>
      <c r="C357" s="35">
        <v>77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7">
        <v>0</v>
      </c>
      <c r="S357" s="35">
        <v>167</v>
      </c>
      <c r="T357" s="36">
        <v>10</v>
      </c>
      <c r="U357" s="36">
        <v>159</v>
      </c>
      <c r="V357" s="36">
        <v>0</v>
      </c>
      <c r="W357" s="36">
        <v>578</v>
      </c>
      <c r="X357" s="36">
        <v>35</v>
      </c>
      <c r="Y357" s="36">
        <v>16</v>
      </c>
      <c r="Z357" s="36">
        <v>2</v>
      </c>
      <c r="AA357" s="36">
        <v>15</v>
      </c>
      <c r="AB357" s="36">
        <v>0</v>
      </c>
      <c r="AC357" s="36">
        <v>0</v>
      </c>
      <c r="AD357" s="36">
        <v>0</v>
      </c>
      <c r="AE357" s="36">
        <v>0</v>
      </c>
      <c r="AF357" s="36">
        <v>0</v>
      </c>
      <c r="AG357" s="36">
        <v>11</v>
      </c>
      <c r="AH357" s="36">
        <v>0</v>
      </c>
      <c r="AI357" s="36">
        <v>0</v>
      </c>
      <c r="AJ357" s="37">
        <v>0</v>
      </c>
      <c r="AK357" s="157">
        <v>1023</v>
      </c>
      <c r="AL357" s="62">
        <v>47</v>
      </c>
      <c r="AM357" s="158">
        <f t="shared" si="5"/>
        <v>1070</v>
      </c>
    </row>
    <row r="358" spans="1:39" x14ac:dyDescent="0.3">
      <c r="A358" s="154"/>
      <c r="B358" s="149" t="s">
        <v>401</v>
      </c>
      <c r="C358" s="35">
        <v>4</v>
      </c>
      <c r="D358" s="36">
        <v>4</v>
      </c>
      <c r="E358" s="36">
        <v>0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7">
        <v>0</v>
      </c>
      <c r="S358" s="35">
        <v>95</v>
      </c>
      <c r="T358" s="36">
        <v>0</v>
      </c>
      <c r="U358" s="36">
        <v>74</v>
      </c>
      <c r="V358" s="36">
        <v>0</v>
      </c>
      <c r="W358" s="36">
        <v>162</v>
      </c>
      <c r="X358" s="36">
        <v>1</v>
      </c>
      <c r="Y358" s="36">
        <v>27</v>
      </c>
      <c r="Z358" s="36">
        <v>0</v>
      </c>
      <c r="AA358" s="36">
        <v>8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10</v>
      </c>
      <c r="AH358" s="36">
        <v>0</v>
      </c>
      <c r="AI358" s="36">
        <v>0</v>
      </c>
      <c r="AJ358" s="37">
        <v>0</v>
      </c>
      <c r="AK358" s="157">
        <v>380</v>
      </c>
      <c r="AL358" s="62">
        <v>5</v>
      </c>
      <c r="AM358" s="158">
        <f t="shared" si="5"/>
        <v>385</v>
      </c>
    </row>
    <row r="359" spans="1:39" x14ac:dyDescent="0.3">
      <c r="A359" s="154"/>
      <c r="B359" s="149" t="s">
        <v>402</v>
      </c>
      <c r="C359" s="35">
        <v>0</v>
      </c>
      <c r="D359" s="36">
        <v>0</v>
      </c>
      <c r="E359" s="36">
        <v>0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7">
        <v>0</v>
      </c>
      <c r="S359" s="35">
        <v>30</v>
      </c>
      <c r="T359" s="36">
        <v>0</v>
      </c>
      <c r="U359" s="36">
        <v>23</v>
      </c>
      <c r="V359" s="36">
        <v>0</v>
      </c>
      <c r="W359" s="36">
        <v>180</v>
      </c>
      <c r="X359" s="36">
        <v>1</v>
      </c>
      <c r="Y359" s="36">
        <v>29</v>
      </c>
      <c r="Z359" s="36">
        <v>0</v>
      </c>
      <c r="AA359" s="36">
        <v>3</v>
      </c>
      <c r="AB359" s="36">
        <v>0</v>
      </c>
      <c r="AC359" s="36">
        <v>0</v>
      </c>
      <c r="AD359" s="36">
        <v>0</v>
      </c>
      <c r="AE359" s="36">
        <v>0</v>
      </c>
      <c r="AF359" s="36">
        <v>0</v>
      </c>
      <c r="AG359" s="36">
        <v>0</v>
      </c>
      <c r="AH359" s="36">
        <v>0</v>
      </c>
      <c r="AI359" s="36">
        <v>0</v>
      </c>
      <c r="AJ359" s="37">
        <v>0</v>
      </c>
      <c r="AK359" s="157">
        <v>265</v>
      </c>
      <c r="AL359" s="62">
        <v>1</v>
      </c>
      <c r="AM359" s="158">
        <f t="shared" si="5"/>
        <v>266</v>
      </c>
    </row>
    <row r="360" spans="1:39" x14ac:dyDescent="0.3">
      <c r="A360" s="154"/>
      <c r="B360" s="149" t="s">
        <v>403</v>
      </c>
      <c r="C360" s="35">
        <v>12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7">
        <v>0</v>
      </c>
      <c r="S360" s="35">
        <v>56</v>
      </c>
      <c r="T360" s="36">
        <v>0</v>
      </c>
      <c r="U360" s="36">
        <v>15</v>
      </c>
      <c r="V360" s="36">
        <v>0</v>
      </c>
      <c r="W360" s="36">
        <v>42</v>
      </c>
      <c r="X360" s="36">
        <v>0</v>
      </c>
      <c r="Y360" s="36">
        <v>2</v>
      </c>
      <c r="Z360" s="36">
        <v>0</v>
      </c>
      <c r="AA360" s="36">
        <v>0</v>
      </c>
      <c r="AB360" s="36">
        <v>0</v>
      </c>
      <c r="AC360" s="36">
        <v>0</v>
      </c>
      <c r="AD360" s="36">
        <v>0</v>
      </c>
      <c r="AE360" s="36">
        <v>0</v>
      </c>
      <c r="AF360" s="36">
        <v>0</v>
      </c>
      <c r="AG360" s="36">
        <v>0</v>
      </c>
      <c r="AH360" s="36">
        <v>0</v>
      </c>
      <c r="AI360" s="36">
        <v>0</v>
      </c>
      <c r="AJ360" s="37">
        <v>0</v>
      </c>
      <c r="AK360" s="157">
        <v>127</v>
      </c>
      <c r="AL360" s="62">
        <v>0</v>
      </c>
      <c r="AM360" s="158">
        <f t="shared" si="5"/>
        <v>127</v>
      </c>
    </row>
    <row r="361" spans="1:39" x14ac:dyDescent="0.3">
      <c r="A361" s="154"/>
      <c r="B361" s="149" t="s">
        <v>404</v>
      </c>
      <c r="C361" s="35">
        <v>19</v>
      </c>
      <c r="D361" s="36">
        <v>0</v>
      </c>
      <c r="E361" s="36">
        <v>0</v>
      </c>
      <c r="F361" s="36">
        <v>0</v>
      </c>
      <c r="G361" s="36">
        <v>18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7">
        <v>0</v>
      </c>
      <c r="S361" s="35">
        <v>79</v>
      </c>
      <c r="T361" s="36">
        <v>4</v>
      </c>
      <c r="U361" s="36">
        <v>130</v>
      </c>
      <c r="V361" s="36">
        <v>0</v>
      </c>
      <c r="W361" s="36">
        <v>475</v>
      </c>
      <c r="X361" s="36">
        <v>19</v>
      </c>
      <c r="Y361" s="36">
        <v>29</v>
      </c>
      <c r="Z361" s="36">
        <v>0</v>
      </c>
      <c r="AA361" s="36">
        <v>16</v>
      </c>
      <c r="AB361" s="36">
        <v>0</v>
      </c>
      <c r="AC361" s="36">
        <v>0</v>
      </c>
      <c r="AD361" s="36">
        <v>0</v>
      </c>
      <c r="AE361" s="36">
        <v>0</v>
      </c>
      <c r="AF361" s="36">
        <v>0</v>
      </c>
      <c r="AG361" s="36">
        <v>12</v>
      </c>
      <c r="AH361" s="36">
        <v>0</v>
      </c>
      <c r="AI361" s="36">
        <v>0</v>
      </c>
      <c r="AJ361" s="37">
        <v>0</v>
      </c>
      <c r="AK361" s="157">
        <v>778</v>
      </c>
      <c r="AL361" s="62">
        <v>23</v>
      </c>
      <c r="AM361" s="158">
        <f t="shared" si="5"/>
        <v>801</v>
      </c>
    </row>
    <row r="362" spans="1:39" x14ac:dyDescent="0.3">
      <c r="A362" s="154"/>
      <c r="B362" s="149" t="s">
        <v>405</v>
      </c>
      <c r="C362" s="35">
        <v>188</v>
      </c>
      <c r="D362" s="36">
        <v>57</v>
      </c>
      <c r="E362" s="36">
        <v>29</v>
      </c>
      <c r="F362" s="36">
        <v>5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7">
        <v>0</v>
      </c>
      <c r="S362" s="35">
        <v>62</v>
      </c>
      <c r="T362" s="36">
        <v>7</v>
      </c>
      <c r="U362" s="36">
        <v>113</v>
      </c>
      <c r="V362" s="36">
        <v>9</v>
      </c>
      <c r="W362" s="36">
        <v>562</v>
      </c>
      <c r="X362" s="36">
        <v>181</v>
      </c>
      <c r="Y362" s="36">
        <v>13</v>
      </c>
      <c r="Z362" s="36">
        <v>0</v>
      </c>
      <c r="AA362" s="36">
        <v>11</v>
      </c>
      <c r="AB362" s="36">
        <v>1</v>
      </c>
      <c r="AC362" s="36">
        <v>0</v>
      </c>
      <c r="AD362" s="36">
        <v>0</v>
      </c>
      <c r="AE362" s="36">
        <v>0</v>
      </c>
      <c r="AF362" s="36">
        <v>0</v>
      </c>
      <c r="AG362" s="36">
        <v>10</v>
      </c>
      <c r="AH362" s="36">
        <v>1</v>
      </c>
      <c r="AI362" s="36">
        <v>5</v>
      </c>
      <c r="AJ362" s="37">
        <v>1</v>
      </c>
      <c r="AK362" s="157">
        <v>993</v>
      </c>
      <c r="AL362" s="62">
        <v>262</v>
      </c>
      <c r="AM362" s="158">
        <f t="shared" si="5"/>
        <v>1255</v>
      </c>
    </row>
    <row r="363" spans="1:39" x14ac:dyDescent="0.3">
      <c r="A363" s="154"/>
      <c r="B363" s="149" t="s">
        <v>406</v>
      </c>
      <c r="C363" s="35">
        <v>0</v>
      </c>
      <c r="D363" s="36">
        <v>0</v>
      </c>
      <c r="E363" s="36">
        <v>0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7">
        <v>0</v>
      </c>
      <c r="S363" s="35">
        <v>71</v>
      </c>
      <c r="T363" s="36">
        <v>0</v>
      </c>
      <c r="U363" s="36">
        <v>31</v>
      </c>
      <c r="V363" s="36">
        <v>1</v>
      </c>
      <c r="W363" s="36">
        <v>215</v>
      </c>
      <c r="X363" s="36">
        <v>5</v>
      </c>
      <c r="Y363" s="36">
        <v>27</v>
      </c>
      <c r="Z363" s="36">
        <v>0</v>
      </c>
      <c r="AA363" s="36">
        <v>6</v>
      </c>
      <c r="AB363" s="36">
        <v>0</v>
      </c>
      <c r="AC363" s="36">
        <v>0</v>
      </c>
      <c r="AD363" s="36">
        <v>0</v>
      </c>
      <c r="AE363" s="36">
        <v>0</v>
      </c>
      <c r="AF363" s="36">
        <v>0</v>
      </c>
      <c r="AG363" s="36">
        <v>0</v>
      </c>
      <c r="AH363" s="36">
        <v>0</v>
      </c>
      <c r="AI363" s="36">
        <v>0</v>
      </c>
      <c r="AJ363" s="37">
        <v>0</v>
      </c>
      <c r="AK363" s="157">
        <v>350</v>
      </c>
      <c r="AL363" s="62">
        <v>6</v>
      </c>
      <c r="AM363" s="158">
        <f t="shared" si="5"/>
        <v>356</v>
      </c>
    </row>
    <row r="364" spans="1:39" x14ac:dyDescent="0.3">
      <c r="A364" s="154"/>
      <c r="B364" s="149" t="s">
        <v>407</v>
      </c>
      <c r="C364" s="35">
        <v>85</v>
      </c>
      <c r="D364" s="36">
        <v>0</v>
      </c>
      <c r="E364" s="36">
        <v>11</v>
      </c>
      <c r="F364" s="36">
        <v>3</v>
      </c>
      <c r="G364" s="36">
        <v>27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7">
        <v>0</v>
      </c>
      <c r="S364" s="35">
        <v>112</v>
      </c>
      <c r="T364" s="36">
        <v>0</v>
      </c>
      <c r="U364" s="36">
        <v>12</v>
      </c>
      <c r="V364" s="36">
        <v>0</v>
      </c>
      <c r="W364" s="36">
        <v>266</v>
      </c>
      <c r="X364" s="36">
        <v>0</v>
      </c>
      <c r="Y364" s="36">
        <v>10</v>
      </c>
      <c r="Z364" s="36">
        <v>0</v>
      </c>
      <c r="AA364" s="36">
        <v>13</v>
      </c>
      <c r="AB364" s="36">
        <v>0</v>
      </c>
      <c r="AC364" s="36">
        <v>0</v>
      </c>
      <c r="AD364" s="36">
        <v>0</v>
      </c>
      <c r="AE364" s="36">
        <v>3</v>
      </c>
      <c r="AF364" s="36">
        <v>0</v>
      </c>
      <c r="AG364" s="36">
        <v>0</v>
      </c>
      <c r="AH364" s="36">
        <v>0</v>
      </c>
      <c r="AI364" s="36">
        <v>0</v>
      </c>
      <c r="AJ364" s="37">
        <v>0</v>
      </c>
      <c r="AK364" s="157">
        <v>539</v>
      </c>
      <c r="AL364" s="62">
        <v>3</v>
      </c>
      <c r="AM364" s="158">
        <f t="shared" si="5"/>
        <v>542</v>
      </c>
    </row>
    <row r="365" spans="1:39" x14ac:dyDescent="0.3">
      <c r="A365" s="154"/>
      <c r="B365" s="149" t="s">
        <v>408</v>
      </c>
      <c r="C365" s="35">
        <v>4</v>
      </c>
      <c r="D365" s="36">
        <v>0</v>
      </c>
      <c r="E365" s="36">
        <v>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7">
        <v>0</v>
      </c>
      <c r="S365" s="35">
        <v>82</v>
      </c>
      <c r="T365" s="36">
        <v>0</v>
      </c>
      <c r="U365" s="36">
        <v>31</v>
      </c>
      <c r="V365" s="36">
        <v>0</v>
      </c>
      <c r="W365" s="36">
        <v>218</v>
      </c>
      <c r="X365" s="36">
        <v>2</v>
      </c>
      <c r="Y365" s="36">
        <v>32</v>
      </c>
      <c r="Z365" s="36">
        <v>0</v>
      </c>
      <c r="AA365" s="36">
        <v>20</v>
      </c>
      <c r="AB365" s="36">
        <v>0</v>
      </c>
      <c r="AC365" s="36">
        <v>0</v>
      </c>
      <c r="AD365" s="36">
        <v>0</v>
      </c>
      <c r="AE365" s="36">
        <v>0</v>
      </c>
      <c r="AF365" s="36">
        <v>0</v>
      </c>
      <c r="AG365" s="36">
        <v>0</v>
      </c>
      <c r="AH365" s="36">
        <v>0</v>
      </c>
      <c r="AI365" s="36">
        <v>0</v>
      </c>
      <c r="AJ365" s="37">
        <v>0</v>
      </c>
      <c r="AK365" s="157">
        <v>387</v>
      </c>
      <c r="AL365" s="62">
        <v>2</v>
      </c>
      <c r="AM365" s="158">
        <f t="shared" si="5"/>
        <v>389</v>
      </c>
    </row>
    <row r="366" spans="1:39" x14ac:dyDescent="0.3">
      <c r="A366" s="154"/>
      <c r="B366" s="149" t="s">
        <v>409</v>
      </c>
      <c r="C366" s="35">
        <v>90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7">
        <v>0</v>
      </c>
      <c r="S366" s="35">
        <v>24</v>
      </c>
      <c r="T366" s="36">
        <v>2</v>
      </c>
      <c r="U366" s="36">
        <v>95</v>
      </c>
      <c r="V366" s="36">
        <v>12</v>
      </c>
      <c r="W366" s="36">
        <v>623</v>
      </c>
      <c r="X366" s="36">
        <v>108</v>
      </c>
      <c r="Y366" s="36">
        <v>56</v>
      </c>
      <c r="Z366" s="36">
        <v>0</v>
      </c>
      <c r="AA366" s="36">
        <v>14</v>
      </c>
      <c r="AB366" s="36">
        <v>1</v>
      </c>
      <c r="AC366" s="36">
        <v>0</v>
      </c>
      <c r="AD366" s="36">
        <v>0</v>
      </c>
      <c r="AE366" s="36">
        <v>0</v>
      </c>
      <c r="AF366" s="36">
        <v>0</v>
      </c>
      <c r="AG366" s="36">
        <v>19</v>
      </c>
      <c r="AH366" s="36">
        <v>0</v>
      </c>
      <c r="AI366" s="36">
        <v>0</v>
      </c>
      <c r="AJ366" s="37">
        <v>0</v>
      </c>
      <c r="AK366" s="157">
        <v>921</v>
      </c>
      <c r="AL366" s="62">
        <v>123</v>
      </c>
      <c r="AM366" s="158">
        <f t="shared" si="5"/>
        <v>1044</v>
      </c>
    </row>
    <row r="367" spans="1:39" x14ac:dyDescent="0.3">
      <c r="A367" s="154"/>
      <c r="B367" s="149" t="s">
        <v>410</v>
      </c>
      <c r="C367" s="35">
        <v>10</v>
      </c>
      <c r="D367" s="36">
        <v>14</v>
      </c>
      <c r="E367" s="36">
        <v>0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7">
        <v>0</v>
      </c>
      <c r="S367" s="35">
        <v>60</v>
      </c>
      <c r="T367" s="36">
        <v>0</v>
      </c>
      <c r="U367" s="36">
        <v>128</v>
      </c>
      <c r="V367" s="36">
        <v>0</v>
      </c>
      <c r="W367" s="36">
        <v>413</v>
      </c>
      <c r="X367" s="36">
        <v>88</v>
      </c>
      <c r="Y367" s="36">
        <v>3</v>
      </c>
      <c r="Z367" s="36">
        <v>2</v>
      </c>
      <c r="AA367" s="36">
        <v>8</v>
      </c>
      <c r="AB367" s="36">
        <v>0</v>
      </c>
      <c r="AC367" s="36">
        <v>16</v>
      </c>
      <c r="AD367" s="36">
        <v>0</v>
      </c>
      <c r="AE367" s="36">
        <v>0</v>
      </c>
      <c r="AF367" s="36">
        <v>0</v>
      </c>
      <c r="AG367" s="36">
        <v>8</v>
      </c>
      <c r="AH367" s="36">
        <v>0</v>
      </c>
      <c r="AI367" s="36">
        <v>0</v>
      </c>
      <c r="AJ367" s="37">
        <v>0</v>
      </c>
      <c r="AK367" s="157">
        <v>646</v>
      </c>
      <c r="AL367" s="62">
        <v>104</v>
      </c>
      <c r="AM367" s="158">
        <f t="shared" si="5"/>
        <v>750</v>
      </c>
    </row>
    <row r="368" spans="1:39" x14ac:dyDescent="0.3">
      <c r="A368" s="154"/>
      <c r="B368" s="149" t="s">
        <v>411</v>
      </c>
      <c r="C368" s="35">
        <v>9</v>
      </c>
      <c r="D368" s="36">
        <v>2</v>
      </c>
      <c r="E368" s="36">
        <v>0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7">
        <v>0</v>
      </c>
      <c r="S368" s="35">
        <v>52</v>
      </c>
      <c r="T368" s="36">
        <v>4</v>
      </c>
      <c r="U368" s="36">
        <v>68</v>
      </c>
      <c r="V368" s="36">
        <v>0</v>
      </c>
      <c r="W368" s="36">
        <v>124</v>
      </c>
      <c r="X368" s="36">
        <v>0</v>
      </c>
      <c r="Y368" s="36">
        <v>6</v>
      </c>
      <c r="Z368" s="36">
        <v>0</v>
      </c>
      <c r="AA368" s="36">
        <v>3</v>
      </c>
      <c r="AB368" s="36">
        <v>0</v>
      </c>
      <c r="AC368" s="36">
        <v>0</v>
      </c>
      <c r="AD368" s="36">
        <v>0</v>
      </c>
      <c r="AE368" s="36">
        <v>0</v>
      </c>
      <c r="AF368" s="36">
        <v>0</v>
      </c>
      <c r="AG368" s="36">
        <v>4</v>
      </c>
      <c r="AH368" s="36">
        <v>0</v>
      </c>
      <c r="AI368" s="36">
        <v>0</v>
      </c>
      <c r="AJ368" s="37">
        <v>0</v>
      </c>
      <c r="AK368" s="157">
        <v>266</v>
      </c>
      <c r="AL368" s="62">
        <v>6</v>
      </c>
      <c r="AM368" s="158">
        <f t="shared" si="5"/>
        <v>272</v>
      </c>
    </row>
    <row r="369" spans="1:39" x14ac:dyDescent="0.3">
      <c r="A369" s="154"/>
      <c r="B369" s="149" t="s">
        <v>412</v>
      </c>
      <c r="C369" s="35">
        <v>8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7">
        <v>0</v>
      </c>
      <c r="S369" s="35">
        <v>33</v>
      </c>
      <c r="T369" s="36">
        <v>0</v>
      </c>
      <c r="U369" s="36">
        <v>17</v>
      </c>
      <c r="V369" s="36">
        <v>0</v>
      </c>
      <c r="W369" s="36">
        <v>93</v>
      </c>
      <c r="X369" s="36">
        <v>0</v>
      </c>
      <c r="Y369" s="36">
        <v>7</v>
      </c>
      <c r="Z369" s="36">
        <v>0</v>
      </c>
      <c r="AA369" s="36">
        <v>4</v>
      </c>
      <c r="AB369" s="36">
        <v>0</v>
      </c>
      <c r="AC369" s="36">
        <v>0</v>
      </c>
      <c r="AD369" s="36">
        <v>0</v>
      </c>
      <c r="AE369" s="36">
        <v>0</v>
      </c>
      <c r="AF369" s="36">
        <v>0</v>
      </c>
      <c r="AG369" s="36">
        <v>0</v>
      </c>
      <c r="AH369" s="36">
        <v>0</v>
      </c>
      <c r="AI369" s="36">
        <v>0</v>
      </c>
      <c r="AJ369" s="37">
        <v>0</v>
      </c>
      <c r="AK369" s="157">
        <v>162</v>
      </c>
      <c r="AL369" s="62">
        <v>0</v>
      </c>
      <c r="AM369" s="158">
        <f t="shared" si="5"/>
        <v>162</v>
      </c>
    </row>
    <row r="370" spans="1:39" x14ac:dyDescent="0.3">
      <c r="A370" s="154"/>
      <c r="B370" s="149" t="s">
        <v>413</v>
      </c>
      <c r="C370" s="35">
        <v>35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7">
        <v>0</v>
      </c>
      <c r="S370" s="35">
        <v>71</v>
      </c>
      <c r="T370" s="36">
        <v>0</v>
      </c>
      <c r="U370" s="36">
        <v>44</v>
      </c>
      <c r="V370" s="36">
        <v>0</v>
      </c>
      <c r="W370" s="36">
        <v>267</v>
      </c>
      <c r="X370" s="36">
        <v>5</v>
      </c>
      <c r="Y370" s="36">
        <v>8</v>
      </c>
      <c r="Z370" s="36">
        <v>0</v>
      </c>
      <c r="AA370" s="36">
        <v>4</v>
      </c>
      <c r="AB370" s="36">
        <v>0</v>
      </c>
      <c r="AC370" s="36">
        <v>0</v>
      </c>
      <c r="AD370" s="36">
        <v>0</v>
      </c>
      <c r="AE370" s="36">
        <v>0</v>
      </c>
      <c r="AF370" s="36">
        <v>0</v>
      </c>
      <c r="AG370" s="36">
        <v>11</v>
      </c>
      <c r="AH370" s="36">
        <v>0</v>
      </c>
      <c r="AI370" s="36">
        <v>0</v>
      </c>
      <c r="AJ370" s="37">
        <v>0</v>
      </c>
      <c r="AK370" s="157">
        <v>440</v>
      </c>
      <c r="AL370" s="62">
        <v>5</v>
      </c>
      <c r="AM370" s="158">
        <f t="shared" si="5"/>
        <v>445</v>
      </c>
    </row>
    <row r="371" spans="1:39" x14ac:dyDescent="0.3">
      <c r="A371" s="154"/>
      <c r="B371" s="149" t="s">
        <v>414</v>
      </c>
      <c r="C371" s="35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7">
        <v>0</v>
      </c>
      <c r="S371" s="35">
        <v>68</v>
      </c>
      <c r="T371" s="36">
        <v>0</v>
      </c>
      <c r="U371" s="36">
        <v>19</v>
      </c>
      <c r="V371" s="36">
        <v>0</v>
      </c>
      <c r="W371" s="36">
        <v>76</v>
      </c>
      <c r="X371" s="36">
        <v>0</v>
      </c>
      <c r="Y371" s="36">
        <v>4</v>
      </c>
      <c r="Z371" s="36">
        <v>0</v>
      </c>
      <c r="AA371" s="36">
        <v>0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5</v>
      </c>
      <c r="AH371" s="36">
        <v>0</v>
      </c>
      <c r="AI371" s="36">
        <v>0</v>
      </c>
      <c r="AJ371" s="37">
        <v>0</v>
      </c>
      <c r="AK371" s="157">
        <v>172</v>
      </c>
      <c r="AL371" s="62">
        <v>0</v>
      </c>
      <c r="AM371" s="158">
        <f t="shared" si="5"/>
        <v>172</v>
      </c>
    </row>
    <row r="372" spans="1:39" x14ac:dyDescent="0.3">
      <c r="A372" s="154" t="s">
        <v>63</v>
      </c>
      <c r="B372" s="149" t="s">
        <v>415</v>
      </c>
      <c r="C372" s="35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7">
        <v>0</v>
      </c>
      <c r="S372" s="35">
        <v>89</v>
      </c>
      <c r="T372" s="36">
        <v>7</v>
      </c>
      <c r="U372" s="36">
        <v>114</v>
      </c>
      <c r="V372" s="36">
        <v>40</v>
      </c>
      <c r="W372" s="36">
        <v>21</v>
      </c>
      <c r="X372" s="36">
        <v>16</v>
      </c>
      <c r="Y372" s="36">
        <v>24</v>
      </c>
      <c r="Z372" s="36">
        <v>5</v>
      </c>
      <c r="AA372" s="36">
        <v>0</v>
      </c>
      <c r="AB372" s="36">
        <v>0</v>
      </c>
      <c r="AC372" s="36">
        <v>17</v>
      </c>
      <c r="AD372" s="36">
        <v>0</v>
      </c>
      <c r="AE372" s="36">
        <v>0</v>
      </c>
      <c r="AF372" s="36">
        <v>0</v>
      </c>
      <c r="AG372" s="36">
        <v>4</v>
      </c>
      <c r="AH372" s="36">
        <v>0</v>
      </c>
      <c r="AI372" s="36">
        <v>0</v>
      </c>
      <c r="AJ372" s="37">
        <v>0</v>
      </c>
      <c r="AK372" s="157">
        <v>269</v>
      </c>
      <c r="AL372" s="62">
        <v>68</v>
      </c>
      <c r="AM372" s="158">
        <f t="shared" si="5"/>
        <v>337</v>
      </c>
    </row>
    <row r="373" spans="1:39" x14ac:dyDescent="0.3">
      <c r="A373" s="154"/>
      <c r="B373" s="149" t="s">
        <v>416</v>
      </c>
      <c r="C373" s="35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7">
        <v>0</v>
      </c>
      <c r="S373" s="35">
        <v>14</v>
      </c>
      <c r="T373" s="36">
        <v>0</v>
      </c>
      <c r="U373" s="36">
        <v>67</v>
      </c>
      <c r="V373" s="36">
        <v>6</v>
      </c>
      <c r="W373" s="36">
        <v>24</v>
      </c>
      <c r="X373" s="36">
        <v>1</v>
      </c>
      <c r="Y373" s="36">
        <v>4</v>
      </c>
      <c r="Z373" s="36">
        <v>0</v>
      </c>
      <c r="AA373" s="36">
        <v>0</v>
      </c>
      <c r="AB373" s="36">
        <v>0</v>
      </c>
      <c r="AC373" s="36">
        <v>0</v>
      </c>
      <c r="AD373" s="36">
        <v>0</v>
      </c>
      <c r="AE373" s="36">
        <v>0</v>
      </c>
      <c r="AF373" s="36">
        <v>0</v>
      </c>
      <c r="AG373" s="36">
        <v>0</v>
      </c>
      <c r="AH373" s="36">
        <v>0</v>
      </c>
      <c r="AI373" s="36">
        <v>0</v>
      </c>
      <c r="AJ373" s="37">
        <v>0</v>
      </c>
      <c r="AK373" s="157">
        <v>109</v>
      </c>
      <c r="AL373" s="62">
        <v>7</v>
      </c>
      <c r="AM373" s="158">
        <f t="shared" si="5"/>
        <v>116</v>
      </c>
    </row>
    <row r="374" spans="1:39" x14ac:dyDescent="0.3">
      <c r="A374" s="154"/>
      <c r="B374" s="149" t="s">
        <v>417</v>
      </c>
      <c r="C374" s="35">
        <v>0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7">
        <v>0</v>
      </c>
      <c r="S374" s="35">
        <v>34</v>
      </c>
      <c r="T374" s="36">
        <v>8</v>
      </c>
      <c r="U374" s="36">
        <v>74</v>
      </c>
      <c r="V374" s="36">
        <v>2</v>
      </c>
      <c r="W374" s="36">
        <v>84</v>
      </c>
      <c r="X374" s="36">
        <v>22</v>
      </c>
      <c r="Y374" s="36">
        <v>15</v>
      </c>
      <c r="Z374" s="36">
        <v>0</v>
      </c>
      <c r="AA374" s="36">
        <v>0</v>
      </c>
      <c r="AB374" s="36">
        <v>0</v>
      </c>
      <c r="AC374" s="36">
        <v>0</v>
      </c>
      <c r="AD374" s="36">
        <v>0</v>
      </c>
      <c r="AE374" s="36">
        <v>0</v>
      </c>
      <c r="AF374" s="36">
        <v>0</v>
      </c>
      <c r="AG374" s="36">
        <v>5</v>
      </c>
      <c r="AH374" s="36">
        <v>0</v>
      </c>
      <c r="AI374" s="36">
        <v>0</v>
      </c>
      <c r="AJ374" s="37">
        <v>0</v>
      </c>
      <c r="AK374" s="157">
        <v>212</v>
      </c>
      <c r="AL374" s="62">
        <v>32</v>
      </c>
      <c r="AM374" s="158">
        <f t="shared" si="5"/>
        <v>244</v>
      </c>
    </row>
    <row r="375" spans="1:39" x14ac:dyDescent="0.3">
      <c r="A375" s="154"/>
      <c r="B375" s="149" t="s">
        <v>418</v>
      </c>
      <c r="C375" s="35">
        <v>0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7">
        <v>0</v>
      </c>
      <c r="S375" s="35">
        <v>64</v>
      </c>
      <c r="T375" s="36">
        <v>6</v>
      </c>
      <c r="U375" s="36">
        <v>15</v>
      </c>
      <c r="V375" s="36">
        <v>7</v>
      </c>
      <c r="W375" s="36">
        <v>7</v>
      </c>
      <c r="X375" s="36">
        <v>0</v>
      </c>
      <c r="Y375" s="36">
        <v>5</v>
      </c>
      <c r="Z375" s="36">
        <v>1</v>
      </c>
      <c r="AA375" s="36">
        <v>2</v>
      </c>
      <c r="AB375" s="36">
        <v>0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0</v>
      </c>
      <c r="AJ375" s="37">
        <v>0</v>
      </c>
      <c r="AK375" s="157">
        <v>93</v>
      </c>
      <c r="AL375" s="62">
        <v>14</v>
      </c>
      <c r="AM375" s="158">
        <f t="shared" si="5"/>
        <v>107</v>
      </c>
    </row>
    <row r="376" spans="1:39" x14ac:dyDescent="0.3">
      <c r="A376" s="154"/>
      <c r="B376" s="149" t="s">
        <v>419</v>
      </c>
      <c r="C376" s="35">
        <v>0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7">
        <v>0</v>
      </c>
      <c r="S376" s="35">
        <v>37</v>
      </c>
      <c r="T376" s="36">
        <v>2</v>
      </c>
      <c r="U376" s="36">
        <v>44</v>
      </c>
      <c r="V376" s="36">
        <v>4</v>
      </c>
      <c r="W376" s="36">
        <v>74</v>
      </c>
      <c r="X376" s="36">
        <v>13</v>
      </c>
      <c r="Y376" s="36">
        <v>9</v>
      </c>
      <c r="Z376" s="36">
        <v>0</v>
      </c>
      <c r="AA376" s="36">
        <v>0</v>
      </c>
      <c r="AB376" s="36">
        <v>0</v>
      </c>
      <c r="AC376" s="36">
        <v>22</v>
      </c>
      <c r="AD376" s="36">
        <v>0</v>
      </c>
      <c r="AE376" s="36">
        <v>0</v>
      </c>
      <c r="AF376" s="36">
        <v>0</v>
      </c>
      <c r="AG376" s="36">
        <v>0</v>
      </c>
      <c r="AH376" s="36">
        <v>0</v>
      </c>
      <c r="AI376" s="36">
        <v>0</v>
      </c>
      <c r="AJ376" s="37">
        <v>0</v>
      </c>
      <c r="AK376" s="157">
        <v>186</v>
      </c>
      <c r="AL376" s="62">
        <v>19</v>
      </c>
      <c r="AM376" s="158">
        <f t="shared" si="5"/>
        <v>205</v>
      </c>
    </row>
    <row r="377" spans="1:39" x14ac:dyDescent="0.3">
      <c r="A377" s="154"/>
      <c r="B377" s="149" t="s">
        <v>420</v>
      </c>
      <c r="C377" s="35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7">
        <v>0</v>
      </c>
      <c r="S377" s="35">
        <v>30</v>
      </c>
      <c r="T377" s="36">
        <v>2</v>
      </c>
      <c r="U377" s="36">
        <v>67</v>
      </c>
      <c r="V377" s="36">
        <v>10</v>
      </c>
      <c r="W377" s="36">
        <v>34</v>
      </c>
      <c r="X377" s="36">
        <v>4</v>
      </c>
      <c r="Y377" s="36">
        <v>7</v>
      </c>
      <c r="Z377" s="36">
        <v>0</v>
      </c>
      <c r="AA377" s="36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4</v>
      </c>
      <c r="AH377" s="36">
        <v>0</v>
      </c>
      <c r="AI377" s="36">
        <v>0</v>
      </c>
      <c r="AJ377" s="37">
        <v>0</v>
      </c>
      <c r="AK377" s="157">
        <v>142</v>
      </c>
      <c r="AL377" s="62">
        <v>16</v>
      </c>
      <c r="AM377" s="158">
        <f t="shared" si="5"/>
        <v>158</v>
      </c>
    </row>
    <row r="378" spans="1:39" x14ac:dyDescent="0.3">
      <c r="A378" s="154"/>
      <c r="B378" s="149" t="s">
        <v>421</v>
      </c>
      <c r="C378" s="35">
        <v>0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7">
        <v>0</v>
      </c>
      <c r="S378" s="35">
        <v>22</v>
      </c>
      <c r="T378" s="36">
        <v>8</v>
      </c>
      <c r="U378" s="36">
        <v>27</v>
      </c>
      <c r="V378" s="36">
        <v>17</v>
      </c>
      <c r="W378" s="36">
        <v>9</v>
      </c>
      <c r="X378" s="36">
        <v>1</v>
      </c>
      <c r="Y378" s="36">
        <v>11</v>
      </c>
      <c r="Z378" s="36">
        <v>6</v>
      </c>
      <c r="AA378" s="36">
        <v>0</v>
      </c>
      <c r="AB378" s="36">
        <v>0</v>
      </c>
      <c r="AC378" s="36">
        <v>0</v>
      </c>
      <c r="AD378" s="36">
        <v>0</v>
      </c>
      <c r="AE378" s="36">
        <v>0</v>
      </c>
      <c r="AF378" s="36">
        <v>0</v>
      </c>
      <c r="AG378" s="36">
        <v>7</v>
      </c>
      <c r="AH378" s="36">
        <v>0</v>
      </c>
      <c r="AI378" s="36">
        <v>0</v>
      </c>
      <c r="AJ378" s="37">
        <v>0</v>
      </c>
      <c r="AK378" s="157">
        <v>76</v>
      </c>
      <c r="AL378" s="62">
        <v>32</v>
      </c>
      <c r="AM378" s="158">
        <f t="shared" si="5"/>
        <v>108</v>
      </c>
    </row>
    <row r="379" spans="1:39" x14ac:dyDescent="0.3">
      <c r="A379" s="154"/>
      <c r="B379" s="149" t="s">
        <v>422</v>
      </c>
      <c r="C379" s="35">
        <v>0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7">
        <v>0</v>
      </c>
      <c r="S379" s="35">
        <v>51</v>
      </c>
      <c r="T379" s="36">
        <v>1</v>
      </c>
      <c r="U379" s="36">
        <v>66</v>
      </c>
      <c r="V379" s="36">
        <v>5</v>
      </c>
      <c r="W379" s="36">
        <v>88</v>
      </c>
      <c r="X379" s="36">
        <v>4</v>
      </c>
      <c r="Y379" s="36">
        <v>37</v>
      </c>
      <c r="Z379" s="36">
        <v>6</v>
      </c>
      <c r="AA379" s="36">
        <v>5</v>
      </c>
      <c r="AB379" s="36">
        <v>0</v>
      </c>
      <c r="AC379" s="36">
        <v>19</v>
      </c>
      <c r="AD379" s="36">
        <v>0</v>
      </c>
      <c r="AE379" s="36">
        <v>0</v>
      </c>
      <c r="AF379" s="36">
        <v>0</v>
      </c>
      <c r="AG379" s="36">
        <v>0</v>
      </c>
      <c r="AH379" s="36">
        <v>0</v>
      </c>
      <c r="AI379" s="36">
        <v>0</v>
      </c>
      <c r="AJ379" s="37">
        <v>0</v>
      </c>
      <c r="AK379" s="157">
        <v>266</v>
      </c>
      <c r="AL379" s="62">
        <v>16</v>
      </c>
      <c r="AM379" s="158">
        <f t="shared" si="5"/>
        <v>282</v>
      </c>
    </row>
    <row r="380" spans="1:39" x14ac:dyDescent="0.3">
      <c r="A380" s="154" t="s">
        <v>64</v>
      </c>
      <c r="B380" s="149" t="s">
        <v>423</v>
      </c>
      <c r="C380" s="35">
        <v>0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7">
        <v>0</v>
      </c>
      <c r="S380" s="35">
        <v>14</v>
      </c>
      <c r="T380" s="36">
        <v>0</v>
      </c>
      <c r="U380" s="36">
        <v>5</v>
      </c>
      <c r="V380" s="36">
        <v>1</v>
      </c>
      <c r="W380" s="36">
        <v>5</v>
      </c>
      <c r="X380" s="36">
        <v>2</v>
      </c>
      <c r="Y380" s="36">
        <v>0</v>
      </c>
      <c r="Z380" s="36">
        <v>0</v>
      </c>
      <c r="AA380" s="36">
        <v>0</v>
      </c>
      <c r="AB380" s="36">
        <v>0</v>
      </c>
      <c r="AC380" s="36">
        <v>0</v>
      </c>
      <c r="AD380" s="36">
        <v>0</v>
      </c>
      <c r="AE380" s="36">
        <v>0</v>
      </c>
      <c r="AF380" s="36">
        <v>0</v>
      </c>
      <c r="AG380" s="36">
        <v>0</v>
      </c>
      <c r="AH380" s="36">
        <v>0</v>
      </c>
      <c r="AI380" s="36">
        <v>0</v>
      </c>
      <c r="AJ380" s="37">
        <v>0</v>
      </c>
      <c r="AK380" s="157">
        <v>24</v>
      </c>
      <c r="AL380" s="62">
        <v>3</v>
      </c>
      <c r="AM380" s="158">
        <f t="shared" si="5"/>
        <v>27</v>
      </c>
    </row>
    <row r="381" spans="1:39" x14ac:dyDescent="0.3">
      <c r="A381" s="154"/>
      <c r="B381" s="149" t="s">
        <v>424</v>
      </c>
      <c r="C381" s="35">
        <v>0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7">
        <v>0</v>
      </c>
      <c r="S381" s="35">
        <v>26</v>
      </c>
      <c r="T381" s="36">
        <v>1</v>
      </c>
      <c r="U381" s="36">
        <v>22</v>
      </c>
      <c r="V381" s="36">
        <v>0</v>
      </c>
      <c r="W381" s="36">
        <v>8</v>
      </c>
      <c r="X381" s="36">
        <v>14</v>
      </c>
      <c r="Y381" s="36">
        <v>0</v>
      </c>
      <c r="Z381" s="36">
        <v>0</v>
      </c>
      <c r="AA381" s="36">
        <v>0</v>
      </c>
      <c r="AB381" s="36">
        <v>0</v>
      </c>
      <c r="AC381" s="36">
        <v>0</v>
      </c>
      <c r="AD381" s="36">
        <v>0</v>
      </c>
      <c r="AE381" s="36">
        <v>0</v>
      </c>
      <c r="AF381" s="36">
        <v>0</v>
      </c>
      <c r="AG381" s="36">
        <v>2</v>
      </c>
      <c r="AH381" s="36">
        <v>0</v>
      </c>
      <c r="AI381" s="36">
        <v>0</v>
      </c>
      <c r="AJ381" s="37">
        <v>0</v>
      </c>
      <c r="AK381" s="157">
        <v>58</v>
      </c>
      <c r="AL381" s="62">
        <v>15</v>
      </c>
      <c r="AM381" s="158">
        <f t="shared" si="5"/>
        <v>73</v>
      </c>
    </row>
    <row r="382" spans="1:39" x14ac:dyDescent="0.3">
      <c r="A382" s="154"/>
      <c r="B382" s="149" t="s">
        <v>425</v>
      </c>
      <c r="C382" s="35">
        <v>0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7">
        <v>0</v>
      </c>
      <c r="S382" s="35">
        <v>3</v>
      </c>
      <c r="T382" s="36">
        <v>0</v>
      </c>
      <c r="U382" s="36">
        <v>6</v>
      </c>
      <c r="V382" s="36">
        <v>0</v>
      </c>
      <c r="W382" s="36">
        <v>11</v>
      </c>
      <c r="X382" s="36">
        <v>6</v>
      </c>
      <c r="Y382" s="36">
        <v>0</v>
      </c>
      <c r="Z382" s="36">
        <v>0</v>
      </c>
      <c r="AA382" s="36">
        <v>0</v>
      </c>
      <c r="AB382" s="36">
        <v>0</v>
      </c>
      <c r="AC382" s="36">
        <v>0</v>
      </c>
      <c r="AD382" s="36">
        <v>0</v>
      </c>
      <c r="AE382" s="36">
        <v>0</v>
      </c>
      <c r="AF382" s="36">
        <v>0</v>
      </c>
      <c r="AG382" s="36">
        <v>0</v>
      </c>
      <c r="AH382" s="36">
        <v>0</v>
      </c>
      <c r="AI382" s="36">
        <v>0</v>
      </c>
      <c r="AJ382" s="37">
        <v>0</v>
      </c>
      <c r="AK382" s="157">
        <v>20</v>
      </c>
      <c r="AL382" s="62">
        <v>6</v>
      </c>
      <c r="AM382" s="158">
        <f t="shared" si="5"/>
        <v>26</v>
      </c>
    </row>
    <row r="383" spans="1:39" x14ac:dyDescent="0.3">
      <c r="A383" s="154"/>
      <c r="B383" s="149" t="s">
        <v>426</v>
      </c>
      <c r="C383" s="35">
        <v>0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7">
        <v>0</v>
      </c>
      <c r="S383" s="35">
        <v>24</v>
      </c>
      <c r="T383" s="36">
        <v>0</v>
      </c>
      <c r="U383" s="36">
        <v>16</v>
      </c>
      <c r="V383" s="36">
        <v>2</v>
      </c>
      <c r="W383" s="36">
        <v>21</v>
      </c>
      <c r="X383" s="36">
        <v>0</v>
      </c>
      <c r="Y383" s="36">
        <v>1</v>
      </c>
      <c r="Z383" s="36">
        <v>0</v>
      </c>
      <c r="AA383" s="36">
        <v>0</v>
      </c>
      <c r="AB383" s="36">
        <v>0</v>
      </c>
      <c r="AC383" s="36">
        <v>0</v>
      </c>
      <c r="AD383" s="36">
        <v>0</v>
      </c>
      <c r="AE383" s="36">
        <v>0</v>
      </c>
      <c r="AF383" s="36">
        <v>0</v>
      </c>
      <c r="AG383" s="36">
        <v>0</v>
      </c>
      <c r="AH383" s="36">
        <v>0</v>
      </c>
      <c r="AI383" s="36">
        <v>0</v>
      </c>
      <c r="AJ383" s="37">
        <v>0</v>
      </c>
      <c r="AK383" s="157">
        <v>62</v>
      </c>
      <c r="AL383" s="62">
        <v>2</v>
      </c>
      <c r="AM383" s="158">
        <f t="shared" si="5"/>
        <v>64</v>
      </c>
    </row>
    <row r="384" spans="1:39" x14ac:dyDescent="0.3">
      <c r="A384" s="154"/>
      <c r="B384" s="149" t="s">
        <v>427</v>
      </c>
      <c r="C384" s="35">
        <v>25</v>
      </c>
      <c r="D384" s="36">
        <v>44</v>
      </c>
      <c r="E384" s="36">
        <v>32</v>
      </c>
      <c r="F384" s="36">
        <v>52</v>
      </c>
      <c r="G384" s="36">
        <v>102</v>
      </c>
      <c r="H384" s="36">
        <v>48</v>
      </c>
      <c r="I384" s="36">
        <v>16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7">
        <v>0</v>
      </c>
      <c r="S384" s="35">
        <v>31</v>
      </c>
      <c r="T384" s="36">
        <v>162</v>
      </c>
      <c r="U384" s="36">
        <v>48</v>
      </c>
      <c r="V384" s="36">
        <v>107</v>
      </c>
      <c r="W384" s="36">
        <v>116</v>
      </c>
      <c r="X384" s="36">
        <v>445</v>
      </c>
      <c r="Y384" s="36">
        <v>0</v>
      </c>
      <c r="Z384" s="36">
        <v>6</v>
      </c>
      <c r="AA384" s="36">
        <v>4</v>
      </c>
      <c r="AB384" s="36">
        <v>1</v>
      </c>
      <c r="AC384" s="36">
        <v>14</v>
      </c>
      <c r="AD384" s="36">
        <v>6</v>
      </c>
      <c r="AE384" s="36">
        <v>18</v>
      </c>
      <c r="AF384" s="36">
        <v>0</v>
      </c>
      <c r="AG384" s="36">
        <v>0</v>
      </c>
      <c r="AH384" s="36">
        <v>0</v>
      </c>
      <c r="AI384" s="36">
        <v>0</v>
      </c>
      <c r="AJ384" s="37">
        <v>0</v>
      </c>
      <c r="AK384" s="157">
        <v>406</v>
      </c>
      <c r="AL384" s="62">
        <v>871</v>
      </c>
      <c r="AM384" s="158">
        <f t="shared" si="5"/>
        <v>1277</v>
      </c>
    </row>
    <row r="385" spans="1:39" x14ac:dyDescent="0.3">
      <c r="A385" s="154"/>
      <c r="B385" s="149" t="s">
        <v>428</v>
      </c>
      <c r="C385" s="35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7">
        <v>0</v>
      </c>
      <c r="S385" s="35">
        <v>8</v>
      </c>
      <c r="T385" s="36">
        <v>3</v>
      </c>
      <c r="U385" s="36">
        <v>30</v>
      </c>
      <c r="V385" s="36">
        <v>9</v>
      </c>
      <c r="W385" s="36">
        <v>23</v>
      </c>
      <c r="X385" s="36">
        <v>31</v>
      </c>
      <c r="Y385" s="36">
        <v>2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4</v>
      </c>
      <c r="AH385" s="36">
        <v>0</v>
      </c>
      <c r="AI385" s="36">
        <v>0</v>
      </c>
      <c r="AJ385" s="37">
        <v>0</v>
      </c>
      <c r="AK385" s="157">
        <v>67</v>
      </c>
      <c r="AL385" s="62">
        <v>43</v>
      </c>
      <c r="AM385" s="158">
        <f t="shared" si="5"/>
        <v>110</v>
      </c>
    </row>
    <row r="386" spans="1:39" x14ac:dyDescent="0.3">
      <c r="A386" s="154" t="s">
        <v>65</v>
      </c>
      <c r="B386" s="149" t="s">
        <v>429</v>
      </c>
      <c r="C386" s="35">
        <v>0</v>
      </c>
      <c r="D386" s="36">
        <v>0</v>
      </c>
      <c r="E386" s="36">
        <v>0</v>
      </c>
      <c r="F386" s="36">
        <v>0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7">
        <v>0</v>
      </c>
      <c r="S386" s="35">
        <v>34</v>
      </c>
      <c r="T386" s="36">
        <v>11</v>
      </c>
      <c r="U386" s="36">
        <v>45</v>
      </c>
      <c r="V386" s="36">
        <v>16</v>
      </c>
      <c r="W386" s="36">
        <v>32</v>
      </c>
      <c r="X386" s="36">
        <v>1</v>
      </c>
      <c r="Y386" s="36">
        <v>4</v>
      </c>
      <c r="Z386" s="36">
        <v>0</v>
      </c>
      <c r="AA386" s="36">
        <v>0</v>
      </c>
      <c r="AB386" s="36">
        <v>0</v>
      </c>
      <c r="AC386" s="36">
        <v>0</v>
      </c>
      <c r="AD386" s="36">
        <v>0</v>
      </c>
      <c r="AE386" s="36">
        <v>0</v>
      </c>
      <c r="AF386" s="36">
        <v>0</v>
      </c>
      <c r="AG386" s="36">
        <v>0</v>
      </c>
      <c r="AH386" s="36">
        <v>0</v>
      </c>
      <c r="AI386" s="36">
        <v>0</v>
      </c>
      <c r="AJ386" s="37">
        <v>0</v>
      </c>
      <c r="AK386" s="157">
        <v>115</v>
      </c>
      <c r="AL386" s="62">
        <v>28</v>
      </c>
      <c r="AM386" s="158">
        <f t="shared" si="5"/>
        <v>143</v>
      </c>
    </row>
    <row r="387" spans="1:39" x14ac:dyDescent="0.3">
      <c r="A387" s="154"/>
      <c r="B387" s="149" t="s">
        <v>430</v>
      </c>
      <c r="C387" s="35">
        <v>21</v>
      </c>
      <c r="D387" s="36">
        <v>90</v>
      </c>
      <c r="E387" s="36">
        <v>0</v>
      </c>
      <c r="F387" s="36">
        <v>21</v>
      </c>
      <c r="G387" s="36">
        <v>0</v>
      </c>
      <c r="H387" s="36">
        <v>0</v>
      </c>
      <c r="I387" s="36">
        <v>23</v>
      </c>
      <c r="J387" s="36">
        <v>16</v>
      </c>
      <c r="K387" s="36">
        <v>0</v>
      </c>
      <c r="L387" s="36">
        <v>0</v>
      </c>
      <c r="M387" s="36">
        <v>5</v>
      </c>
      <c r="N387" s="36">
        <v>0</v>
      </c>
      <c r="O387" s="36">
        <v>0</v>
      </c>
      <c r="P387" s="36">
        <v>0</v>
      </c>
      <c r="Q387" s="36">
        <v>0</v>
      </c>
      <c r="R387" s="37">
        <v>0</v>
      </c>
      <c r="S387" s="35">
        <v>107</v>
      </c>
      <c r="T387" s="36">
        <v>110</v>
      </c>
      <c r="U387" s="36">
        <v>210</v>
      </c>
      <c r="V387" s="36">
        <v>195</v>
      </c>
      <c r="W387" s="36">
        <v>463</v>
      </c>
      <c r="X387" s="36">
        <v>598</v>
      </c>
      <c r="Y387" s="36">
        <v>16</v>
      </c>
      <c r="Z387" s="36">
        <v>0</v>
      </c>
      <c r="AA387" s="36">
        <v>5</v>
      </c>
      <c r="AB387" s="36">
        <v>0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7">
        <v>0</v>
      </c>
      <c r="AK387" s="157">
        <v>850</v>
      </c>
      <c r="AL387" s="62">
        <v>1030</v>
      </c>
      <c r="AM387" s="158">
        <f t="shared" si="5"/>
        <v>1880</v>
      </c>
    </row>
    <row r="388" spans="1:39" x14ac:dyDescent="0.3">
      <c r="A388" s="154"/>
      <c r="B388" s="149" t="s">
        <v>431</v>
      </c>
      <c r="C388" s="35">
        <v>0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3</v>
      </c>
      <c r="P388" s="36">
        <v>0</v>
      </c>
      <c r="Q388" s="36">
        <v>0</v>
      </c>
      <c r="R388" s="37">
        <v>0</v>
      </c>
      <c r="S388" s="35">
        <v>49</v>
      </c>
      <c r="T388" s="36">
        <v>10</v>
      </c>
      <c r="U388" s="36">
        <v>137</v>
      </c>
      <c r="V388" s="36">
        <v>35</v>
      </c>
      <c r="W388" s="36">
        <v>247</v>
      </c>
      <c r="X388" s="36">
        <v>110</v>
      </c>
      <c r="Y388" s="36">
        <v>25</v>
      </c>
      <c r="Z388" s="36">
        <v>0</v>
      </c>
      <c r="AA388" s="36">
        <v>0</v>
      </c>
      <c r="AB388" s="36">
        <v>0</v>
      </c>
      <c r="AC388" s="36">
        <v>0</v>
      </c>
      <c r="AD388" s="36">
        <v>0</v>
      </c>
      <c r="AE388" s="36">
        <v>0</v>
      </c>
      <c r="AF388" s="36">
        <v>0</v>
      </c>
      <c r="AG388" s="36">
        <v>4</v>
      </c>
      <c r="AH388" s="36">
        <v>1</v>
      </c>
      <c r="AI388" s="36">
        <v>0</v>
      </c>
      <c r="AJ388" s="37">
        <v>0</v>
      </c>
      <c r="AK388" s="157">
        <v>465</v>
      </c>
      <c r="AL388" s="62">
        <v>156</v>
      </c>
      <c r="AM388" s="158">
        <f t="shared" si="5"/>
        <v>621</v>
      </c>
    </row>
    <row r="389" spans="1:39" x14ac:dyDescent="0.3">
      <c r="A389" s="154"/>
      <c r="B389" s="149" t="s">
        <v>432</v>
      </c>
      <c r="C389" s="35">
        <v>0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7">
        <v>0</v>
      </c>
      <c r="S389" s="35">
        <v>29</v>
      </c>
      <c r="T389" s="36">
        <v>4</v>
      </c>
      <c r="U389" s="36">
        <v>3</v>
      </c>
      <c r="V389" s="36">
        <v>1</v>
      </c>
      <c r="W389" s="36">
        <v>33</v>
      </c>
      <c r="X389" s="36">
        <v>31</v>
      </c>
      <c r="Y389" s="36">
        <v>0</v>
      </c>
      <c r="Z389" s="36">
        <v>0</v>
      </c>
      <c r="AA389" s="36">
        <v>0</v>
      </c>
      <c r="AB389" s="36">
        <v>0</v>
      </c>
      <c r="AC389" s="36">
        <v>0</v>
      </c>
      <c r="AD389" s="36">
        <v>0</v>
      </c>
      <c r="AE389" s="36">
        <v>0</v>
      </c>
      <c r="AF389" s="36">
        <v>0</v>
      </c>
      <c r="AG389" s="36">
        <v>0</v>
      </c>
      <c r="AH389" s="36">
        <v>0</v>
      </c>
      <c r="AI389" s="36">
        <v>0</v>
      </c>
      <c r="AJ389" s="37">
        <v>0</v>
      </c>
      <c r="AK389" s="157">
        <v>65</v>
      </c>
      <c r="AL389" s="62">
        <v>36</v>
      </c>
      <c r="AM389" s="158">
        <f t="shared" si="5"/>
        <v>101</v>
      </c>
    </row>
    <row r="390" spans="1:39" x14ac:dyDescent="0.3">
      <c r="A390" s="154"/>
      <c r="B390" s="149" t="s">
        <v>433</v>
      </c>
      <c r="C390" s="35">
        <v>5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7">
        <v>0</v>
      </c>
      <c r="S390" s="35">
        <v>64</v>
      </c>
      <c r="T390" s="36">
        <v>8</v>
      </c>
      <c r="U390" s="36">
        <v>207</v>
      </c>
      <c r="V390" s="36">
        <v>22</v>
      </c>
      <c r="W390" s="36">
        <v>265</v>
      </c>
      <c r="X390" s="36">
        <v>101</v>
      </c>
      <c r="Y390" s="36">
        <v>27</v>
      </c>
      <c r="Z390" s="36">
        <v>3</v>
      </c>
      <c r="AA390" s="36">
        <v>0</v>
      </c>
      <c r="AB390" s="36">
        <v>0</v>
      </c>
      <c r="AC390" s="36">
        <v>0</v>
      </c>
      <c r="AD390" s="36">
        <v>0</v>
      </c>
      <c r="AE390" s="36">
        <v>0</v>
      </c>
      <c r="AF390" s="36">
        <v>0</v>
      </c>
      <c r="AG390" s="36">
        <v>4</v>
      </c>
      <c r="AH390" s="36">
        <v>0</v>
      </c>
      <c r="AI390" s="36">
        <v>0</v>
      </c>
      <c r="AJ390" s="37">
        <v>4</v>
      </c>
      <c r="AK390" s="157">
        <v>572</v>
      </c>
      <c r="AL390" s="62">
        <v>138</v>
      </c>
      <c r="AM390" s="158">
        <f t="shared" si="5"/>
        <v>710</v>
      </c>
    </row>
    <row r="391" spans="1:39" x14ac:dyDescent="0.3">
      <c r="A391" s="154"/>
      <c r="B391" s="149" t="s">
        <v>434</v>
      </c>
      <c r="C391" s="35">
        <v>0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6</v>
      </c>
      <c r="P391" s="36">
        <v>1</v>
      </c>
      <c r="Q391" s="36">
        <v>0</v>
      </c>
      <c r="R391" s="37">
        <v>0</v>
      </c>
      <c r="S391" s="35">
        <v>19</v>
      </c>
      <c r="T391" s="36">
        <v>8</v>
      </c>
      <c r="U391" s="36">
        <v>33</v>
      </c>
      <c r="V391" s="36">
        <v>3</v>
      </c>
      <c r="W391" s="36">
        <v>66</v>
      </c>
      <c r="X391" s="36">
        <v>29</v>
      </c>
      <c r="Y391" s="36">
        <v>10</v>
      </c>
      <c r="Z391" s="36">
        <v>0</v>
      </c>
      <c r="AA391" s="36">
        <v>0</v>
      </c>
      <c r="AB391" s="36">
        <v>0</v>
      </c>
      <c r="AC391" s="36">
        <v>0</v>
      </c>
      <c r="AD391" s="36">
        <v>0</v>
      </c>
      <c r="AE391" s="36">
        <v>0</v>
      </c>
      <c r="AF391" s="36">
        <v>0</v>
      </c>
      <c r="AG391" s="36">
        <v>0</v>
      </c>
      <c r="AH391" s="36">
        <v>0</v>
      </c>
      <c r="AI391" s="36">
        <v>0</v>
      </c>
      <c r="AJ391" s="37">
        <v>0</v>
      </c>
      <c r="AK391" s="157">
        <v>134</v>
      </c>
      <c r="AL391" s="62">
        <v>41</v>
      </c>
      <c r="AM391" s="158">
        <f t="shared" ref="AM391:AM444" si="6">AK391+AL391</f>
        <v>175</v>
      </c>
    </row>
    <row r="392" spans="1:39" x14ac:dyDescent="0.3">
      <c r="A392" s="154"/>
      <c r="B392" s="149" t="s">
        <v>435</v>
      </c>
      <c r="C392" s="35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7">
        <v>0</v>
      </c>
      <c r="S392" s="35">
        <v>15</v>
      </c>
      <c r="T392" s="36">
        <v>9</v>
      </c>
      <c r="U392" s="36">
        <v>32</v>
      </c>
      <c r="V392" s="36">
        <v>12</v>
      </c>
      <c r="W392" s="36">
        <v>60</v>
      </c>
      <c r="X392" s="36">
        <v>89</v>
      </c>
      <c r="Y392" s="36">
        <v>0</v>
      </c>
      <c r="Z392" s="36">
        <v>0</v>
      </c>
      <c r="AA392" s="36">
        <v>0</v>
      </c>
      <c r="AB392" s="36">
        <v>0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6">
        <v>0</v>
      </c>
      <c r="AJ392" s="37">
        <v>0</v>
      </c>
      <c r="AK392" s="157">
        <v>107</v>
      </c>
      <c r="AL392" s="62">
        <v>110</v>
      </c>
      <c r="AM392" s="158">
        <f t="shared" si="6"/>
        <v>217</v>
      </c>
    </row>
    <row r="393" spans="1:39" x14ac:dyDescent="0.3">
      <c r="A393" s="154"/>
      <c r="B393" s="149" t="s">
        <v>436</v>
      </c>
      <c r="C393" s="35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7">
        <v>0</v>
      </c>
      <c r="S393" s="35">
        <v>44</v>
      </c>
      <c r="T393" s="36">
        <v>40</v>
      </c>
      <c r="U393" s="36">
        <v>47</v>
      </c>
      <c r="V393" s="36">
        <v>62</v>
      </c>
      <c r="W393" s="36">
        <v>119</v>
      </c>
      <c r="X393" s="36">
        <v>174</v>
      </c>
      <c r="Y393" s="36">
        <v>16</v>
      </c>
      <c r="Z393" s="36">
        <v>8</v>
      </c>
      <c r="AA393" s="36">
        <v>0</v>
      </c>
      <c r="AB393" s="36">
        <v>0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0</v>
      </c>
      <c r="AJ393" s="37">
        <v>0</v>
      </c>
      <c r="AK393" s="157">
        <v>226</v>
      </c>
      <c r="AL393" s="62">
        <v>284</v>
      </c>
      <c r="AM393" s="158">
        <f t="shared" si="6"/>
        <v>510</v>
      </c>
    </row>
    <row r="394" spans="1:39" x14ac:dyDescent="0.3">
      <c r="A394" s="154"/>
      <c r="B394" s="149" t="s">
        <v>437</v>
      </c>
      <c r="C394" s="35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7">
        <v>0</v>
      </c>
      <c r="S394" s="35">
        <v>24</v>
      </c>
      <c r="T394" s="36">
        <v>3</v>
      </c>
      <c r="U394" s="36">
        <v>17</v>
      </c>
      <c r="V394" s="36">
        <v>1</v>
      </c>
      <c r="W394" s="36">
        <v>27</v>
      </c>
      <c r="X394" s="36">
        <v>2</v>
      </c>
      <c r="Y394" s="36">
        <v>0</v>
      </c>
      <c r="Z394" s="36">
        <v>0</v>
      </c>
      <c r="AA394" s="36">
        <v>0</v>
      </c>
      <c r="AB394" s="36">
        <v>0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0</v>
      </c>
      <c r="AJ394" s="37">
        <v>0</v>
      </c>
      <c r="AK394" s="157">
        <v>68</v>
      </c>
      <c r="AL394" s="62">
        <v>6</v>
      </c>
      <c r="AM394" s="158">
        <f t="shared" si="6"/>
        <v>74</v>
      </c>
    </row>
    <row r="395" spans="1:39" x14ac:dyDescent="0.3">
      <c r="A395" s="154"/>
      <c r="B395" s="149" t="s">
        <v>438</v>
      </c>
      <c r="C395" s="35">
        <v>0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7">
        <v>0</v>
      </c>
      <c r="S395" s="35">
        <v>75</v>
      </c>
      <c r="T395" s="36">
        <v>47</v>
      </c>
      <c r="U395" s="36">
        <v>50</v>
      </c>
      <c r="V395" s="36">
        <v>40</v>
      </c>
      <c r="W395" s="36">
        <v>174</v>
      </c>
      <c r="X395" s="36">
        <v>184</v>
      </c>
      <c r="Y395" s="36">
        <v>12</v>
      </c>
      <c r="Z395" s="36">
        <v>0</v>
      </c>
      <c r="AA395" s="36">
        <v>0</v>
      </c>
      <c r="AB395" s="36">
        <v>0</v>
      </c>
      <c r="AC395" s="36">
        <v>0</v>
      </c>
      <c r="AD395" s="36">
        <v>0</v>
      </c>
      <c r="AE395" s="36">
        <v>9</v>
      </c>
      <c r="AF395" s="36">
        <v>2</v>
      </c>
      <c r="AG395" s="36">
        <v>0</v>
      </c>
      <c r="AH395" s="36">
        <v>0</v>
      </c>
      <c r="AI395" s="36">
        <v>0</v>
      </c>
      <c r="AJ395" s="37">
        <v>0</v>
      </c>
      <c r="AK395" s="157">
        <v>320</v>
      </c>
      <c r="AL395" s="62">
        <v>273</v>
      </c>
      <c r="AM395" s="158">
        <f t="shared" si="6"/>
        <v>593</v>
      </c>
    </row>
    <row r="396" spans="1:39" x14ac:dyDescent="0.3">
      <c r="A396" s="154"/>
      <c r="B396" s="149" t="s">
        <v>439</v>
      </c>
      <c r="C396" s="35">
        <v>0</v>
      </c>
      <c r="D396" s="36">
        <v>9</v>
      </c>
      <c r="E396" s="36">
        <v>0</v>
      </c>
      <c r="F396" s="36">
        <v>0</v>
      </c>
      <c r="G396" s="36">
        <v>0</v>
      </c>
      <c r="H396" s="36">
        <v>0</v>
      </c>
      <c r="I396" s="36">
        <v>1</v>
      </c>
      <c r="J396" s="36">
        <v>1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7">
        <v>0</v>
      </c>
      <c r="S396" s="35">
        <v>36</v>
      </c>
      <c r="T396" s="36">
        <v>40</v>
      </c>
      <c r="U396" s="36">
        <v>63</v>
      </c>
      <c r="V396" s="36">
        <v>59</v>
      </c>
      <c r="W396" s="36">
        <v>161</v>
      </c>
      <c r="X396" s="36">
        <v>236</v>
      </c>
      <c r="Y396" s="36">
        <v>16</v>
      </c>
      <c r="Z396" s="36">
        <v>1</v>
      </c>
      <c r="AA396" s="36">
        <v>1</v>
      </c>
      <c r="AB396" s="36">
        <v>0</v>
      </c>
      <c r="AC396" s="36">
        <v>0</v>
      </c>
      <c r="AD396" s="36">
        <v>0</v>
      </c>
      <c r="AE396" s="36">
        <v>0</v>
      </c>
      <c r="AF396" s="36">
        <v>0</v>
      </c>
      <c r="AG396" s="36">
        <v>8</v>
      </c>
      <c r="AH396" s="36">
        <v>0</v>
      </c>
      <c r="AI396" s="36">
        <v>0</v>
      </c>
      <c r="AJ396" s="37">
        <v>0</v>
      </c>
      <c r="AK396" s="157">
        <v>286</v>
      </c>
      <c r="AL396" s="62">
        <v>346</v>
      </c>
      <c r="AM396" s="158">
        <f t="shared" si="6"/>
        <v>632</v>
      </c>
    </row>
    <row r="397" spans="1:39" x14ac:dyDescent="0.3">
      <c r="A397" s="154"/>
      <c r="B397" s="149" t="s">
        <v>440</v>
      </c>
      <c r="C397" s="35">
        <v>0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3</v>
      </c>
      <c r="P397" s="36">
        <v>0</v>
      </c>
      <c r="Q397" s="36">
        <v>0</v>
      </c>
      <c r="R397" s="37">
        <v>0</v>
      </c>
      <c r="S397" s="35">
        <v>20</v>
      </c>
      <c r="T397" s="36">
        <v>3</v>
      </c>
      <c r="U397" s="36">
        <v>29</v>
      </c>
      <c r="V397" s="36">
        <v>0</v>
      </c>
      <c r="W397" s="36">
        <v>29</v>
      </c>
      <c r="X397" s="36">
        <v>4</v>
      </c>
      <c r="Y397" s="36">
        <v>5</v>
      </c>
      <c r="Z397" s="36">
        <v>0</v>
      </c>
      <c r="AA397" s="36">
        <v>0</v>
      </c>
      <c r="AB397" s="36">
        <v>0</v>
      </c>
      <c r="AC397" s="36">
        <v>0</v>
      </c>
      <c r="AD397" s="36">
        <v>0</v>
      </c>
      <c r="AE397" s="36">
        <v>0</v>
      </c>
      <c r="AF397" s="36">
        <v>0</v>
      </c>
      <c r="AG397" s="36">
        <v>0</v>
      </c>
      <c r="AH397" s="36">
        <v>0</v>
      </c>
      <c r="AI397" s="36">
        <v>0</v>
      </c>
      <c r="AJ397" s="37">
        <v>0</v>
      </c>
      <c r="AK397" s="157">
        <v>86</v>
      </c>
      <c r="AL397" s="62">
        <v>7</v>
      </c>
      <c r="AM397" s="158">
        <f t="shared" si="6"/>
        <v>93</v>
      </c>
    </row>
    <row r="398" spans="1:39" x14ac:dyDescent="0.3">
      <c r="A398" s="154"/>
      <c r="B398" s="149" t="s">
        <v>441</v>
      </c>
      <c r="C398" s="35">
        <v>0</v>
      </c>
      <c r="D398" s="36">
        <v>0</v>
      </c>
      <c r="E398" s="36">
        <v>0</v>
      </c>
      <c r="F398" s="36">
        <v>0</v>
      </c>
      <c r="G398" s="36">
        <v>15</v>
      </c>
      <c r="H398" s="36">
        <v>20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7">
        <v>0</v>
      </c>
      <c r="S398" s="35">
        <v>71</v>
      </c>
      <c r="T398" s="36">
        <v>17</v>
      </c>
      <c r="U398" s="36">
        <v>215</v>
      </c>
      <c r="V398" s="36">
        <v>19</v>
      </c>
      <c r="W398" s="36">
        <v>190</v>
      </c>
      <c r="X398" s="36">
        <v>142</v>
      </c>
      <c r="Y398" s="36">
        <v>12</v>
      </c>
      <c r="Z398" s="36">
        <v>7</v>
      </c>
      <c r="AA398" s="36">
        <v>0</v>
      </c>
      <c r="AB398" s="36">
        <v>0</v>
      </c>
      <c r="AC398" s="36">
        <v>0</v>
      </c>
      <c r="AD398" s="36">
        <v>0</v>
      </c>
      <c r="AE398" s="36">
        <v>0</v>
      </c>
      <c r="AF398" s="36">
        <v>0</v>
      </c>
      <c r="AG398" s="36">
        <v>4</v>
      </c>
      <c r="AH398" s="36">
        <v>1</v>
      </c>
      <c r="AI398" s="36">
        <v>0</v>
      </c>
      <c r="AJ398" s="37">
        <v>0</v>
      </c>
      <c r="AK398" s="157">
        <v>507</v>
      </c>
      <c r="AL398" s="62">
        <v>206</v>
      </c>
      <c r="AM398" s="158">
        <f t="shared" si="6"/>
        <v>713</v>
      </c>
    </row>
    <row r="399" spans="1:39" x14ac:dyDescent="0.3">
      <c r="A399" s="154"/>
      <c r="B399" s="149" t="s">
        <v>442</v>
      </c>
      <c r="C399" s="35">
        <v>10</v>
      </c>
      <c r="D399" s="36">
        <v>11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7">
        <v>0</v>
      </c>
      <c r="S399" s="35">
        <v>106</v>
      </c>
      <c r="T399" s="36">
        <v>24</v>
      </c>
      <c r="U399" s="36">
        <v>160</v>
      </c>
      <c r="V399" s="36">
        <v>53</v>
      </c>
      <c r="W399" s="36">
        <v>145</v>
      </c>
      <c r="X399" s="36">
        <v>167</v>
      </c>
      <c r="Y399" s="36">
        <v>13</v>
      </c>
      <c r="Z399" s="36">
        <v>0</v>
      </c>
      <c r="AA399" s="36">
        <v>0</v>
      </c>
      <c r="AB399" s="36">
        <v>0</v>
      </c>
      <c r="AC399" s="36">
        <v>0</v>
      </c>
      <c r="AD399" s="36">
        <v>0</v>
      </c>
      <c r="AE399" s="36">
        <v>0</v>
      </c>
      <c r="AF399" s="36">
        <v>0</v>
      </c>
      <c r="AG399" s="36">
        <v>4</v>
      </c>
      <c r="AH399" s="36">
        <v>0</v>
      </c>
      <c r="AI399" s="36">
        <v>0</v>
      </c>
      <c r="AJ399" s="37">
        <v>0</v>
      </c>
      <c r="AK399" s="157">
        <v>438</v>
      </c>
      <c r="AL399" s="62">
        <v>255</v>
      </c>
      <c r="AM399" s="158">
        <f t="shared" si="6"/>
        <v>693</v>
      </c>
    </row>
    <row r="400" spans="1:39" x14ac:dyDescent="0.3">
      <c r="A400" s="154"/>
      <c r="B400" s="149" t="s">
        <v>443</v>
      </c>
      <c r="C400" s="35">
        <v>0</v>
      </c>
      <c r="D400" s="36">
        <v>0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7">
        <v>0</v>
      </c>
      <c r="S400" s="35">
        <v>28</v>
      </c>
      <c r="T400" s="36">
        <v>1</v>
      </c>
      <c r="U400" s="36">
        <v>147</v>
      </c>
      <c r="V400" s="36">
        <v>19</v>
      </c>
      <c r="W400" s="36">
        <v>69</v>
      </c>
      <c r="X400" s="36">
        <v>14</v>
      </c>
      <c r="Y400" s="36">
        <v>8</v>
      </c>
      <c r="Z400" s="36">
        <v>0</v>
      </c>
      <c r="AA400" s="36">
        <v>0</v>
      </c>
      <c r="AB400" s="36">
        <v>0</v>
      </c>
      <c r="AC400" s="36">
        <v>0</v>
      </c>
      <c r="AD400" s="36">
        <v>0</v>
      </c>
      <c r="AE400" s="36">
        <v>0</v>
      </c>
      <c r="AF400" s="36">
        <v>0</v>
      </c>
      <c r="AG400" s="36">
        <v>0</v>
      </c>
      <c r="AH400" s="36">
        <v>0</v>
      </c>
      <c r="AI400" s="36">
        <v>0</v>
      </c>
      <c r="AJ400" s="37">
        <v>0</v>
      </c>
      <c r="AK400" s="157">
        <v>252</v>
      </c>
      <c r="AL400" s="62">
        <v>34</v>
      </c>
      <c r="AM400" s="158">
        <f t="shared" si="6"/>
        <v>286</v>
      </c>
    </row>
    <row r="401" spans="1:39" x14ac:dyDescent="0.3">
      <c r="A401" s="154"/>
      <c r="B401" s="149" t="s">
        <v>444</v>
      </c>
      <c r="C401" s="35">
        <v>12</v>
      </c>
      <c r="D401" s="36">
        <v>12</v>
      </c>
      <c r="E401" s="36">
        <v>1</v>
      </c>
      <c r="F401" s="36">
        <v>7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12</v>
      </c>
      <c r="P401" s="36">
        <v>7</v>
      </c>
      <c r="Q401" s="36">
        <v>0</v>
      </c>
      <c r="R401" s="37">
        <v>0</v>
      </c>
      <c r="S401" s="35">
        <v>21</v>
      </c>
      <c r="T401" s="36">
        <v>20</v>
      </c>
      <c r="U401" s="36">
        <v>53</v>
      </c>
      <c r="V401" s="36">
        <v>53</v>
      </c>
      <c r="W401" s="36">
        <v>101</v>
      </c>
      <c r="X401" s="36">
        <v>123</v>
      </c>
      <c r="Y401" s="36">
        <v>6</v>
      </c>
      <c r="Z401" s="36">
        <v>0</v>
      </c>
      <c r="AA401" s="36">
        <v>0</v>
      </c>
      <c r="AB401" s="36">
        <v>0</v>
      </c>
      <c r="AC401" s="36">
        <v>0</v>
      </c>
      <c r="AD401" s="36">
        <v>0</v>
      </c>
      <c r="AE401" s="36">
        <v>0</v>
      </c>
      <c r="AF401" s="36">
        <v>0</v>
      </c>
      <c r="AG401" s="36">
        <v>0</v>
      </c>
      <c r="AH401" s="36">
        <v>0</v>
      </c>
      <c r="AI401" s="36">
        <v>0</v>
      </c>
      <c r="AJ401" s="37">
        <v>0</v>
      </c>
      <c r="AK401" s="157">
        <v>206</v>
      </c>
      <c r="AL401" s="62">
        <v>222</v>
      </c>
      <c r="AM401" s="158">
        <f t="shared" si="6"/>
        <v>428</v>
      </c>
    </row>
    <row r="402" spans="1:39" x14ac:dyDescent="0.3">
      <c r="A402" s="154"/>
      <c r="B402" s="149" t="s">
        <v>445</v>
      </c>
      <c r="C402" s="35">
        <v>0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7">
        <v>0</v>
      </c>
      <c r="S402" s="35">
        <v>20</v>
      </c>
      <c r="T402" s="36">
        <v>7</v>
      </c>
      <c r="U402" s="36">
        <v>2</v>
      </c>
      <c r="V402" s="36">
        <v>1</v>
      </c>
      <c r="W402" s="36">
        <v>0</v>
      </c>
      <c r="X402" s="36">
        <v>0</v>
      </c>
      <c r="Y402" s="36">
        <v>0</v>
      </c>
      <c r="Z402" s="36">
        <v>0</v>
      </c>
      <c r="AA402" s="36">
        <v>0</v>
      </c>
      <c r="AB402" s="36">
        <v>0</v>
      </c>
      <c r="AC402" s="36">
        <v>0</v>
      </c>
      <c r="AD402" s="36">
        <v>0</v>
      </c>
      <c r="AE402" s="36">
        <v>0</v>
      </c>
      <c r="AF402" s="36">
        <v>0</v>
      </c>
      <c r="AG402" s="36">
        <v>0</v>
      </c>
      <c r="AH402" s="36">
        <v>0</v>
      </c>
      <c r="AI402" s="36">
        <v>0</v>
      </c>
      <c r="AJ402" s="37">
        <v>0</v>
      </c>
      <c r="AK402" s="157">
        <v>22</v>
      </c>
      <c r="AL402" s="62">
        <v>8</v>
      </c>
      <c r="AM402" s="158">
        <f t="shared" si="6"/>
        <v>30</v>
      </c>
    </row>
    <row r="403" spans="1:39" x14ac:dyDescent="0.3">
      <c r="A403" s="154"/>
      <c r="B403" s="149" t="s">
        <v>446</v>
      </c>
      <c r="C403" s="35">
        <v>2</v>
      </c>
      <c r="D403" s="36">
        <v>15</v>
      </c>
      <c r="E403" s="36">
        <v>16</v>
      </c>
      <c r="F403" s="36">
        <v>5</v>
      </c>
      <c r="G403" s="36">
        <v>20</v>
      </c>
      <c r="H403" s="36">
        <v>29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7">
        <v>0</v>
      </c>
      <c r="S403" s="35">
        <v>90</v>
      </c>
      <c r="T403" s="36">
        <v>15</v>
      </c>
      <c r="U403" s="36">
        <v>155</v>
      </c>
      <c r="V403" s="36">
        <v>77</v>
      </c>
      <c r="W403" s="36">
        <v>405</v>
      </c>
      <c r="X403" s="36">
        <v>364</v>
      </c>
      <c r="Y403" s="36">
        <v>29</v>
      </c>
      <c r="Z403" s="36">
        <v>4</v>
      </c>
      <c r="AA403" s="36">
        <v>0</v>
      </c>
      <c r="AB403" s="36">
        <v>0</v>
      </c>
      <c r="AC403" s="36">
        <v>0</v>
      </c>
      <c r="AD403" s="36">
        <v>0</v>
      </c>
      <c r="AE403" s="36">
        <v>0</v>
      </c>
      <c r="AF403" s="36">
        <v>0</v>
      </c>
      <c r="AG403" s="36">
        <v>9</v>
      </c>
      <c r="AH403" s="36">
        <v>1</v>
      </c>
      <c r="AI403" s="36">
        <v>0</v>
      </c>
      <c r="AJ403" s="37">
        <v>0</v>
      </c>
      <c r="AK403" s="157">
        <v>726</v>
      </c>
      <c r="AL403" s="62">
        <v>510</v>
      </c>
      <c r="AM403" s="158">
        <f t="shared" si="6"/>
        <v>1236</v>
      </c>
    </row>
    <row r="404" spans="1:39" x14ac:dyDescent="0.3">
      <c r="A404" s="154"/>
      <c r="B404" s="149" t="s">
        <v>447</v>
      </c>
      <c r="C404" s="35">
        <v>0</v>
      </c>
      <c r="D404" s="36">
        <v>0</v>
      </c>
      <c r="E404" s="36">
        <v>0</v>
      </c>
      <c r="F404" s="36">
        <v>0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7">
        <v>0</v>
      </c>
      <c r="S404" s="35">
        <v>76</v>
      </c>
      <c r="T404" s="36">
        <v>24</v>
      </c>
      <c r="U404" s="36">
        <v>67</v>
      </c>
      <c r="V404" s="36">
        <v>42</v>
      </c>
      <c r="W404" s="36">
        <v>52</v>
      </c>
      <c r="X404" s="36">
        <v>52</v>
      </c>
      <c r="Y404" s="36">
        <v>12</v>
      </c>
      <c r="Z404" s="36">
        <v>4</v>
      </c>
      <c r="AA404" s="36">
        <v>0</v>
      </c>
      <c r="AB404" s="36">
        <v>0</v>
      </c>
      <c r="AC404" s="36">
        <v>0</v>
      </c>
      <c r="AD404" s="36">
        <v>0</v>
      </c>
      <c r="AE404" s="36">
        <v>0</v>
      </c>
      <c r="AF404" s="36">
        <v>0</v>
      </c>
      <c r="AG404" s="36">
        <v>4</v>
      </c>
      <c r="AH404" s="36">
        <v>0</v>
      </c>
      <c r="AI404" s="36">
        <v>0</v>
      </c>
      <c r="AJ404" s="37">
        <v>0</v>
      </c>
      <c r="AK404" s="157">
        <v>211</v>
      </c>
      <c r="AL404" s="62">
        <v>122</v>
      </c>
      <c r="AM404" s="158">
        <f t="shared" si="6"/>
        <v>333</v>
      </c>
    </row>
    <row r="405" spans="1:39" x14ac:dyDescent="0.3">
      <c r="A405" s="154"/>
      <c r="B405" s="149" t="s">
        <v>65</v>
      </c>
      <c r="C405" s="35">
        <v>361</v>
      </c>
      <c r="D405" s="36">
        <v>1454</v>
      </c>
      <c r="E405" s="36">
        <v>206</v>
      </c>
      <c r="F405" s="36">
        <v>558</v>
      </c>
      <c r="G405" s="36">
        <v>782</v>
      </c>
      <c r="H405" s="36">
        <v>1370</v>
      </c>
      <c r="I405" s="36">
        <v>49</v>
      </c>
      <c r="J405" s="36">
        <v>32</v>
      </c>
      <c r="K405" s="36">
        <v>0</v>
      </c>
      <c r="L405" s="36">
        <v>0</v>
      </c>
      <c r="M405" s="36">
        <v>0</v>
      </c>
      <c r="N405" s="36">
        <v>28</v>
      </c>
      <c r="O405" s="36">
        <v>9</v>
      </c>
      <c r="P405" s="36">
        <v>6</v>
      </c>
      <c r="Q405" s="36">
        <v>7</v>
      </c>
      <c r="R405" s="37">
        <v>12</v>
      </c>
      <c r="S405" s="35">
        <v>24</v>
      </c>
      <c r="T405" s="36">
        <v>199</v>
      </c>
      <c r="U405" s="36">
        <v>147</v>
      </c>
      <c r="V405" s="36">
        <v>438</v>
      </c>
      <c r="W405" s="36">
        <v>1077</v>
      </c>
      <c r="X405" s="36">
        <v>3692</v>
      </c>
      <c r="Y405" s="36">
        <v>2</v>
      </c>
      <c r="Z405" s="36">
        <v>19</v>
      </c>
      <c r="AA405" s="36">
        <v>14</v>
      </c>
      <c r="AB405" s="36">
        <v>0</v>
      </c>
      <c r="AC405" s="36">
        <v>313</v>
      </c>
      <c r="AD405" s="36">
        <v>191</v>
      </c>
      <c r="AE405" s="36">
        <v>44</v>
      </c>
      <c r="AF405" s="36">
        <v>34</v>
      </c>
      <c r="AG405" s="36">
        <v>0</v>
      </c>
      <c r="AH405" s="36">
        <v>0</v>
      </c>
      <c r="AI405" s="36">
        <v>26</v>
      </c>
      <c r="AJ405" s="37">
        <v>29</v>
      </c>
      <c r="AK405" s="157">
        <v>3061</v>
      </c>
      <c r="AL405" s="62">
        <v>8062</v>
      </c>
      <c r="AM405" s="158">
        <f t="shared" si="6"/>
        <v>11123</v>
      </c>
    </row>
    <row r="406" spans="1:39" x14ac:dyDescent="0.3">
      <c r="A406" s="154" t="s">
        <v>66</v>
      </c>
      <c r="B406" s="149" t="s">
        <v>448</v>
      </c>
      <c r="C406" s="35">
        <v>0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7">
        <v>0</v>
      </c>
      <c r="S406" s="35">
        <v>29</v>
      </c>
      <c r="T406" s="36">
        <v>0</v>
      </c>
      <c r="U406" s="36">
        <v>5</v>
      </c>
      <c r="V406" s="36">
        <v>0</v>
      </c>
      <c r="W406" s="36">
        <v>12</v>
      </c>
      <c r="X406" s="36">
        <v>0</v>
      </c>
      <c r="Y406" s="36">
        <v>0</v>
      </c>
      <c r="Z406" s="36">
        <v>0</v>
      </c>
      <c r="AA406" s="36">
        <v>0</v>
      </c>
      <c r="AB406" s="36">
        <v>0</v>
      </c>
      <c r="AC406" s="36">
        <v>0</v>
      </c>
      <c r="AD406" s="36">
        <v>0</v>
      </c>
      <c r="AE406" s="36">
        <v>0</v>
      </c>
      <c r="AF406" s="36">
        <v>0</v>
      </c>
      <c r="AG406" s="36">
        <v>0</v>
      </c>
      <c r="AH406" s="36">
        <v>0</v>
      </c>
      <c r="AI406" s="36">
        <v>0</v>
      </c>
      <c r="AJ406" s="37">
        <v>0</v>
      </c>
      <c r="AK406" s="157">
        <v>46</v>
      </c>
      <c r="AL406" s="62">
        <v>0</v>
      </c>
      <c r="AM406" s="158">
        <f t="shared" si="6"/>
        <v>46</v>
      </c>
    </row>
    <row r="407" spans="1:39" x14ac:dyDescent="0.3">
      <c r="A407" s="154"/>
      <c r="B407" s="149" t="s">
        <v>449</v>
      </c>
      <c r="C407" s="35">
        <v>0</v>
      </c>
      <c r="D407" s="36">
        <v>0</v>
      </c>
      <c r="E407" s="36">
        <v>0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7">
        <v>0</v>
      </c>
      <c r="S407" s="35">
        <v>3</v>
      </c>
      <c r="T407" s="36">
        <v>0</v>
      </c>
      <c r="U407" s="36">
        <v>0</v>
      </c>
      <c r="V407" s="36">
        <v>0</v>
      </c>
      <c r="W407" s="36">
        <v>0</v>
      </c>
      <c r="X407" s="36">
        <v>0</v>
      </c>
      <c r="Y407" s="36">
        <v>0</v>
      </c>
      <c r="Z407" s="36">
        <v>0</v>
      </c>
      <c r="AA407" s="36">
        <v>0</v>
      </c>
      <c r="AB407" s="36">
        <v>0</v>
      </c>
      <c r="AC407" s="36">
        <v>0</v>
      </c>
      <c r="AD407" s="36">
        <v>0</v>
      </c>
      <c r="AE407" s="36">
        <v>0</v>
      </c>
      <c r="AF407" s="36">
        <v>0</v>
      </c>
      <c r="AG407" s="36">
        <v>0</v>
      </c>
      <c r="AH407" s="36">
        <v>0</v>
      </c>
      <c r="AI407" s="36">
        <v>0</v>
      </c>
      <c r="AJ407" s="37">
        <v>0</v>
      </c>
      <c r="AK407" s="157">
        <v>3</v>
      </c>
      <c r="AL407" s="62">
        <v>0</v>
      </c>
      <c r="AM407" s="158">
        <f t="shared" si="6"/>
        <v>3</v>
      </c>
    </row>
    <row r="408" spans="1:39" x14ac:dyDescent="0.3">
      <c r="A408" s="154"/>
      <c r="B408" s="149" t="s">
        <v>450</v>
      </c>
      <c r="C408" s="35">
        <v>0</v>
      </c>
      <c r="D408" s="36">
        <v>0</v>
      </c>
      <c r="E408" s="36">
        <v>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7">
        <v>0</v>
      </c>
      <c r="S408" s="35">
        <v>0</v>
      </c>
      <c r="T408" s="36">
        <v>0</v>
      </c>
      <c r="U408" s="36">
        <v>2</v>
      </c>
      <c r="V408" s="36">
        <v>0</v>
      </c>
      <c r="W408" s="36">
        <v>0</v>
      </c>
      <c r="X408" s="36">
        <v>0</v>
      </c>
      <c r="Y408" s="36">
        <v>0</v>
      </c>
      <c r="Z408" s="36">
        <v>0</v>
      </c>
      <c r="AA408" s="36">
        <v>0</v>
      </c>
      <c r="AB408" s="36">
        <v>0</v>
      </c>
      <c r="AC408" s="36">
        <v>0</v>
      </c>
      <c r="AD408" s="36">
        <v>0</v>
      </c>
      <c r="AE408" s="36">
        <v>0</v>
      </c>
      <c r="AF408" s="36">
        <v>0</v>
      </c>
      <c r="AG408" s="36">
        <v>0</v>
      </c>
      <c r="AH408" s="36">
        <v>0</v>
      </c>
      <c r="AI408" s="36">
        <v>0</v>
      </c>
      <c r="AJ408" s="37">
        <v>0</v>
      </c>
      <c r="AK408" s="157">
        <v>2</v>
      </c>
      <c r="AL408" s="62">
        <v>0</v>
      </c>
      <c r="AM408" s="158">
        <f t="shared" si="6"/>
        <v>2</v>
      </c>
    </row>
    <row r="409" spans="1:39" x14ac:dyDescent="0.3">
      <c r="A409" s="154"/>
      <c r="B409" s="149" t="s">
        <v>451</v>
      </c>
      <c r="C409" s="35">
        <v>0</v>
      </c>
      <c r="D409" s="36">
        <v>0</v>
      </c>
      <c r="E409" s="36">
        <v>0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7">
        <v>0</v>
      </c>
      <c r="S409" s="35">
        <v>2</v>
      </c>
      <c r="T409" s="36">
        <v>0</v>
      </c>
      <c r="U409" s="36">
        <v>0</v>
      </c>
      <c r="V409" s="36">
        <v>0</v>
      </c>
      <c r="W409" s="36">
        <v>0</v>
      </c>
      <c r="X409" s="36">
        <v>0</v>
      </c>
      <c r="Y409" s="36">
        <v>0</v>
      </c>
      <c r="Z409" s="36">
        <v>0</v>
      </c>
      <c r="AA409" s="36">
        <v>0</v>
      </c>
      <c r="AB409" s="36">
        <v>0</v>
      </c>
      <c r="AC409" s="36">
        <v>0</v>
      </c>
      <c r="AD409" s="36">
        <v>0</v>
      </c>
      <c r="AE409" s="36">
        <v>0</v>
      </c>
      <c r="AF409" s="36">
        <v>0</v>
      </c>
      <c r="AG409" s="36">
        <v>0</v>
      </c>
      <c r="AH409" s="36">
        <v>0</v>
      </c>
      <c r="AI409" s="36">
        <v>0</v>
      </c>
      <c r="AJ409" s="37">
        <v>0</v>
      </c>
      <c r="AK409" s="157">
        <v>2</v>
      </c>
      <c r="AL409" s="62">
        <v>0</v>
      </c>
      <c r="AM409" s="158">
        <f t="shared" si="6"/>
        <v>2</v>
      </c>
    </row>
    <row r="410" spans="1:39" x14ac:dyDescent="0.3">
      <c r="A410" s="154"/>
      <c r="B410" s="149" t="s">
        <v>452</v>
      </c>
      <c r="C410" s="35">
        <v>0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7">
        <v>0</v>
      </c>
      <c r="S410" s="35">
        <v>16</v>
      </c>
      <c r="T410" s="36">
        <v>0</v>
      </c>
      <c r="U410" s="36">
        <v>2</v>
      </c>
      <c r="V410" s="36">
        <v>0</v>
      </c>
      <c r="W410" s="36">
        <v>42</v>
      </c>
      <c r="X410" s="36">
        <v>0</v>
      </c>
      <c r="Y410" s="36">
        <v>0</v>
      </c>
      <c r="Z410" s="36">
        <v>0</v>
      </c>
      <c r="AA410" s="36">
        <v>0</v>
      </c>
      <c r="AB410" s="36">
        <v>0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0</v>
      </c>
      <c r="AJ410" s="37">
        <v>0</v>
      </c>
      <c r="AK410" s="157">
        <v>60</v>
      </c>
      <c r="AL410" s="62">
        <v>0</v>
      </c>
      <c r="AM410" s="158">
        <f t="shared" si="6"/>
        <v>60</v>
      </c>
    </row>
    <row r="411" spans="1:39" x14ac:dyDescent="0.3">
      <c r="A411" s="154"/>
      <c r="B411" s="149" t="s">
        <v>453</v>
      </c>
      <c r="C411" s="35">
        <v>0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7">
        <v>0</v>
      </c>
      <c r="S411" s="35">
        <v>9</v>
      </c>
      <c r="T411" s="36">
        <v>0</v>
      </c>
      <c r="U411" s="36">
        <v>21</v>
      </c>
      <c r="V411" s="36">
        <v>0</v>
      </c>
      <c r="W411" s="36">
        <v>19</v>
      </c>
      <c r="X411" s="36">
        <v>0</v>
      </c>
      <c r="Y411" s="36">
        <v>0</v>
      </c>
      <c r="Z411" s="36">
        <v>0</v>
      </c>
      <c r="AA411" s="36">
        <v>0</v>
      </c>
      <c r="AB411" s="36">
        <v>0</v>
      </c>
      <c r="AC411" s="36">
        <v>0</v>
      </c>
      <c r="AD411" s="36">
        <v>0</v>
      </c>
      <c r="AE411" s="36">
        <v>0</v>
      </c>
      <c r="AF411" s="36">
        <v>0</v>
      </c>
      <c r="AG411" s="36">
        <v>0</v>
      </c>
      <c r="AH411" s="36">
        <v>0</v>
      </c>
      <c r="AI411" s="36">
        <v>0</v>
      </c>
      <c r="AJ411" s="37">
        <v>0</v>
      </c>
      <c r="AK411" s="157">
        <v>49</v>
      </c>
      <c r="AL411" s="62">
        <v>0</v>
      </c>
      <c r="AM411" s="158">
        <f t="shared" si="6"/>
        <v>49</v>
      </c>
    </row>
    <row r="412" spans="1:39" x14ac:dyDescent="0.3">
      <c r="A412" s="154"/>
      <c r="B412" s="149" t="s">
        <v>454</v>
      </c>
      <c r="C412" s="35">
        <v>90</v>
      </c>
      <c r="D412" s="36">
        <v>5</v>
      </c>
      <c r="E412" s="36">
        <v>0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7">
        <v>0</v>
      </c>
      <c r="S412" s="35">
        <v>28</v>
      </c>
      <c r="T412" s="36">
        <v>5</v>
      </c>
      <c r="U412" s="36">
        <v>129</v>
      </c>
      <c r="V412" s="36">
        <v>28</v>
      </c>
      <c r="W412" s="36">
        <v>61</v>
      </c>
      <c r="X412" s="36">
        <v>33</v>
      </c>
      <c r="Y412" s="36">
        <v>0</v>
      </c>
      <c r="Z412" s="36">
        <v>0</v>
      </c>
      <c r="AA412" s="36">
        <v>7</v>
      </c>
      <c r="AB412" s="36">
        <v>0</v>
      </c>
      <c r="AC412" s="36">
        <v>0</v>
      </c>
      <c r="AD412" s="36">
        <v>0</v>
      </c>
      <c r="AE412" s="36">
        <v>0</v>
      </c>
      <c r="AF412" s="36">
        <v>0</v>
      </c>
      <c r="AG412" s="36">
        <v>9</v>
      </c>
      <c r="AH412" s="36">
        <v>0</v>
      </c>
      <c r="AI412" s="36">
        <v>0</v>
      </c>
      <c r="AJ412" s="37">
        <v>0</v>
      </c>
      <c r="AK412" s="157">
        <v>324</v>
      </c>
      <c r="AL412" s="62">
        <v>71</v>
      </c>
      <c r="AM412" s="158">
        <f t="shared" si="6"/>
        <v>395</v>
      </c>
    </row>
    <row r="413" spans="1:39" x14ac:dyDescent="0.3">
      <c r="A413" s="154"/>
      <c r="B413" s="149" t="s">
        <v>455</v>
      </c>
      <c r="C413" s="35">
        <v>0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7">
        <v>0</v>
      </c>
      <c r="S413" s="35">
        <v>40</v>
      </c>
      <c r="T413" s="36">
        <v>1</v>
      </c>
      <c r="U413" s="36">
        <v>41</v>
      </c>
      <c r="V413" s="36">
        <v>0</v>
      </c>
      <c r="W413" s="36">
        <v>80</v>
      </c>
      <c r="X413" s="36">
        <v>0</v>
      </c>
      <c r="Y413" s="36">
        <v>5</v>
      </c>
      <c r="Z413" s="36">
        <v>0</v>
      </c>
      <c r="AA413" s="36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7">
        <v>0</v>
      </c>
      <c r="AK413" s="157">
        <v>166</v>
      </c>
      <c r="AL413" s="62">
        <v>1</v>
      </c>
      <c r="AM413" s="158">
        <f t="shared" si="6"/>
        <v>167</v>
      </c>
    </row>
    <row r="414" spans="1:39" x14ac:dyDescent="0.3">
      <c r="A414" s="154"/>
      <c r="B414" s="149" t="s">
        <v>456</v>
      </c>
      <c r="C414" s="35">
        <v>92</v>
      </c>
      <c r="D414" s="36">
        <v>48</v>
      </c>
      <c r="E414" s="36">
        <v>0</v>
      </c>
      <c r="F414" s="36">
        <v>0</v>
      </c>
      <c r="G414" s="36">
        <v>124</v>
      </c>
      <c r="H414" s="36">
        <v>26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7">
        <v>0</v>
      </c>
      <c r="S414" s="35">
        <v>80</v>
      </c>
      <c r="T414" s="36">
        <v>2</v>
      </c>
      <c r="U414" s="36">
        <v>251</v>
      </c>
      <c r="V414" s="36">
        <v>10</v>
      </c>
      <c r="W414" s="36">
        <v>635</v>
      </c>
      <c r="X414" s="36">
        <v>412</v>
      </c>
      <c r="Y414" s="36">
        <v>17</v>
      </c>
      <c r="Z414" s="36">
        <v>8</v>
      </c>
      <c r="AA414" s="36">
        <v>36</v>
      </c>
      <c r="AB414" s="36">
        <v>9</v>
      </c>
      <c r="AC414" s="36">
        <v>22</v>
      </c>
      <c r="AD414" s="36">
        <v>0</v>
      </c>
      <c r="AE414" s="36">
        <v>25</v>
      </c>
      <c r="AF414" s="36">
        <v>2</v>
      </c>
      <c r="AG414" s="36">
        <v>0</v>
      </c>
      <c r="AH414" s="36">
        <v>0</v>
      </c>
      <c r="AI414" s="36">
        <v>0</v>
      </c>
      <c r="AJ414" s="37">
        <v>0</v>
      </c>
      <c r="AK414" s="157">
        <v>1282</v>
      </c>
      <c r="AL414" s="62">
        <v>517</v>
      </c>
      <c r="AM414" s="158">
        <f t="shared" si="6"/>
        <v>1799</v>
      </c>
    </row>
    <row r="415" spans="1:39" x14ac:dyDescent="0.3">
      <c r="A415" s="154"/>
      <c r="B415" s="149" t="s">
        <v>457</v>
      </c>
      <c r="C415" s="35">
        <v>0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7">
        <v>0</v>
      </c>
      <c r="S415" s="35">
        <v>42</v>
      </c>
      <c r="T415" s="36">
        <v>0</v>
      </c>
      <c r="U415" s="36">
        <v>20</v>
      </c>
      <c r="V415" s="36">
        <v>0</v>
      </c>
      <c r="W415" s="36">
        <v>45</v>
      </c>
      <c r="X415" s="36">
        <v>0</v>
      </c>
      <c r="Y415" s="36">
        <v>0</v>
      </c>
      <c r="Z415" s="36">
        <v>0</v>
      </c>
      <c r="AA415" s="36">
        <v>0</v>
      </c>
      <c r="AB415" s="36">
        <v>0</v>
      </c>
      <c r="AC415" s="36">
        <v>0</v>
      </c>
      <c r="AD415" s="36">
        <v>0</v>
      </c>
      <c r="AE415" s="36">
        <v>0</v>
      </c>
      <c r="AF415" s="36">
        <v>0</v>
      </c>
      <c r="AG415" s="36">
        <v>0</v>
      </c>
      <c r="AH415" s="36">
        <v>0</v>
      </c>
      <c r="AI415" s="36">
        <v>0</v>
      </c>
      <c r="AJ415" s="37">
        <v>0</v>
      </c>
      <c r="AK415" s="157">
        <v>107</v>
      </c>
      <c r="AL415" s="62">
        <v>0</v>
      </c>
      <c r="AM415" s="158">
        <f t="shared" si="6"/>
        <v>107</v>
      </c>
    </row>
    <row r="416" spans="1:39" x14ac:dyDescent="0.3">
      <c r="A416" s="154"/>
      <c r="B416" s="149" t="s">
        <v>458</v>
      </c>
      <c r="C416" s="35">
        <v>0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7">
        <v>0</v>
      </c>
      <c r="S416" s="35">
        <v>18</v>
      </c>
      <c r="T416" s="36">
        <v>0</v>
      </c>
      <c r="U416" s="36">
        <v>8</v>
      </c>
      <c r="V416" s="36">
        <v>0</v>
      </c>
      <c r="W416" s="36">
        <v>29</v>
      </c>
      <c r="X416" s="36">
        <v>0</v>
      </c>
      <c r="Y416" s="36">
        <v>0</v>
      </c>
      <c r="Z416" s="36">
        <v>0</v>
      </c>
      <c r="AA416" s="36">
        <v>0</v>
      </c>
      <c r="AB416" s="36">
        <v>0</v>
      </c>
      <c r="AC416" s="36">
        <v>0</v>
      </c>
      <c r="AD416" s="36">
        <v>0</v>
      </c>
      <c r="AE416" s="36">
        <v>0</v>
      </c>
      <c r="AF416" s="36">
        <v>0</v>
      </c>
      <c r="AG416" s="36">
        <v>0</v>
      </c>
      <c r="AH416" s="36">
        <v>0</v>
      </c>
      <c r="AI416" s="36">
        <v>0</v>
      </c>
      <c r="AJ416" s="37">
        <v>0</v>
      </c>
      <c r="AK416" s="157">
        <v>55</v>
      </c>
      <c r="AL416" s="62">
        <v>0</v>
      </c>
      <c r="AM416" s="158">
        <f t="shared" si="6"/>
        <v>55</v>
      </c>
    </row>
    <row r="417" spans="1:39" x14ac:dyDescent="0.3">
      <c r="A417" s="154"/>
      <c r="B417" s="149" t="s">
        <v>459</v>
      </c>
      <c r="C417" s="35">
        <v>0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7">
        <v>0</v>
      </c>
      <c r="S417" s="35">
        <v>42</v>
      </c>
      <c r="T417" s="36">
        <v>0</v>
      </c>
      <c r="U417" s="36">
        <v>51</v>
      </c>
      <c r="V417" s="36">
        <v>1</v>
      </c>
      <c r="W417" s="36">
        <v>124</v>
      </c>
      <c r="X417" s="36">
        <v>0</v>
      </c>
      <c r="Y417" s="36">
        <v>4</v>
      </c>
      <c r="Z417" s="36">
        <v>0</v>
      </c>
      <c r="AA417" s="36">
        <v>0</v>
      </c>
      <c r="AB417" s="36">
        <v>0</v>
      </c>
      <c r="AC417" s="36">
        <v>0</v>
      </c>
      <c r="AD417" s="36">
        <v>0</v>
      </c>
      <c r="AE417" s="36">
        <v>0</v>
      </c>
      <c r="AF417" s="36">
        <v>0</v>
      </c>
      <c r="AG417" s="36">
        <v>5</v>
      </c>
      <c r="AH417" s="36">
        <v>0</v>
      </c>
      <c r="AI417" s="36">
        <v>0</v>
      </c>
      <c r="AJ417" s="37">
        <v>0</v>
      </c>
      <c r="AK417" s="157">
        <v>226</v>
      </c>
      <c r="AL417" s="62">
        <v>1</v>
      </c>
      <c r="AM417" s="158">
        <f t="shared" si="6"/>
        <v>227</v>
      </c>
    </row>
    <row r="418" spans="1:39" x14ac:dyDescent="0.3">
      <c r="A418" s="154"/>
      <c r="B418" s="149" t="s">
        <v>460</v>
      </c>
      <c r="C418" s="35">
        <v>0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7">
        <v>0</v>
      </c>
      <c r="S418" s="35">
        <v>44</v>
      </c>
      <c r="T418" s="36">
        <v>2</v>
      </c>
      <c r="U418" s="36">
        <v>47</v>
      </c>
      <c r="V418" s="36">
        <v>2</v>
      </c>
      <c r="W418" s="36">
        <v>178</v>
      </c>
      <c r="X418" s="36">
        <v>0</v>
      </c>
      <c r="Y418" s="36">
        <v>16</v>
      </c>
      <c r="Z418" s="36">
        <v>0</v>
      </c>
      <c r="AA418" s="36">
        <v>0</v>
      </c>
      <c r="AB418" s="36">
        <v>0</v>
      </c>
      <c r="AC418" s="36">
        <v>0</v>
      </c>
      <c r="AD418" s="36">
        <v>0</v>
      </c>
      <c r="AE418" s="36">
        <v>0</v>
      </c>
      <c r="AF418" s="36">
        <v>0</v>
      </c>
      <c r="AG418" s="36">
        <v>4</v>
      </c>
      <c r="AH418" s="36">
        <v>0</v>
      </c>
      <c r="AI418" s="36">
        <v>0</v>
      </c>
      <c r="AJ418" s="37">
        <v>0</v>
      </c>
      <c r="AK418" s="157">
        <v>289</v>
      </c>
      <c r="AL418" s="62">
        <v>4</v>
      </c>
      <c r="AM418" s="158">
        <f t="shared" si="6"/>
        <v>293</v>
      </c>
    </row>
    <row r="419" spans="1:39" x14ac:dyDescent="0.3">
      <c r="A419" s="154"/>
      <c r="B419" s="149" t="s">
        <v>461</v>
      </c>
      <c r="C419" s="35">
        <v>0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7">
        <v>0</v>
      </c>
      <c r="S419" s="35">
        <v>26</v>
      </c>
      <c r="T419" s="36">
        <v>0</v>
      </c>
      <c r="U419" s="36">
        <v>7</v>
      </c>
      <c r="V419" s="36">
        <v>0</v>
      </c>
      <c r="W419" s="36">
        <v>11</v>
      </c>
      <c r="X419" s="36">
        <v>0</v>
      </c>
      <c r="Y419" s="36">
        <v>0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7">
        <v>0</v>
      </c>
      <c r="AK419" s="157">
        <v>44</v>
      </c>
      <c r="AL419" s="62">
        <v>0</v>
      </c>
      <c r="AM419" s="158">
        <f t="shared" si="6"/>
        <v>44</v>
      </c>
    </row>
    <row r="420" spans="1:39" x14ac:dyDescent="0.3">
      <c r="A420" s="154"/>
      <c r="B420" s="149" t="s">
        <v>462</v>
      </c>
      <c r="C420" s="35">
        <v>0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7">
        <v>0</v>
      </c>
      <c r="S420" s="35">
        <v>0</v>
      </c>
      <c r="T420" s="36">
        <v>0</v>
      </c>
      <c r="U420" s="36">
        <v>12</v>
      </c>
      <c r="V420" s="36">
        <v>0</v>
      </c>
      <c r="W420" s="36">
        <v>5</v>
      </c>
      <c r="X420" s="36">
        <v>0</v>
      </c>
      <c r="Y420" s="36">
        <v>0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0</v>
      </c>
      <c r="AJ420" s="37">
        <v>0</v>
      </c>
      <c r="AK420" s="157">
        <v>17</v>
      </c>
      <c r="AL420" s="62">
        <v>0</v>
      </c>
      <c r="AM420" s="158">
        <f t="shared" si="6"/>
        <v>17</v>
      </c>
    </row>
    <row r="421" spans="1:39" x14ac:dyDescent="0.3">
      <c r="A421" s="154" t="s">
        <v>67</v>
      </c>
      <c r="B421" s="149" t="s">
        <v>463</v>
      </c>
      <c r="C421" s="35">
        <v>0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7">
        <v>0</v>
      </c>
      <c r="S421" s="35">
        <v>97</v>
      </c>
      <c r="T421" s="36">
        <v>18</v>
      </c>
      <c r="U421" s="36">
        <v>180</v>
      </c>
      <c r="V421" s="36">
        <v>26</v>
      </c>
      <c r="W421" s="36">
        <v>382</v>
      </c>
      <c r="X421" s="36">
        <v>74</v>
      </c>
      <c r="Y421" s="36">
        <v>0</v>
      </c>
      <c r="Z421" s="36">
        <v>0</v>
      </c>
      <c r="AA421" s="36">
        <v>0</v>
      </c>
      <c r="AB421" s="36">
        <v>0</v>
      </c>
      <c r="AC421" s="36">
        <v>9</v>
      </c>
      <c r="AD421" s="36">
        <v>0</v>
      </c>
      <c r="AE421" s="36">
        <v>0</v>
      </c>
      <c r="AF421" s="36">
        <v>0</v>
      </c>
      <c r="AG421" s="36">
        <v>11</v>
      </c>
      <c r="AH421" s="36">
        <v>0</v>
      </c>
      <c r="AI421" s="36">
        <v>0</v>
      </c>
      <c r="AJ421" s="37">
        <v>0</v>
      </c>
      <c r="AK421" s="157">
        <v>679</v>
      </c>
      <c r="AL421" s="62">
        <v>118</v>
      </c>
      <c r="AM421" s="158">
        <f t="shared" si="6"/>
        <v>797</v>
      </c>
    </row>
    <row r="422" spans="1:39" x14ac:dyDescent="0.3">
      <c r="A422" s="154"/>
      <c r="B422" s="149" t="s">
        <v>293</v>
      </c>
      <c r="C422" s="35">
        <v>0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7">
        <v>0</v>
      </c>
      <c r="S422" s="35">
        <v>79</v>
      </c>
      <c r="T422" s="36">
        <v>1</v>
      </c>
      <c r="U422" s="36">
        <v>59</v>
      </c>
      <c r="V422" s="36">
        <v>0</v>
      </c>
      <c r="W422" s="36">
        <v>214</v>
      </c>
      <c r="X422" s="36">
        <v>0</v>
      </c>
      <c r="Y422" s="36">
        <v>3</v>
      </c>
      <c r="Z422" s="36">
        <v>0</v>
      </c>
      <c r="AA422" s="36">
        <v>0</v>
      </c>
      <c r="AB422" s="36">
        <v>0</v>
      </c>
      <c r="AC422" s="36">
        <v>0</v>
      </c>
      <c r="AD422" s="36">
        <v>0</v>
      </c>
      <c r="AE422" s="36">
        <v>0</v>
      </c>
      <c r="AF422" s="36">
        <v>0</v>
      </c>
      <c r="AG422" s="36">
        <v>5</v>
      </c>
      <c r="AH422" s="36">
        <v>0</v>
      </c>
      <c r="AI422" s="36">
        <v>0</v>
      </c>
      <c r="AJ422" s="37">
        <v>0</v>
      </c>
      <c r="AK422" s="157">
        <v>360</v>
      </c>
      <c r="AL422" s="62">
        <v>1</v>
      </c>
      <c r="AM422" s="158">
        <f t="shared" si="6"/>
        <v>361</v>
      </c>
    </row>
    <row r="423" spans="1:39" x14ac:dyDescent="0.3">
      <c r="A423" s="154"/>
      <c r="B423" s="149" t="s">
        <v>464</v>
      </c>
      <c r="C423" s="35">
        <v>0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7">
        <v>0</v>
      </c>
      <c r="S423" s="35">
        <v>61</v>
      </c>
      <c r="T423" s="36">
        <v>0</v>
      </c>
      <c r="U423" s="36">
        <v>111</v>
      </c>
      <c r="V423" s="36">
        <v>4</v>
      </c>
      <c r="W423" s="36">
        <v>161</v>
      </c>
      <c r="X423" s="36">
        <v>39</v>
      </c>
      <c r="Y423" s="36">
        <v>39</v>
      </c>
      <c r="Z423" s="36">
        <v>1</v>
      </c>
      <c r="AA423" s="36">
        <v>4</v>
      </c>
      <c r="AB423" s="36">
        <v>0</v>
      </c>
      <c r="AC423" s="36">
        <v>0</v>
      </c>
      <c r="AD423" s="36">
        <v>0</v>
      </c>
      <c r="AE423" s="36">
        <v>0</v>
      </c>
      <c r="AF423" s="36">
        <v>0</v>
      </c>
      <c r="AG423" s="36">
        <v>9</v>
      </c>
      <c r="AH423" s="36">
        <v>0</v>
      </c>
      <c r="AI423" s="36">
        <v>0</v>
      </c>
      <c r="AJ423" s="37">
        <v>0</v>
      </c>
      <c r="AK423" s="157">
        <v>385</v>
      </c>
      <c r="AL423" s="62">
        <v>44</v>
      </c>
      <c r="AM423" s="158">
        <f t="shared" si="6"/>
        <v>429</v>
      </c>
    </row>
    <row r="424" spans="1:39" x14ac:dyDescent="0.3">
      <c r="A424" s="154"/>
      <c r="B424" s="149" t="s">
        <v>465</v>
      </c>
      <c r="C424" s="35">
        <v>0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7">
        <v>0</v>
      </c>
      <c r="S424" s="35">
        <v>121</v>
      </c>
      <c r="T424" s="36">
        <v>4</v>
      </c>
      <c r="U424" s="36">
        <v>175</v>
      </c>
      <c r="V424" s="36">
        <v>4</v>
      </c>
      <c r="W424" s="36">
        <v>426</v>
      </c>
      <c r="X424" s="36">
        <v>19</v>
      </c>
      <c r="Y424" s="36">
        <v>12</v>
      </c>
      <c r="Z424" s="36">
        <v>0</v>
      </c>
      <c r="AA424" s="36">
        <v>8</v>
      </c>
      <c r="AB424" s="36">
        <v>0</v>
      </c>
      <c r="AC424" s="36">
        <v>26</v>
      </c>
      <c r="AD424" s="36">
        <v>0</v>
      </c>
      <c r="AE424" s="36">
        <v>0</v>
      </c>
      <c r="AF424" s="36">
        <v>0</v>
      </c>
      <c r="AG424" s="36">
        <v>19</v>
      </c>
      <c r="AH424" s="36">
        <v>0</v>
      </c>
      <c r="AI424" s="36">
        <v>0</v>
      </c>
      <c r="AJ424" s="37">
        <v>0</v>
      </c>
      <c r="AK424" s="157">
        <v>787</v>
      </c>
      <c r="AL424" s="62">
        <v>27</v>
      </c>
      <c r="AM424" s="158">
        <f t="shared" si="6"/>
        <v>814</v>
      </c>
    </row>
    <row r="425" spans="1:39" ht="14.4" customHeight="1" x14ac:dyDescent="0.3">
      <c r="A425" s="154"/>
      <c r="B425" s="149" t="s">
        <v>466</v>
      </c>
      <c r="C425" s="35">
        <v>0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7">
        <v>0</v>
      </c>
      <c r="S425" s="35">
        <v>49</v>
      </c>
      <c r="T425" s="36">
        <v>13</v>
      </c>
      <c r="U425" s="36">
        <v>45</v>
      </c>
      <c r="V425" s="36">
        <v>7</v>
      </c>
      <c r="W425" s="36">
        <v>122</v>
      </c>
      <c r="X425" s="36">
        <v>20</v>
      </c>
      <c r="Y425" s="36">
        <v>3</v>
      </c>
      <c r="Z425" s="36">
        <v>0</v>
      </c>
      <c r="AA425" s="36">
        <v>0</v>
      </c>
      <c r="AB425" s="36">
        <v>0</v>
      </c>
      <c r="AC425" s="36">
        <v>0</v>
      </c>
      <c r="AD425" s="36">
        <v>0</v>
      </c>
      <c r="AE425" s="36">
        <v>0</v>
      </c>
      <c r="AF425" s="36">
        <v>0</v>
      </c>
      <c r="AG425" s="36">
        <v>7</v>
      </c>
      <c r="AH425" s="36">
        <v>0</v>
      </c>
      <c r="AI425" s="36">
        <v>0</v>
      </c>
      <c r="AJ425" s="37">
        <v>0</v>
      </c>
      <c r="AK425" s="157">
        <v>226</v>
      </c>
      <c r="AL425" s="62">
        <v>40</v>
      </c>
      <c r="AM425" s="158">
        <f t="shared" si="6"/>
        <v>266</v>
      </c>
    </row>
    <row r="426" spans="1:39" x14ac:dyDescent="0.3">
      <c r="A426" s="154"/>
      <c r="B426" s="149" t="s">
        <v>467</v>
      </c>
      <c r="C426" s="35">
        <v>0</v>
      </c>
      <c r="D426" s="36">
        <v>0</v>
      </c>
      <c r="E426" s="36">
        <v>0</v>
      </c>
      <c r="F426" s="36">
        <v>0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7">
        <v>0</v>
      </c>
      <c r="S426" s="35">
        <v>32</v>
      </c>
      <c r="T426" s="36">
        <v>0</v>
      </c>
      <c r="U426" s="36">
        <v>68</v>
      </c>
      <c r="V426" s="36">
        <v>3</v>
      </c>
      <c r="W426" s="36">
        <v>213</v>
      </c>
      <c r="X426" s="36">
        <v>3</v>
      </c>
      <c r="Y426" s="36">
        <v>4</v>
      </c>
      <c r="Z426" s="36">
        <v>0</v>
      </c>
      <c r="AA426" s="36">
        <v>2</v>
      </c>
      <c r="AB426" s="36">
        <v>0</v>
      </c>
      <c r="AC426" s="36">
        <v>0</v>
      </c>
      <c r="AD426" s="36">
        <v>0</v>
      </c>
      <c r="AE426" s="36">
        <v>0</v>
      </c>
      <c r="AF426" s="36">
        <v>0</v>
      </c>
      <c r="AG426" s="36">
        <v>5</v>
      </c>
      <c r="AH426" s="36">
        <v>0</v>
      </c>
      <c r="AI426" s="36">
        <v>0</v>
      </c>
      <c r="AJ426" s="37">
        <v>0</v>
      </c>
      <c r="AK426" s="157">
        <v>324</v>
      </c>
      <c r="AL426" s="62">
        <v>6</v>
      </c>
      <c r="AM426" s="158">
        <f t="shared" si="6"/>
        <v>330</v>
      </c>
    </row>
    <row r="427" spans="1:39" x14ac:dyDescent="0.3">
      <c r="A427" s="154"/>
      <c r="B427" s="149" t="s">
        <v>468</v>
      </c>
      <c r="C427" s="35">
        <v>0</v>
      </c>
      <c r="D427" s="36">
        <v>0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7">
        <v>0</v>
      </c>
      <c r="S427" s="35">
        <v>167</v>
      </c>
      <c r="T427" s="36">
        <v>8</v>
      </c>
      <c r="U427" s="36">
        <v>204</v>
      </c>
      <c r="V427" s="36">
        <v>13</v>
      </c>
      <c r="W427" s="36">
        <v>633</v>
      </c>
      <c r="X427" s="36">
        <v>12</v>
      </c>
      <c r="Y427" s="36">
        <v>16</v>
      </c>
      <c r="Z427" s="36">
        <v>0</v>
      </c>
      <c r="AA427" s="36">
        <v>23</v>
      </c>
      <c r="AB427" s="36">
        <v>0</v>
      </c>
      <c r="AC427" s="36">
        <v>0</v>
      </c>
      <c r="AD427" s="36">
        <v>0</v>
      </c>
      <c r="AE427" s="36">
        <v>0</v>
      </c>
      <c r="AF427" s="36">
        <v>0</v>
      </c>
      <c r="AG427" s="36">
        <v>13</v>
      </c>
      <c r="AH427" s="36">
        <v>0</v>
      </c>
      <c r="AI427" s="36">
        <v>0</v>
      </c>
      <c r="AJ427" s="37">
        <v>0</v>
      </c>
      <c r="AK427" s="157">
        <v>1056</v>
      </c>
      <c r="AL427" s="62">
        <v>33</v>
      </c>
      <c r="AM427" s="158">
        <f t="shared" si="6"/>
        <v>1089</v>
      </c>
    </row>
    <row r="428" spans="1:39" x14ac:dyDescent="0.3">
      <c r="A428" s="154"/>
      <c r="B428" s="149" t="s">
        <v>469</v>
      </c>
      <c r="C428" s="35">
        <v>29</v>
      </c>
      <c r="D428" s="36">
        <v>2</v>
      </c>
      <c r="E428" s="36">
        <v>0</v>
      </c>
      <c r="F428" s="36">
        <v>0</v>
      </c>
      <c r="G428" s="36">
        <v>48</v>
      </c>
      <c r="H428" s="36">
        <v>4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7">
        <v>0</v>
      </c>
      <c r="S428" s="35">
        <v>49</v>
      </c>
      <c r="T428" s="36">
        <v>3</v>
      </c>
      <c r="U428" s="36">
        <v>77</v>
      </c>
      <c r="V428" s="36">
        <v>1</v>
      </c>
      <c r="W428" s="36">
        <v>190</v>
      </c>
      <c r="X428" s="36">
        <v>13</v>
      </c>
      <c r="Y428" s="36">
        <v>22</v>
      </c>
      <c r="Z428" s="36">
        <v>0</v>
      </c>
      <c r="AA428" s="36">
        <v>11</v>
      </c>
      <c r="AB428" s="36">
        <v>3</v>
      </c>
      <c r="AC428" s="36">
        <v>33</v>
      </c>
      <c r="AD428" s="36">
        <v>0</v>
      </c>
      <c r="AE428" s="36">
        <v>47</v>
      </c>
      <c r="AF428" s="36">
        <v>0</v>
      </c>
      <c r="AG428" s="36">
        <v>0</v>
      </c>
      <c r="AH428" s="36">
        <v>0</v>
      </c>
      <c r="AI428" s="36">
        <v>0</v>
      </c>
      <c r="AJ428" s="37">
        <v>0</v>
      </c>
      <c r="AK428" s="157">
        <v>506</v>
      </c>
      <c r="AL428" s="62">
        <v>26</v>
      </c>
      <c r="AM428" s="158">
        <f t="shared" si="6"/>
        <v>532</v>
      </c>
    </row>
    <row r="429" spans="1:39" x14ac:dyDescent="0.3">
      <c r="A429" s="154"/>
      <c r="B429" s="149" t="s">
        <v>470</v>
      </c>
      <c r="C429" s="35">
        <v>0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7">
        <v>0</v>
      </c>
      <c r="S429" s="35">
        <v>142</v>
      </c>
      <c r="T429" s="36">
        <v>2</v>
      </c>
      <c r="U429" s="36">
        <v>74</v>
      </c>
      <c r="V429" s="36">
        <v>3</v>
      </c>
      <c r="W429" s="36">
        <v>275</v>
      </c>
      <c r="X429" s="36">
        <v>18</v>
      </c>
      <c r="Y429" s="36">
        <v>16</v>
      </c>
      <c r="Z429" s="36">
        <v>0</v>
      </c>
      <c r="AA429" s="36">
        <v>0</v>
      </c>
      <c r="AB429" s="36">
        <v>0</v>
      </c>
      <c r="AC429" s="36">
        <v>0</v>
      </c>
      <c r="AD429" s="36">
        <v>0</v>
      </c>
      <c r="AE429" s="36">
        <v>0</v>
      </c>
      <c r="AF429" s="36">
        <v>0</v>
      </c>
      <c r="AG429" s="36">
        <v>6</v>
      </c>
      <c r="AH429" s="36">
        <v>0</v>
      </c>
      <c r="AI429" s="36">
        <v>0</v>
      </c>
      <c r="AJ429" s="37">
        <v>0</v>
      </c>
      <c r="AK429" s="157">
        <v>513</v>
      </c>
      <c r="AL429" s="62">
        <v>23</v>
      </c>
      <c r="AM429" s="158">
        <f t="shared" si="6"/>
        <v>536</v>
      </c>
    </row>
    <row r="430" spans="1:39" ht="13.2" customHeight="1" x14ac:dyDescent="0.3">
      <c r="A430" s="154" t="s">
        <v>68</v>
      </c>
      <c r="B430" s="149" t="s">
        <v>471</v>
      </c>
      <c r="C430" s="35"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7">
        <v>0</v>
      </c>
      <c r="S430" s="35">
        <v>7</v>
      </c>
      <c r="T430" s="36">
        <v>4</v>
      </c>
      <c r="U430" s="36">
        <v>29</v>
      </c>
      <c r="V430" s="36">
        <v>2</v>
      </c>
      <c r="W430" s="36">
        <v>64</v>
      </c>
      <c r="X430" s="36">
        <v>35</v>
      </c>
      <c r="Y430" s="36">
        <v>0</v>
      </c>
      <c r="Z430" s="36">
        <v>0</v>
      </c>
      <c r="AA430" s="36">
        <v>0</v>
      </c>
      <c r="AB430" s="36">
        <v>0</v>
      </c>
      <c r="AC430" s="36">
        <v>17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7">
        <v>0</v>
      </c>
      <c r="AK430" s="157">
        <v>117</v>
      </c>
      <c r="AL430" s="62">
        <v>41</v>
      </c>
      <c r="AM430" s="158">
        <f t="shared" si="6"/>
        <v>158</v>
      </c>
    </row>
    <row r="431" spans="1:39" x14ac:dyDescent="0.3">
      <c r="A431" s="154"/>
      <c r="B431" s="149" t="s">
        <v>472</v>
      </c>
      <c r="C431" s="35">
        <v>240</v>
      </c>
      <c r="D431" s="36">
        <v>225</v>
      </c>
      <c r="E431" s="36">
        <v>104</v>
      </c>
      <c r="F431" s="36">
        <v>79</v>
      </c>
      <c r="G431" s="36">
        <v>162</v>
      </c>
      <c r="H431" s="36">
        <v>209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7">
        <v>0</v>
      </c>
      <c r="S431" s="35">
        <v>58</v>
      </c>
      <c r="T431" s="36">
        <v>10</v>
      </c>
      <c r="U431" s="36">
        <v>74</v>
      </c>
      <c r="V431" s="36">
        <v>10</v>
      </c>
      <c r="W431" s="36">
        <v>445</v>
      </c>
      <c r="X431" s="36">
        <v>454</v>
      </c>
      <c r="Y431" s="36">
        <v>0</v>
      </c>
      <c r="Z431" s="36">
        <v>13</v>
      </c>
      <c r="AA431" s="36">
        <v>0</v>
      </c>
      <c r="AB431" s="36">
        <v>0</v>
      </c>
      <c r="AC431" s="36">
        <v>0</v>
      </c>
      <c r="AD431" s="36">
        <v>0</v>
      </c>
      <c r="AE431" s="36">
        <v>0</v>
      </c>
      <c r="AF431" s="36">
        <v>0</v>
      </c>
      <c r="AG431" s="36">
        <v>0</v>
      </c>
      <c r="AH431" s="36">
        <v>0</v>
      </c>
      <c r="AI431" s="36">
        <v>0</v>
      </c>
      <c r="AJ431" s="37">
        <v>9</v>
      </c>
      <c r="AK431" s="157">
        <v>1083</v>
      </c>
      <c r="AL431" s="62">
        <v>1009</v>
      </c>
      <c r="AM431" s="158">
        <f t="shared" si="6"/>
        <v>2092</v>
      </c>
    </row>
    <row r="432" spans="1:39" x14ac:dyDescent="0.3">
      <c r="A432" s="154"/>
      <c r="B432" s="149" t="s">
        <v>473</v>
      </c>
      <c r="C432" s="35">
        <v>68</v>
      </c>
      <c r="D432" s="36">
        <v>92</v>
      </c>
      <c r="E432" s="36">
        <v>9</v>
      </c>
      <c r="F432" s="36">
        <v>11</v>
      </c>
      <c r="G432" s="36">
        <v>111</v>
      </c>
      <c r="H432" s="36">
        <v>126</v>
      </c>
      <c r="I432" s="36">
        <v>22</v>
      </c>
      <c r="J432" s="36">
        <v>6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7">
        <v>0</v>
      </c>
      <c r="S432" s="35">
        <v>33</v>
      </c>
      <c r="T432" s="36">
        <v>3</v>
      </c>
      <c r="U432" s="36">
        <v>61</v>
      </c>
      <c r="V432" s="36">
        <v>16</v>
      </c>
      <c r="W432" s="36">
        <v>546</v>
      </c>
      <c r="X432" s="36">
        <v>295</v>
      </c>
      <c r="Y432" s="36">
        <v>7</v>
      </c>
      <c r="Z432" s="36">
        <v>4</v>
      </c>
      <c r="AA432" s="36">
        <v>17</v>
      </c>
      <c r="AB432" s="36">
        <v>1</v>
      </c>
      <c r="AC432" s="36">
        <v>0</v>
      </c>
      <c r="AD432" s="36">
        <v>0</v>
      </c>
      <c r="AE432" s="36">
        <v>0</v>
      </c>
      <c r="AF432" s="36">
        <v>0</v>
      </c>
      <c r="AG432" s="36">
        <v>10</v>
      </c>
      <c r="AH432" s="36">
        <v>1</v>
      </c>
      <c r="AI432" s="36">
        <v>0</v>
      </c>
      <c r="AJ432" s="37">
        <v>0</v>
      </c>
      <c r="AK432" s="157">
        <v>884</v>
      </c>
      <c r="AL432" s="62">
        <v>555</v>
      </c>
      <c r="AM432" s="158">
        <f t="shared" si="6"/>
        <v>1439</v>
      </c>
    </row>
    <row r="433" spans="1:39" x14ac:dyDescent="0.3">
      <c r="A433" s="154"/>
      <c r="B433" s="149" t="s">
        <v>474</v>
      </c>
      <c r="C433" s="35">
        <v>17</v>
      </c>
      <c r="D433" s="36">
        <v>24</v>
      </c>
      <c r="E433" s="36">
        <v>52</v>
      </c>
      <c r="F433" s="36">
        <v>22</v>
      </c>
      <c r="G433" s="36">
        <v>93</v>
      </c>
      <c r="H433" s="36">
        <v>66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7">
        <v>0</v>
      </c>
      <c r="S433" s="35">
        <v>71</v>
      </c>
      <c r="T433" s="36">
        <v>18</v>
      </c>
      <c r="U433" s="36">
        <v>14</v>
      </c>
      <c r="V433" s="36">
        <v>0</v>
      </c>
      <c r="W433" s="36">
        <v>126</v>
      </c>
      <c r="X433" s="36">
        <v>83</v>
      </c>
      <c r="Y433" s="36">
        <v>5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6">
        <v>0</v>
      </c>
      <c r="AG433" s="36">
        <v>6</v>
      </c>
      <c r="AH433" s="36">
        <v>0</v>
      </c>
      <c r="AI433" s="36">
        <v>0</v>
      </c>
      <c r="AJ433" s="37">
        <v>0</v>
      </c>
      <c r="AK433" s="157">
        <v>384</v>
      </c>
      <c r="AL433" s="62">
        <v>213</v>
      </c>
      <c r="AM433" s="158">
        <f t="shared" si="6"/>
        <v>597</v>
      </c>
    </row>
    <row r="434" spans="1:39" x14ac:dyDescent="0.3">
      <c r="A434" s="154"/>
      <c r="B434" s="149" t="s">
        <v>475</v>
      </c>
      <c r="C434" s="35">
        <v>0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7">
        <v>0</v>
      </c>
      <c r="S434" s="35">
        <v>12</v>
      </c>
      <c r="T434" s="36">
        <v>0</v>
      </c>
      <c r="U434" s="36">
        <v>31</v>
      </c>
      <c r="V434" s="36">
        <v>0</v>
      </c>
      <c r="W434" s="36">
        <v>57</v>
      </c>
      <c r="X434" s="36">
        <v>0</v>
      </c>
      <c r="Y434" s="36">
        <v>10</v>
      </c>
      <c r="Z434" s="36">
        <v>3</v>
      </c>
      <c r="AA434" s="36">
        <v>0</v>
      </c>
      <c r="AB434" s="36">
        <v>0</v>
      </c>
      <c r="AC434" s="36">
        <v>0</v>
      </c>
      <c r="AD434" s="36">
        <v>0</v>
      </c>
      <c r="AE434" s="36">
        <v>0</v>
      </c>
      <c r="AF434" s="36">
        <v>0</v>
      </c>
      <c r="AG434" s="36">
        <v>0</v>
      </c>
      <c r="AH434" s="36">
        <v>0</v>
      </c>
      <c r="AI434" s="36">
        <v>0</v>
      </c>
      <c r="AJ434" s="37">
        <v>0</v>
      </c>
      <c r="AK434" s="157">
        <v>110</v>
      </c>
      <c r="AL434" s="62">
        <v>3</v>
      </c>
      <c r="AM434" s="158">
        <f t="shared" si="6"/>
        <v>113</v>
      </c>
    </row>
    <row r="435" spans="1:39" x14ac:dyDescent="0.3">
      <c r="A435" s="154"/>
      <c r="B435" s="149" t="s">
        <v>476</v>
      </c>
      <c r="C435" s="35">
        <v>8</v>
      </c>
      <c r="D435" s="36">
        <v>5</v>
      </c>
      <c r="E435" s="36">
        <v>32</v>
      </c>
      <c r="F435" s="36">
        <v>11</v>
      </c>
      <c r="G435" s="36">
        <v>36</v>
      </c>
      <c r="H435" s="36">
        <v>62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7">
        <v>0</v>
      </c>
      <c r="S435" s="35">
        <v>48</v>
      </c>
      <c r="T435" s="36">
        <v>11</v>
      </c>
      <c r="U435" s="36">
        <v>30</v>
      </c>
      <c r="V435" s="36">
        <v>1</v>
      </c>
      <c r="W435" s="36">
        <v>221</v>
      </c>
      <c r="X435" s="36">
        <v>115</v>
      </c>
      <c r="Y435" s="36">
        <v>21</v>
      </c>
      <c r="Z435" s="36">
        <v>0</v>
      </c>
      <c r="AA435" s="36">
        <v>3</v>
      </c>
      <c r="AB435" s="36">
        <v>0</v>
      </c>
      <c r="AC435" s="36">
        <v>17</v>
      </c>
      <c r="AD435" s="36">
        <v>0</v>
      </c>
      <c r="AE435" s="36">
        <v>0</v>
      </c>
      <c r="AF435" s="36">
        <v>0</v>
      </c>
      <c r="AG435" s="36">
        <v>10</v>
      </c>
      <c r="AH435" s="36">
        <v>0</v>
      </c>
      <c r="AI435" s="36">
        <v>6</v>
      </c>
      <c r="AJ435" s="37">
        <v>0</v>
      </c>
      <c r="AK435" s="157">
        <v>432</v>
      </c>
      <c r="AL435" s="62">
        <v>205</v>
      </c>
      <c r="AM435" s="158">
        <f t="shared" si="6"/>
        <v>637</v>
      </c>
    </row>
    <row r="436" spans="1:39" x14ac:dyDescent="0.3">
      <c r="A436" s="154"/>
      <c r="B436" s="149" t="s">
        <v>477</v>
      </c>
      <c r="C436" s="35">
        <v>2</v>
      </c>
      <c r="D436" s="36">
        <v>0</v>
      </c>
      <c r="E436" s="36">
        <v>7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7">
        <v>0</v>
      </c>
      <c r="S436" s="35">
        <v>53</v>
      </c>
      <c r="T436" s="36">
        <v>0</v>
      </c>
      <c r="U436" s="36">
        <v>73</v>
      </c>
      <c r="V436" s="36">
        <v>0</v>
      </c>
      <c r="W436" s="36">
        <v>182</v>
      </c>
      <c r="X436" s="36">
        <v>16</v>
      </c>
      <c r="Y436" s="36">
        <v>2</v>
      </c>
      <c r="Z436" s="36">
        <v>0</v>
      </c>
      <c r="AA436" s="36">
        <v>16</v>
      </c>
      <c r="AB436" s="36">
        <v>0</v>
      </c>
      <c r="AC436" s="36">
        <v>0</v>
      </c>
      <c r="AD436" s="36">
        <v>0</v>
      </c>
      <c r="AE436" s="36">
        <v>0</v>
      </c>
      <c r="AF436" s="36">
        <v>0</v>
      </c>
      <c r="AG436" s="36">
        <v>7</v>
      </c>
      <c r="AH436" s="36">
        <v>0</v>
      </c>
      <c r="AI436" s="36">
        <v>0</v>
      </c>
      <c r="AJ436" s="37">
        <v>0</v>
      </c>
      <c r="AK436" s="157">
        <v>342</v>
      </c>
      <c r="AL436" s="62">
        <v>16</v>
      </c>
      <c r="AM436" s="158">
        <f t="shared" si="6"/>
        <v>358</v>
      </c>
    </row>
    <row r="437" spans="1:39" x14ac:dyDescent="0.3">
      <c r="A437" s="154"/>
      <c r="B437" s="149" t="s">
        <v>478</v>
      </c>
      <c r="C437" s="35">
        <v>24</v>
      </c>
      <c r="D437" s="36">
        <v>34</v>
      </c>
      <c r="E437" s="36">
        <v>11</v>
      </c>
      <c r="F437" s="36">
        <v>12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7">
        <v>0</v>
      </c>
      <c r="S437" s="35">
        <v>38</v>
      </c>
      <c r="T437" s="36">
        <v>22</v>
      </c>
      <c r="U437" s="36">
        <v>84</v>
      </c>
      <c r="V437" s="36">
        <v>26</v>
      </c>
      <c r="W437" s="36">
        <v>248</v>
      </c>
      <c r="X437" s="36">
        <v>141</v>
      </c>
      <c r="Y437" s="36">
        <v>11</v>
      </c>
      <c r="Z437" s="36">
        <v>0</v>
      </c>
      <c r="AA437" s="36">
        <v>4</v>
      </c>
      <c r="AB437" s="36">
        <v>0</v>
      </c>
      <c r="AC437" s="36">
        <v>0</v>
      </c>
      <c r="AD437" s="36">
        <v>0</v>
      </c>
      <c r="AE437" s="36">
        <v>0</v>
      </c>
      <c r="AF437" s="36">
        <v>0</v>
      </c>
      <c r="AG437" s="36">
        <v>0</v>
      </c>
      <c r="AH437" s="36">
        <v>0</v>
      </c>
      <c r="AI437" s="36">
        <v>0</v>
      </c>
      <c r="AJ437" s="37">
        <v>0</v>
      </c>
      <c r="AK437" s="157">
        <v>420</v>
      </c>
      <c r="AL437" s="62">
        <v>235</v>
      </c>
      <c r="AM437" s="158">
        <f t="shared" si="6"/>
        <v>655</v>
      </c>
    </row>
    <row r="438" spans="1:39" x14ac:dyDescent="0.3">
      <c r="A438" s="154"/>
      <c r="B438" s="149" t="s">
        <v>479</v>
      </c>
      <c r="C438" s="35">
        <v>0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7">
        <v>0</v>
      </c>
      <c r="S438" s="35">
        <v>19</v>
      </c>
      <c r="T438" s="36">
        <v>6</v>
      </c>
      <c r="U438" s="36">
        <v>13</v>
      </c>
      <c r="V438" s="36">
        <v>2</v>
      </c>
      <c r="W438" s="36">
        <v>108</v>
      </c>
      <c r="X438" s="36">
        <v>42</v>
      </c>
      <c r="Y438" s="36">
        <v>14</v>
      </c>
      <c r="Z438" s="36">
        <v>0</v>
      </c>
      <c r="AA438" s="36">
        <v>0</v>
      </c>
      <c r="AB438" s="36">
        <v>0</v>
      </c>
      <c r="AC438" s="36">
        <v>0</v>
      </c>
      <c r="AD438" s="36">
        <v>0</v>
      </c>
      <c r="AE438" s="36">
        <v>0</v>
      </c>
      <c r="AF438" s="36">
        <v>0</v>
      </c>
      <c r="AG438" s="36">
        <v>3</v>
      </c>
      <c r="AH438" s="36">
        <v>0</v>
      </c>
      <c r="AI438" s="36">
        <v>0</v>
      </c>
      <c r="AJ438" s="37">
        <v>0</v>
      </c>
      <c r="AK438" s="157">
        <v>157</v>
      </c>
      <c r="AL438" s="62">
        <v>50</v>
      </c>
      <c r="AM438" s="158">
        <f t="shared" si="6"/>
        <v>207</v>
      </c>
    </row>
    <row r="439" spans="1:39" x14ac:dyDescent="0.3">
      <c r="A439" s="154"/>
      <c r="B439" s="149" t="s">
        <v>299</v>
      </c>
      <c r="C439" s="35">
        <v>26</v>
      </c>
      <c r="D439" s="36">
        <v>6</v>
      </c>
      <c r="E439" s="36">
        <v>0</v>
      </c>
      <c r="F439" s="36">
        <v>0</v>
      </c>
      <c r="G439" s="36">
        <v>35</v>
      </c>
      <c r="H439" s="36">
        <v>14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7">
        <v>0</v>
      </c>
      <c r="S439" s="35">
        <v>64</v>
      </c>
      <c r="T439" s="36">
        <v>4</v>
      </c>
      <c r="U439" s="36">
        <v>111</v>
      </c>
      <c r="V439" s="36">
        <v>9</v>
      </c>
      <c r="W439" s="36">
        <v>140</v>
      </c>
      <c r="X439" s="36">
        <v>32</v>
      </c>
      <c r="Y439" s="36">
        <v>8</v>
      </c>
      <c r="Z439" s="36">
        <v>0</v>
      </c>
      <c r="AA439" s="36">
        <v>0</v>
      </c>
      <c r="AB439" s="36">
        <v>0</v>
      </c>
      <c r="AC439" s="36">
        <v>21</v>
      </c>
      <c r="AD439" s="36">
        <v>0</v>
      </c>
      <c r="AE439" s="36">
        <v>26</v>
      </c>
      <c r="AF439" s="36">
        <v>0</v>
      </c>
      <c r="AG439" s="36">
        <v>0</v>
      </c>
      <c r="AH439" s="36">
        <v>0</v>
      </c>
      <c r="AI439" s="36">
        <v>0</v>
      </c>
      <c r="AJ439" s="37">
        <v>0</v>
      </c>
      <c r="AK439" s="157">
        <v>431</v>
      </c>
      <c r="AL439" s="62">
        <v>65</v>
      </c>
      <c r="AM439" s="158">
        <f t="shared" si="6"/>
        <v>496</v>
      </c>
    </row>
    <row r="440" spans="1:39" x14ac:dyDescent="0.3">
      <c r="A440" s="154"/>
      <c r="B440" s="149" t="s">
        <v>480</v>
      </c>
      <c r="C440" s="35">
        <v>3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6">
        <v>0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7">
        <v>0</v>
      </c>
      <c r="S440" s="35">
        <v>41</v>
      </c>
      <c r="T440" s="36">
        <v>9</v>
      </c>
      <c r="U440" s="36">
        <v>55</v>
      </c>
      <c r="V440" s="36">
        <v>13</v>
      </c>
      <c r="W440" s="36">
        <v>99</v>
      </c>
      <c r="X440" s="36">
        <v>29</v>
      </c>
      <c r="Y440" s="36">
        <v>15</v>
      </c>
      <c r="Z440" s="36">
        <v>0</v>
      </c>
      <c r="AA440" s="36">
        <v>3</v>
      </c>
      <c r="AB440" s="36">
        <v>0</v>
      </c>
      <c r="AC440" s="36">
        <v>0</v>
      </c>
      <c r="AD440" s="36">
        <v>0</v>
      </c>
      <c r="AE440" s="36">
        <v>0</v>
      </c>
      <c r="AF440" s="36">
        <v>0</v>
      </c>
      <c r="AG440" s="36">
        <v>0</v>
      </c>
      <c r="AH440" s="36">
        <v>0</v>
      </c>
      <c r="AI440" s="36">
        <v>4</v>
      </c>
      <c r="AJ440" s="37">
        <v>1</v>
      </c>
      <c r="AK440" s="157">
        <v>220</v>
      </c>
      <c r="AL440" s="62">
        <v>52</v>
      </c>
      <c r="AM440" s="158">
        <f t="shared" si="6"/>
        <v>272</v>
      </c>
    </row>
    <row r="441" spans="1:39" x14ac:dyDescent="0.3">
      <c r="A441" s="154"/>
      <c r="B441" s="149" t="s">
        <v>481</v>
      </c>
      <c r="C441" s="35">
        <v>0</v>
      </c>
      <c r="D441" s="36">
        <v>0</v>
      </c>
      <c r="E441" s="36">
        <v>12</v>
      </c>
      <c r="F441" s="36">
        <v>5</v>
      </c>
      <c r="G441" s="36">
        <v>0</v>
      </c>
      <c r="H441" s="36">
        <v>0</v>
      </c>
      <c r="I441" s="36">
        <v>0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7">
        <v>0</v>
      </c>
      <c r="S441" s="35">
        <v>11</v>
      </c>
      <c r="T441" s="36">
        <v>3</v>
      </c>
      <c r="U441" s="36">
        <v>7</v>
      </c>
      <c r="V441" s="36">
        <v>2</v>
      </c>
      <c r="W441" s="36">
        <v>32</v>
      </c>
      <c r="X441" s="36">
        <v>34</v>
      </c>
      <c r="Y441" s="36">
        <v>7</v>
      </c>
      <c r="Z441" s="36">
        <v>0</v>
      </c>
      <c r="AA441" s="36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6">
        <v>0</v>
      </c>
      <c r="AJ441" s="37">
        <v>0</v>
      </c>
      <c r="AK441" s="157">
        <v>69</v>
      </c>
      <c r="AL441" s="62">
        <v>44</v>
      </c>
      <c r="AM441" s="158">
        <f t="shared" si="6"/>
        <v>113</v>
      </c>
    </row>
    <row r="442" spans="1:39" x14ac:dyDescent="0.3">
      <c r="A442" s="154"/>
      <c r="B442" s="149" t="s">
        <v>482</v>
      </c>
      <c r="C442" s="35">
        <v>0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7">
        <v>0</v>
      </c>
      <c r="S442" s="35">
        <v>20</v>
      </c>
      <c r="T442" s="36">
        <v>0</v>
      </c>
      <c r="U442" s="36">
        <v>53</v>
      </c>
      <c r="V442" s="36">
        <v>1</v>
      </c>
      <c r="W442" s="36">
        <v>74</v>
      </c>
      <c r="X442" s="36">
        <v>0</v>
      </c>
      <c r="Y442" s="36">
        <v>7</v>
      </c>
      <c r="Z442" s="36">
        <v>0</v>
      </c>
      <c r="AA442" s="36">
        <v>0</v>
      </c>
      <c r="AB442" s="36">
        <v>0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0</v>
      </c>
      <c r="AJ442" s="37">
        <v>0</v>
      </c>
      <c r="AK442" s="157">
        <v>154</v>
      </c>
      <c r="AL442" s="62">
        <v>1</v>
      </c>
      <c r="AM442" s="158">
        <f t="shared" si="6"/>
        <v>155</v>
      </c>
    </row>
    <row r="443" spans="1:39" x14ac:dyDescent="0.3">
      <c r="A443" s="154"/>
      <c r="B443" s="149" t="s">
        <v>483</v>
      </c>
      <c r="C443" s="35">
        <v>4</v>
      </c>
      <c r="D443" s="36">
        <v>9</v>
      </c>
      <c r="E443" s="36">
        <v>11</v>
      </c>
      <c r="F443" s="36">
        <v>4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7">
        <v>0</v>
      </c>
      <c r="S443" s="35">
        <v>30</v>
      </c>
      <c r="T443" s="36">
        <v>16</v>
      </c>
      <c r="U443" s="36">
        <v>49</v>
      </c>
      <c r="V443" s="36">
        <v>17</v>
      </c>
      <c r="W443" s="36">
        <v>101</v>
      </c>
      <c r="X443" s="36">
        <v>77</v>
      </c>
      <c r="Y443" s="36">
        <v>10</v>
      </c>
      <c r="Z443" s="36">
        <v>2</v>
      </c>
      <c r="AA443" s="36">
        <v>0</v>
      </c>
      <c r="AB443" s="36">
        <v>0</v>
      </c>
      <c r="AC443" s="36">
        <v>7</v>
      </c>
      <c r="AD443" s="36">
        <v>0</v>
      </c>
      <c r="AE443" s="36">
        <v>0</v>
      </c>
      <c r="AF443" s="36">
        <v>0</v>
      </c>
      <c r="AG443" s="36">
        <v>7</v>
      </c>
      <c r="AH443" s="36">
        <v>1</v>
      </c>
      <c r="AI443" s="36">
        <v>0</v>
      </c>
      <c r="AJ443" s="37">
        <v>0</v>
      </c>
      <c r="AK443" s="157">
        <v>219</v>
      </c>
      <c r="AL443" s="62">
        <v>126</v>
      </c>
      <c r="AM443" s="158">
        <f t="shared" si="6"/>
        <v>345</v>
      </c>
    </row>
    <row r="444" spans="1:39" ht="15" thickBot="1" x14ac:dyDescent="0.35">
      <c r="A444" s="159" t="s">
        <v>16</v>
      </c>
      <c r="B444" s="160"/>
      <c r="C444" s="161">
        <v>6312</v>
      </c>
      <c r="D444" s="162">
        <v>8449</v>
      </c>
      <c r="E444" s="162">
        <v>3779</v>
      </c>
      <c r="F444" s="162">
        <v>4528</v>
      </c>
      <c r="G444" s="162">
        <v>9798</v>
      </c>
      <c r="H444" s="162">
        <v>10698</v>
      </c>
      <c r="I444" s="162">
        <v>240</v>
      </c>
      <c r="J444" s="162">
        <v>96</v>
      </c>
      <c r="K444" s="162">
        <v>8</v>
      </c>
      <c r="L444" s="162">
        <v>0</v>
      </c>
      <c r="M444" s="162">
        <v>91</v>
      </c>
      <c r="N444" s="162">
        <v>48</v>
      </c>
      <c r="O444" s="162">
        <v>234</v>
      </c>
      <c r="P444" s="162">
        <v>127</v>
      </c>
      <c r="Q444" s="162">
        <v>7</v>
      </c>
      <c r="R444" s="163">
        <v>12</v>
      </c>
      <c r="S444" s="161">
        <v>18572</v>
      </c>
      <c r="T444" s="162">
        <v>4554</v>
      </c>
      <c r="U444" s="162">
        <v>27396</v>
      </c>
      <c r="V444" s="162">
        <v>9241</v>
      </c>
      <c r="W444" s="162">
        <v>76469</v>
      </c>
      <c r="X444" s="162">
        <v>54320</v>
      </c>
      <c r="Y444" s="162">
        <v>3781</v>
      </c>
      <c r="Z444" s="162">
        <v>473</v>
      </c>
      <c r="AA444" s="162">
        <v>1475</v>
      </c>
      <c r="AB444" s="162">
        <v>130</v>
      </c>
      <c r="AC444" s="162">
        <v>2006</v>
      </c>
      <c r="AD444" s="162">
        <v>369</v>
      </c>
      <c r="AE444" s="162">
        <v>1341</v>
      </c>
      <c r="AF444" s="162">
        <v>300</v>
      </c>
      <c r="AG444" s="162">
        <v>1343</v>
      </c>
      <c r="AH444" s="162">
        <v>46</v>
      </c>
      <c r="AI444" s="162">
        <v>235</v>
      </c>
      <c r="AJ444" s="163">
        <v>577</v>
      </c>
      <c r="AK444" s="164">
        <v>153087</v>
      </c>
      <c r="AL444" s="162">
        <v>93968</v>
      </c>
      <c r="AM444" s="163">
        <f t="shared" si="6"/>
        <v>247055</v>
      </c>
    </row>
  </sheetData>
  <mergeCells count="66">
    <mergeCell ref="A406:A420"/>
    <mergeCell ref="A421:A429"/>
    <mergeCell ref="A430:A443"/>
    <mergeCell ref="A444:B444"/>
    <mergeCell ref="A337:A342"/>
    <mergeCell ref="A343:A349"/>
    <mergeCell ref="A350:A371"/>
    <mergeCell ref="A372:A379"/>
    <mergeCell ref="A380:A385"/>
    <mergeCell ref="A386:A405"/>
    <mergeCell ref="A262:A275"/>
    <mergeCell ref="A276:A286"/>
    <mergeCell ref="A287:A293"/>
    <mergeCell ref="A294:A310"/>
    <mergeCell ref="A311:A320"/>
    <mergeCell ref="A321:A336"/>
    <mergeCell ref="A191:A202"/>
    <mergeCell ref="A203:A209"/>
    <mergeCell ref="A210:A216"/>
    <mergeCell ref="A217:A232"/>
    <mergeCell ref="A233:A251"/>
    <mergeCell ref="A252:A261"/>
    <mergeCell ref="A113:A131"/>
    <mergeCell ref="A132:A139"/>
    <mergeCell ref="A140:A156"/>
    <mergeCell ref="A157:A167"/>
    <mergeCell ref="A168:A180"/>
    <mergeCell ref="A181:A190"/>
    <mergeCell ref="A20:A27"/>
    <mergeCell ref="A28:A55"/>
    <mergeCell ref="A56:A70"/>
    <mergeCell ref="A71:A88"/>
    <mergeCell ref="A89:A98"/>
    <mergeCell ref="A99:A112"/>
    <mergeCell ref="AC4:AD4"/>
    <mergeCell ref="AE4:AF4"/>
    <mergeCell ref="AG4:AH4"/>
    <mergeCell ref="AI4:AJ4"/>
    <mergeCell ref="A6:A12"/>
    <mergeCell ref="A13:A19"/>
    <mergeCell ref="Q4:R4"/>
    <mergeCell ref="S4:T4"/>
    <mergeCell ref="U4:V4"/>
    <mergeCell ref="W4:X4"/>
    <mergeCell ref="Y4:Z4"/>
    <mergeCell ref="AA4:AB4"/>
    <mergeCell ref="Y3:AD3"/>
    <mergeCell ref="AE3:AH3"/>
    <mergeCell ref="AI3:AJ3"/>
    <mergeCell ref="C4:D4"/>
    <mergeCell ref="E4:F4"/>
    <mergeCell ref="G4:H4"/>
    <mergeCell ref="I4:J4"/>
    <mergeCell ref="K4:L4"/>
    <mergeCell ref="M4:N4"/>
    <mergeCell ref="O4:P4"/>
    <mergeCell ref="A1:AM1"/>
    <mergeCell ref="A2:A5"/>
    <mergeCell ref="B2:B5"/>
    <mergeCell ref="C2:R2"/>
    <mergeCell ref="S2:AJ2"/>
    <mergeCell ref="AK2:AM4"/>
    <mergeCell ref="C3:H3"/>
    <mergeCell ref="I3:N3"/>
    <mergeCell ref="O3:R3"/>
    <mergeCell ref="S3:X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2290-A5EA-445B-900A-DE55E40188E3}">
  <dimension ref="A1:CG41"/>
  <sheetViews>
    <sheetView topLeftCell="BJ1" zoomScale="52" zoomScaleNormal="52" workbookViewId="0">
      <selection activeCell="CU39" sqref="CU39"/>
    </sheetView>
  </sheetViews>
  <sheetFormatPr defaultRowHeight="14.4" x14ac:dyDescent="0.3"/>
  <cols>
    <col min="1" max="1" width="7.88671875" customWidth="1"/>
    <col min="2" max="2" width="14.33203125" customWidth="1"/>
    <col min="3" max="6" width="9.77734375" style="56" customWidth="1"/>
    <col min="7" max="9" width="11.88671875" style="56" bestFit="1" customWidth="1"/>
    <col min="10" max="11" width="11.44140625" style="56" bestFit="1" customWidth="1"/>
    <col min="12" max="42" width="9.77734375" style="56" customWidth="1"/>
    <col min="43" max="65" width="8.33203125" customWidth="1"/>
    <col min="66" max="66" width="10.33203125" customWidth="1"/>
    <col min="67" max="67" width="11" bestFit="1" customWidth="1"/>
    <col min="68" max="68" width="11.44140625" bestFit="1" customWidth="1"/>
    <col min="69" max="69" width="10.33203125" customWidth="1"/>
    <col min="70" max="70" width="11.44140625" bestFit="1" customWidth="1"/>
    <col min="71" max="71" width="10.33203125" customWidth="1"/>
    <col min="72" max="72" width="11.6640625" customWidth="1"/>
    <col min="73" max="73" width="9.5546875" bestFit="1" customWidth="1"/>
    <col min="74" max="74" width="10.33203125" bestFit="1" customWidth="1"/>
    <col min="75" max="77" width="11.88671875" bestFit="1" customWidth="1"/>
    <col min="78" max="78" width="11.44140625" bestFit="1" customWidth="1"/>
    <col min="79" max="80" width="11.88671875" bestFit="1" customWidth="1"/>
    <col min="81" max="81" width="11.44140625" bestFit="1" customWidth="1"/>
    <col min="82" max="82" width="10.33203125" bestFit="1" customWidth="1"/>
    <col min="83" max="83" width="12.88671875" bestFit="1" customWidth="1"/>
    <col min="84" max="84" width="12.109375" bestFit="1" customWidth="1"/>
    <col min="85" max="85" width="14.77734375" customWidth="1"/>
  </cols>
  <sheetData>
    <row r="1" spans="1:85" ht="30" customHeight="1" thickBot="1" x14ac:dyDescent="0.35">
      <c r="A1" s="115" t="s">
        <v>486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</row>
    <row r="2" spans="1:85" ht="21" customHeight="1" x14ac:dyDescent="0.3">
      <c r="A2" s="129" t="s">
        <v>5</v>
      </c>
      <c r="B2" s="121" t="s">
        <v>4</v>
      </c>
      <c r="C2" s="105" t="s">
        <v>23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96"/>
      <c r="AQ2" s="95" t="s">
        <v>11</v>
      </c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6"/>
      <c r="BU2" s="95" t="s">
        <v>25</v>
      </c>
      <c r="BV2" s="100"/>
      <c r="BW2" s="100"/>
      <c r="BX2" s="100"/>
      <c r="BY2" s="100"/>
      <c r="BZ2" s="100"/>
      <c r="CA2" s="100"/>
      <c r="CB2" s="100"/>
      <c r="CC2" s="100"/>
      <c r="CD2" s="96"/>
      <c r="CE2" s="123" t="s">
        <v>16</v>
      </c>
      <c r="CF2" s="124"/>
      <c r="CG2" s="125"/>
    </row>
    <row r="3" spans="1:85" ht="28.8" customHeight="1" x14ac:dyDescent="0.3">
      <c r="A3" s="130"/>
      <c r="B3" s="122"/>
      <c r="C3" s="91" t="s">
        <v>9</v>
      </c>
      <c r="D3" s="92"/>
      <c r="E3" s="92"/>
      <c r="F3" s="92"/>
      <c r="G3" s="92"/>
      <c r="H3" s="92"/>
      <c r="I3" s="92"/>
      <c r="J3" s="92"/>
      <c r="K3" s="92"/>
      <c r="L3" s="92"/>
      <c r="M3" s="92" t="s">
        <v>12</v>
      </c>
      <c r="N3" s="92"/>
      <c r="O3" s="92"/>
      <c r="P3" s="92"/>
      <c r="Q3" s="92"/>
      <c r="R3" s="92"/>
      <c r="S3" s="92"/>
      <c r="T3" s="92"/>
      <c r="U3" s="92"/>
      <c r="V3" s="92"/>
      <c r="W3" s="92" t="s">
        <v>13</v>
      </c>
      <c r="X3" s="92"/>
      <c r="Y3" s="92"/>
      <c r="Z3" s="92"/>
      <c r="AA3" s="92"/>
      <c r="AB3" s="92"/>
      <c r="AC3" s="92"/>
      <c r="AD3" s="92"/>
      <c r="AE3" s="92"/>
      <c r="AF3" s="92"/>
      <c r="AG3" s="92" t="s">
        <v>14</v>
      </c>
      <c r="AH3" s="92"/>
      <c r="AI3" s="92"/>
      <c r="AJ3" s="92"/>
      <c r="AK3" s="92"/>
      <c r="AL3" s="92"/>
      <c r="AM3" s="92"/>
      <c r="AN3" s="92"/>
      <c r="AO3" s="92"/>
      <c r="AP3" s="97"/>
      <c r="AQ3" s="94" t="s">
        <v>12</v>
      </c>
      <c r="AR3" s="92"/>
      <c r="AS3" s="92"/>
      <c r="AT3" s="92"/>
      <c r="AU3" s="92"/>
      <c r="AV3" s="92"/>
      <c r="AW3" s="92"/>
      <c r="AX3" s="92"/>
      <c r="AY3" s="92"/>
      <c r="AZ3" s="92"/>
      <c r="BA3" s="92" t="s">
        <v>13</v>
      </c>
      <c r="BB3" s="92"/>
      <c r="BC3" s="92"/>
      <c r="BD3" s="92"/>
      <c r="BE3" s="92"/>
      <c r="BF3" s="92"/>
      <c r="BG3" s="92"/>
      <c r="BH3" s="92"/>
      <c r="BI3" s="92"/>
      <c r="BJ3" s="92"/>
      <c r="BK3" s="92" t="s">
        <v>9</v>
      </c>
      <c r="BL3" s="92"/>
      <c r="BM3" s="92"/>
      <c r="BN3" s="92"/>
      <c r="BO3" s="92"/>
      <c r="BP3" s="92"/>
      <c r="BQ3" s="92"/>
      <c r="BR3" s="92"/>
      <c r="BS3" s="92"/>
      <c r="BT3" s="93"/>
      <c r="BU3" s="94"/>
      <c r="BV3" s="92"/>
      <c r="BW3" s="92"/>
      <c r="BX3" s="92"/>
      <c r="BY3" s="92"/>
      <c r="BZ3" s="92"/>
      <c r="CA3" s="92"/>
      <c r="CB3" s="92"/>
      <c r="CC3" s="92"/>
      <c r="CD3" s="97"/>
      <c r="CE3" s="126"/>
      <c r="CF3" s="127"/>
      <c r="CG3" s="128"/>
    </row>
    <row r="4" spans="1:85" s="1" customFormat="1" ht="33.6" customHeight="1" x14ac:dyDescent="0.3">
      <c r="A4" s="130"/>
      <c r="B4" s="122"/>
      <c r="C4" s="117" t="s">
        <v>29</v>
      </c>
      <c r="D4" s="116"/>
      <c r="E4" s="116" t="s">
        <v>30</v>
      </c>
      <c r="F4" s="116"/>
      <c r="G4" s="116" t="s">
        <v>31</v>
      </c>
      <c r="H4" s="116" t="s">
        <v>1</v>
      </c>
      <c r="I4" s="116" t="s">
        <v>32</v>
      </c>
      <c r="J4" s="116" t="s">
        <v>2</v>
      </c>
      <c r="K4" s="116" t="s">
        <v>33</v>
      </c>
      <c r="L4" s="116" t="s">
        <v>3</v>
      </c>
      <c r="M4" s="116" t="s">
        <v>29</v>
      </c>
      <c r="N4" s="116"/>
      <c r="O4" s="116" t="s">
        <v>30</v>
      </c>
      <c r="P4" s="116"/>
      <c r="Q4" s="116" t="s">
        <v>31</v>
      </c>
      <c r="R4" s="116" t="s">
        <v>1</v>
      </c>
      <c r="S4" s="116" t="s">
        <v>32</v>
      </c>
      <c r="T4" s="116" t="s">
        <v>2</v>
      </c>
      <c r="U4" s="116" t="s">
        <v>33</v>
      </c>
      <c r="V4" s="116" t="s">
        <v>3</v>
      </c>
      <c r="W4" s="116" t="s">
        <v>29</v>
      </c>
      <c r="X4" s="116"/>
      <c r="Y4" s="116" t="s">
        <v>30</v>
      </c>
      <c r="Z4" s="116"/>
      <c r="AA4" s="116" t="s">
        <v>31</v>
      </c>
      <c r="AB4" s="116" t="s">
        <v>1</v>
      </c>
      <c r="AC4" s="116" t="s">
        <v>32</v>
      </c>
      <c r="AD4" s="116" t="s">
        <v>2</v>
      </c>
      <c r="AE4" s="116" t="s">
        <v>33</v>
      </c>
      <c r="AF4" s="116" t="s">
        <v>3</v>
      </c>
      <c r="AG4" s="116" t="s">
        <v>29</v>
      </c>
      <c r="AH4" s="116"/>
      <c r="AI4" s="116" t="s">
        <v>30</v>
      </c>
      <c r="AJ4" s="116"/>
      <c r="AK4" s="116" t="s">
        <v>31</v>
      </c>
      <c r="AL4" s="116" t="s">
        <v>1</v>
      </c>
      <c r="AM4" s="116" t="s">
        <v>32</v>
      </c>
      <c r="AN4" s="116" t="s">
        <v>2</v>
      </c>
      <c r="AO4" s="116" t="s">
        <v>33</v>
      </c>
      <c r="AP4" s="120" t="s">
        <v>3</v>
      </c>
      <c r="AQ4" s="119" t="s">
        <v>29</v>
      </c>
      <c r="AR4" s="116"/>
      <c r="AS4" s="116" t="s">
        <v>30</v>
      </c>
      <c r="AT4" s="116"/>
      <c r="AU4" s="116" t="s">
        <v>31</v>
      </c>
      <c r="AV4" s="116" t="s">
        <v>1</v>
      </c>
      <c r="AW4" s="116" t="s">
        <v>32</v>
      </c>
      <c r="AX4" s="116" t="s">
        <v>2</v>
      </c>
      <c r="AY4" s="116" t="s">
        <v>33</v>
      </c>
      <c r="AZ4" s="116" t="s">
        <v>3</v>
      </c>
      <c r="BA4" s="116" t="s">
        <v>29</v>
      </c>
      <c r="BB4" s="116"/>
      <c r="BC4" s="116" t="s">
        <v>30</v>
      </c>
      <c r="BD4" s="116"/>
      <c r="BE4" s="116" t="s">
        <v>31</v>
      </c>
      <c r="BF4" s="116" t="s">
        <v>1</v>
      </c>
      <c r="BG4" s="116" t="s">
        <v>32</v>
      </c>
      <c r="BH4" s="116" t="s">
        <v>2</v>
      </c>
      <c r="BI4" s="116" t="s">
        <v>33</v>
      </c>
      <c r="BJ4" s="116" t="s">
        <v>3</v>
      </c>
      <c r="BK4" s="116" t="s">
        <v>29</v>
      </c>
      <c r="BL4" s="116"/>
      <c r="BM4" s="116" t="s">
        <v>30</v>
      </c>
      <c r="BN4" s="116"/>
      <c r="BO4" s="116" t="s">
        <v>31</v>
      </c>
      <c r="BP4" s="116" t="s">
        <v>1</v>
      </c>
      <c r="BQ4" s="116" t="s">
        <v>32</v>
      </c>
      <c r="BR4" s="116" t="s">
        <v>2</v>
      </c>
      <c r="BS4" s="116" t="s">
        <v>33</v>
      </c>
      <c r="BT4" s="118" t="s">
        <v>3</v>
      </c>
      <c r="BU4" s="119" t="s">
        <v>29</v>
      </c>
      <c r="BV4" s="116"/>
      <c r="BW4" s="116" t="s">
        <v>30</v>
      </c>
      <c r="BX4" s="116"/>
      <c r="BY4" s="116" t="s">
        <v>31</v>
      </c>
      <c r="BZ4" s="116" t="s">
        <v>1</v>
      </c>
      <c r="CA4" s="116" t="s">
        <v>32</v>
      </c>
      <c r="CB4" s="116" t="s">
        <v>2</v>
      </c>
      <c r="CC4" s="116" t="s">
        <v>33</v>
      </c>
      <c r="CD4" s="120" t="s">
        <v>3</v>
      </c>
      <c r="CE4" s="126"/>
      <c r="CF4" s="127"/>
      <c r="CG4" s="128"/>
    </row>
    <row r="5" spans="1:85" ht="39.6" customHeight="1" x14ac:dyDescent="0.3">
      <c r="A5" s="130"/>
      <c r="B5" s="122"/>
      <c r="C5" s="77" t="s">
        <v>28</v>
      </c>
      <c r="D5" s="78" t="s">
        <v>27</v>
      </c>
      <c r="E5" s="78" t="s">
        <v>28</v>
      </c>
      <c r="F5" s="78" t="s">
        <v>27</v>
      </c>
      <c r="G5" s="78" t="s">
        <v>28</v>
      </c>
      <c r="H5" s="78" t="s">
        <v>27</v>
      </c>
      <c r="I5" s="78" t="s">
        <v>28</v>
      </c>
      <c r="J5" s="78" t="s">
        <v>27</v>
      </c>
      <c r="K5" s="78" t="s">
        <v>28</v>
      </c>
      <c r="L5" s="78" t="s">
        <v>27</v>
      </c>
      <c r="M5" s="78" t="s">
        <v>28</v>
      </c>
      <c r="N5" s="78" t="s">
        <v>27</v>
      </c>
      <c r="O5" s="78" t="s">
        <v>28</v>
      </c>
      <c r="P5" s="78" t="s">
        <v>27</v>
      </c>
      <c r="Q5" s="78" t="s">
        <v>28</v>
      </c>
      <c r="R5" s="78" t="s">
        <v>27</v>
      </c>
      <c r="S5" s="78" t="s">
        <v>28</v>
      </c>
      <c r="T5" s="78" t="s">
        <v>27</v>
      </c>
      <c r="U5" s="78" t="s">
        <v>28</v>
      </c>
      <c r="V5" s="78" t="s">
        <v>27</v>
      </c>
      <c r="W5" s="78" t="s">
        <v>28</v>
      </c>
      <c r="X5" s="78" t="s">
        <v>27</v>
      </c>
      <c r="Y5" s="78" t="s">
        <v>28</v>
      </c>
      <c r="Z5" s="78" t="s">
        <v>27</v>
      </c>
      <c r="AA5" s="78" t="s">
        <v>28</v>
      </c>
      <c r="AB5" s="78" t="s">
        <v>27</v>
      </c>
      <c r="AC5" s="78" t="s">
        <v>28</v>
      </c>
      <c r="AD5" s="78" t="s">
        <v>27</v>
      </c>
      <c r="AE5" s="78" t="s">
        <v>28</v>
      </c>
      <c r="AF5" s="78" t="s">
        <v>27</v>
      </c>
      <c r="AG5" s="78" t="s">
        <v>28</v>
      </c>
      <c r="AH5" s="78" t="s">
        <v>27</v>
      </c>
      <c r="AI5" s="78" t="s">
        <v>28</v>
      </c>
      <c r="AJ5" s="78" t="s">
        <v>27</v>
      </c>
      <c r="AK5" s="78" t="s">
        <v>28</v>
      </c>
      <c r="AL5" s="78" t="s">
        <v>27</v>
      </c>
      <c r="AM5" s="78" t="s">
        <v>28</v>
      </c>
      <c r="AN5" s="78" t="s">
        <v>27</v>
      </c>
      <c r="AO5" s="78" t="s">
        <v>28</v>
      </c>
      <c r="AP5" s="79" t="s">
        <v>27</v>
      </c>
      <c r="AQ5" s="80" t="s">
        <v>28</v>
      </c>
      <c r="AR5" s="78" t="s">
        <v>27</v>
      </c>
      <c r="AS5" s="78" t="s">
        <v>28</v>
      </c>
      <c r="AT5" s="78" t="s">
        <v>27</v>
      </c>
      <c r="AU5" s="78" t="s">
        <v>28</v>
      </c>
      <c r="AV5" s="78" t="s">
        <v>27</v>
      </c>
      <c r="AW5" s="78" t="s">
        <v>28</v>
      </c>
      <c r="AX5" s="78" t="s">
        <v>27</v>
      </c>
      <c r="AY5" s="78" t="s">
        <v>28</v>
      </c>
      <c r="AZ5" s="78" t="s">
        <v>27</v>
      </c>
      <c r="BA5" s="78" t="s">
        <v>28</v>
      </c>
      <c r="BB5" s="78" t="s">
        <v>27</v>
      </c>
      <c r="BC5" s="78" t="s">
        <v>28</v>
      </c>
      <c r="BD5" s="78" t="s">
        <v>27</v>
      </c>
      <c r="BE5" s="78" t="s">
        <v>28</v>
      </c>
      <c r="BF5" s="78" t="s">
        <v>27</v>
      </c>
      <c r="BG5" s="78" t="s">
        <v>28</v>
      </c>
      <c r="BH5" s="78" t="s">
        <v>27</v>
      </c>
      <c r="BI5" s="78" t="s">
        <v>28</v>
      </c>
      <c r="BJ5" s="78" t="s">
        <v>27</v>
      </c>
      <c r="BK5" s="78" t="s">
        <v>28</v>
      </c>
      <c r="BL5" s="78" t="s">
        <v>27</v>
      </c>
      <c r="BM5" s="78" t="s">
        <v>28</v>
      </c>
      <c r="BN5" s="78" t="s">
        <v>27</v>
      </c>
      <c r="BO5" s="78" t="s">
        <v>28</v>
      </c>
      <c r="BP5" s="78" t="s">
        <v>27</v>
      </c>
      <c r="BQ5" s="78" t="s">
        <v>28</v>
      </c>
      <c r="BR5" s="78" t="s">
        <v>27</v>
      </c>
      <c r="BS5" s="78" t="s">
        <v>28</v>
      </c>
      <c r="BT5" s="85" t="s">
        <v>27</v>
      </c>
      <c r="BU5" s="80" t="s">
        <v>28</v>
      </c>
      <c r="BV5" s="78" t="s">
        <v>27</v>
      </c>
      <c r="BW5" s="78" t="s">
        <v>28</v>
      </c>
      <c r="BX5" s="78" t="s">
        <v>27</v>
      </c>
      <c r="BY5" s="78" t="s">
        <v>28</v>
      </c>
      <c r="BZ5" s="78" t="s">
        <v>27</v>
      </c>
      <c r="CA5" s="78" t="s">
        <v>28</v>
      </c>
      <c r="CB5" s="78" t="s">
        <v>27</v>
      </c>
      <c r="CC5" s="78" t="s">
        <v>28</v>
      </c>
      <c r="CD5" s="79" t="s">
        <v>27</v>
      </c>
      <c r="CE5" s="81" t="s">
        <v>28</v>
      </c>
      <c r="CF5" s="82" t="s">
        <v>27</v>
      </c>
      <c r="CG5" s="79" t="s">
        <v>16</v>
      </c>
    </row>
    <row r="6" spans="1:85" x14ac:dyDescent="0.3">
      <c r="A6" s="18">
        <v>1</v>
      </c>
      <c r="B6" s="50" t="s">
        <v>34</v>
      </c>
      <c r="C6" s="36">
        <v>10</v>
      </c>
      <c r="D6" s="36">
        <v>1</v>
      </c>
      <c r="E6" s="36">
        <v>250</v>
      </c>
      <c r="F6" s="36">
        <v>4</v>
      </c>
      <c r="G6" s="36">
        <v>377</v>
      </c>
      <c r="H6" s="36">
        <v>15</v>
      </c>
      <c r="I6" s="36">
        <v>669</v>
      </c>
      <c r="J6" s="36">
        <v>50</v>
      </c>
      <c r="K6" s="36">
        <v>66</v>
      </c>
      <c r="L6" s="36">
        <v>0</v>
      </c>
      <c r="M6" s="36">
        <v>1</v>
      </c>
      <c r="N6" s="36">
        <v>0</v>
      </c>
      <c r="O6" s="36">
        <v>9</v>
      </c>
      <c r="P6" s="36">
        <v>0</v>
      </c>
      <c r="Q6" s="36">
        <v>0</v>
      </c>
      <c r="R6" s="36">
        <v>0</v>
      </c>
      <c r="S6" s="51">
        <v>0</v>
      </c>
      <c r="T6" s="51">
        <v>0</v>
      </c>
      <c r="U6" s="51">
        <v>0</v>
      </c>
      <c r="V6" s="51">
        <v>0</v>
      </c>
      <c r="W6" s="36">
        <v>0</v>
      </c>
      <c r="X6" s="36">
        <v>0</v>
      </c>
      <c r="Y6" s="36">
        <v>0</v>
      </c>
      <c r="Z6" s="36">
        <v>0</v>
      </c>
      <c r="AA6" s="36">
        <v>5</v>
      </c>
      <c r="AB6" s="36">
        <v>0</v>
      </c>
      <c r="AC6" s="36">
        <v>17</v>
      </c>
      <c r="AD6" s="36">
        <v>0</v>
      </c>
      <c r="AE6" s="36">
        <v>33</v>
      </c>
      <c r="AF6" s="36">
        <v>0</v>
      </c>
      <c r="AG6" s="51"/>
      <c r="AH6" s="51"/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2"/>
      <c r="AX6" s="2"/>
      <c r="AY6" s="2"/>
      <c r="AZ6" s="2"/>
      <c r="BA6" s="36">
        <v>0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72">
        <v>0</v>
      </c>
      <c r="BU6" s="35">
        <v>11</v>
      </c>
      <c r="BV6" s="36">
        <v>1</v>
      </c>
      <c r="BW6" s="36">
        <v>259</v>
      </c>
      <c r="BX6" s="36">
        <v>4</v>
      </c>
      <c r="BY6" s="36">
        <v>382</v>
      </c>
      <c r="BZ6" s="36">
        <v>15</v>
      </c>
      <c r="CA6" s="36">
        <v>686</v>
      </c>
      <c r="CB6" s="36">
        <v>50</v>
      </c>
      <c r="CC6" s="36">
        <v>99</v>
      </c>
      <c r="CD6" s="37">
        <v>0</v>
      </c>
      <c r="CE6" s="89">
        <f>BU6+BW6+BY6+CA6+CC6</f>
        <v>1437</v>
      </c>
      <c r="CF6" s="89">
        <f>BV6+BX6+BZ6+CB6+CD6</f>
        <v>70</v>
      </c>
      <c r="CG6" s="66">
        <f>CE6+CF6</f>
        <v>1507</v>
      </c>
    </row>
    <row r="7" spans="1:85" x14ac:dyDescent="0.3">
      <c r="A7" s="18">
        <v>2</v>
      </c>
      <c r="B7" s="50" t="s">
        <v>35</v>
      </c>
      <c r="C7" s="36">
        <v>3</v>
      </c>
      <c r="D7" s="36">
        <v>3</v>
      </c>
      <c r="E7" s="36">
        <v>346</v>
      </c>
      <c r="F7" s="36">
        <v>200</v>
      </c>
      <c r="G7" s="36">
        <v>624</v>
      </c>
      <c r="H7" s="36">
        <v>348</v>
      </c>
      <c r="I7" s="36">
        <v>703</v>
      </c>
      <c r="J7" s="36">
        <v>99</v>
      </c>
      <c r="K7" s="36">
        <v>495</v>
      </c>
      <c r="L7" s="36">
        <v>22</v>
      </c>
      <c r="M7" s="36">
        <v>1</v>
      </c>
      <c r="N7" s="36">
        <v>0</v>
      </c>
      <c r="O7" s="36">
        <v>25</v>
      </c>
      <c r="P7" s="36">
        <v>4</v>
      </c>
      <c r="Q7" s="36">
        <v>1</v>
      </c>
      <c r="R7" s="36">
        <v>0</v>
      </c>
      <c r="S7" s="51">
        <v>0</v>
      </c>
      <c r="T7" s="51">
        <v>0</v>
      </c>
      <c r="U7" s="51">
        <v>0</v>
      </c>
      <c r="V7" s="51">
        <v>0</v>
      </c>
      <c r="W7" s="36">
        <v>0</v>
      </c>
      <c r="X7" s="36">
        <v>0</v>
      </c>
      <c r="Y7" s="36">
        <v>0</v>
      </c>
      <c r="Z7" s="36">
        <v>0</v>
      </c>
      <c r="AA7" s="36">
        <v>33</v>
      </c>
      <c r="AB7" s="36">
        <v>5</v>
      </c>
      <c r="AC7" s="36">
        <v>20</v>
      </c>
      <c r="AD7" s="36">
        <v>8</v>
      </c>
      <c r="AE7" s="36">
        <v>27</v>
      </c>
      <c r="AF7" s="36">
        <v>1</v>
      </c>
      <c r="AG7" s="51">
        <v>0</v>
      </c>
      <c r="AH7" s="51">
        <v>0</v>
      </c>
      <c r="AI7" s="36">
        <v>0</v>
      </c>
      <c r="AJ7" s="36">
        <v>0</v>
      </c>
      <c r="AK7" s="36">
        <v>0</v>
      </c>
      <c r="AL7" s="36">
        <v>0</v>
      </c>
      <c r="AM7" s="36">
        <v>1</v>
      </c>
      <c r="AN7" s="36">
        <v>4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2"/>
      <c r="AX7" s="2"/>
      <c r="AY7" s="2"/>
      <c r="AZ7" s="2"/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0</v>
      </c>
      <c r="BK7" s="36">
        <v>2</v>
      </c>
      <c r="BL7" s="36">
        <v>0</v>
      </c>
      <c r="BM7" s="36">
        <v>22</v>
      </c>
      <c r="BN7" s="36">
        <v>15</v>
      </c>
      <c r="BO7" s="36">
        <v>8</v>
      </c>
      <c r="BP7" s="36">
        <v>11</v>
      </c>
      <c r="BQ7" s="36">
        <v>2</v>
      </c>
      <c r="BR7" s="36">
        <v>8</v>
      </c>
      <c r="BS7" s="36">
        <v>0</v>
      </c>
      <c r="BT7" s="72">
        <v>0</v>
      </c>
      <c r="BU7" s="35">
        <v>6</v>
      </c>
      <c r="BV7" s="36">
        <v>3</v>
      </c>
      <c r="BW7" s="36">
        <v>393</v>
      </c>
      <c r="BX7" s="36">
        <v>219</v>
      </c>
      <c r="BY7" s="36">
        <v>666</v>
      </c>
      <c r="BZ7" s="36">
        <v>364</v>
      </c>
      <c r="CA7" s="36">
        <v>726</v>
      </c>
      <c r="CB7" s="36">
        <v>119</v>
      </c>
      <c r="CC7" s="36">
        <v>522</v>
      </c>
      <c r="CD7" s="37">
        <v>23</v>
      </c>
      <c r="CE7" s="89">
        <f t="shared" ref="CE7:CF40" si="0">BU7+BW7+BY7+CA7+CC7</f>
        <v>2313</v>
      </c>
      <c r="CF7" s="89">
        <f t="shared" si="0"/>
        <v>728</v>
      </c>
      <c r="CG7" s="66">
        <f t="shared" ref="CG7:CG40" si="1">CE7+CF7</f>
        <v>3041</v>
      </c>
    </row>
    <row r="8" spans="1:85" x14ac:dyDescent="0.3">
      <c r="A8" s="18">
        <v>3</v>
      </c>
      <c r="B8" s="50" t="s">
        <v>36</v>
      </c>
      <c r="C8" s="36">
        <v>8</v>
      </c>
      <c r="D8" s="36">
        <v>0</v>
      </c>
      <c r="E8" s="36">
        <v>892</v>
      </c>
      <c r="F8" s="36">
        <v>237</v>
      </c>
      <c r="G8" s="36">
        <v>1657</v>
      </c>
      <c r="H8" s="36">
        <v>641</v>
      </c>
      <c r="I8" s="36">
        <v>248</v>
      </c>
      <c r="J8" s="36">
        <v>87</v>
      </c>
      <c r="K8" s="36">
        <v>2</v>
      </c>
      <c r="L8" s="36">
        <v>2</v>
      </c>
      <c r="M8" s="36">
        <v>0</v>
      </c>
      <c r="N8" s="36">
        <v>0</v>
      </c>
      <c r="O8" s="36">
        <v>69</v>
      </c>
      <c r="P8" s="36">
        <v>7</v>
      </c>
      <c r="Q8" s="36">
        <v>12</v>
      </c>
      <c r="R8" s="36">
        <v>1</v>
      </c>
      <c r="S8" s="51">
        <v>0</v>
      </c>
      <c r="T8" s="51">
        <v>0</v>
      </c>
      <c r="U8" s="51">
        <v>0</v>
      </c>
      <c r="V8" s="51">
        <v>0</v>
      </c>
      <c r="W8" s="36">
        <v>0</v>
      </c>
      <c r="X8" s="36">
        <v>0</v>
      </c>
      <c r="Y8" s="36">
        <v>0</v>
      </c>
      <c r="Z8" s="36">
        <v>0</v>
      </c>
      <c r="AA8" s="36">
        <v>40</v>
      </c>
      <c r="AB8" s="36">
        <v>16</v>
      </c>
      <c r="AC8" s="36">
        <v>28</v>
      </c>
      <c r="AD8" s="36">
        <v>6</v>
      </c>
      <c r="AE8" s="36">
        <v>1</v>
      </c>
      <c r="AF8" s="36">
        <v>2</v>
      </c>
      <c r="AG8" s="51">
        <v>0</v>
      </c>
      <c r="AH8" s="51">
        <v>0</v>
      </c>
      <c r="AI8" s="36">
        <v>0</v>
      </c>
      <c r="AJ8" s="36">
        <v>0</v>
      </c>
      <c r="AK8" s="36">
        <v>3</v>
      </c>
      <c r="AL8" s="36">
        <v>6</v>
      </c>
      <c r="AM8" s="36">
        <v>1</v>
      </c>
      <c r="AN8" s="36">
        <v>3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2"/>
      <c r="AX8" s="2"/>
      <c r="AY8" s="2"/>
      <c r="AZ8" s="2"/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4</v>
      </c>
      <c r="BH8" s="36">
        <v>0</v>
      </c>
      <c r="BI8" s="36">
        <v>0</v>
      </c>
      <c r="BJ8" s="36">
        <v>0</v>
      </c>
      <c r="BK8" s="36">
        <v>2</v>
      </c>
      <c r="BL8" s="36">
        <v>0</v>
      </c>
      <c r="BM8" s="36">
        <v>82</v>
      </c>
      <c r="BN8" s="36">
        <v>41</v>
      </c>
      <c r="BO8" s="36">
        <v>16</v>
      </c>
      <c r="BP8" s="36">
        <v>34</v>
      </c>
      <c r="BQ8" s="36">
        <v>1</v>
      </c>
      <c r="BR8" s="36">
        <v>0</v>
      </c>
      <c r="BS8" s="36">
        <v>0</v>
      </c>
      <c r="BT8" s="72">
        <v>0</v>
      </c>
      <c r="BU8" s="35">
        <v>10</v>
      </c>
      <c r="BV8" s="36">
        <v>0</v>
      </c>
      <c r="BW8" s="36">
        <v>1043</v>
      </c>
      <c r="BX8" s="36">
        <v>285</v>
      </c>
      <c r="BY8" s="36">
        <v>1728</v>
      </c>
      <c r="BZ8" s="36">
        <v>698</v>
      </c>
      <c r="CA8" s="36">
        <v>282</v>
      </c>
      <c r="CB8" s="36">
        <v>96</v>
      </c>
      <c r="CC8" s="36">
        <v>3</v>
      </c>
      <c r="CD8" s="37">
        <v>4</v>
      </c>
      <c r="CE8" s="89">
        <f t="shared" si="0"/>
        <v>3066</v>
      </c>
      <c r="CF8" s="89">
        <f t="shared" si="0"/>
        <v>1083</v>
      </c>
      <c r="CG8" s="66">
        <f t="shared" si="1"/>
        <v>4149</v>
      </c>
    </row>
    <row r="9" spans="1:85" x14ac:dyDescent="0.3">
      <c r="A9" s="18">
        <v>4</v>
      </c>
      <c r="B9" s="50" t="s">
        <v>37</v>
      </c>
      <c r="C9" s="36">
        <v>22</v>
      </c>
      <c r="D9" s="36">
        <v>8</v>
      </c>
      <c r="E9" s="36">
        <v>821</v>
      </c>
      <c r="F9" s="36">
        <v>301</v>
      </c>
      <c r="G9" s="36">
        <v>4765</v>
      </c>
      <c r="H9" s="36">
        <v>2901</v>
      </c>
      <c r="I9" s="36">
        <v>584</v>
      </c>
      <c r="J9" s="36">
        <v>146</v>
      </c>
      <c r="K9" s="36">
        <v>124</v>
      </c>
      <c r="L9" s="36">
        <v>26</v>
      </c>
      <c r="M9" s="36">
        <v>10</v>
      </c>
      <c r="N9" s="36">
        <v>0</v>
      </c>
      <c r="O9" s="36">
        <v>135</v>
      </c>
      <c r="P9" s="36">
        <v>8</v>
      </c>
      <c r="Q9" s="36">
        <v>6</v>
      </c>
      <c r="R9" s="36">
        <v>0</v>
      </c>
      <c r="S9" s="51">
        <v>0</v>
      </c>
      <c r="T9" s="51">
        <v>0</v>
      </c>
      <c r="U9" s="51">
        <v>0</v>
      </c>
      <c r="V9" s="51">
        <v>0</v>
      </c>
      <c r="W9" s="36">
        <v>0</v>
      </c>
      <c r="X9" s="36">
        <v>0</v>
      </c>
      <c r="Y9" s="36">
        <v>0</v>
      </c>
      <c r="Z9" s="36">
        <v>0</v>
      </c>
      <c r="AA9" s="36">
        <v>56</v>
      </c>
      <c r="AB9" s="36">
        <v>6</v>
      </c>
      <c r="AC9" s="36">
        <v>181</v>
      </c>
      <c r="AD9" s="36">
        <v>13</v>
      </c>
      <c r="AE9" s="36">
        <v>7</v>
      </c>
      <c r="AF9" s="36">
        <v>0</v>
      </c>
      <c r="AG9" s="51">
        <v>0</v>
      </c>
      <c r="AH9" s="51">
        <v>0</v>
      </c>
      <c r="AI9" s="36">
        <v>0</v>
      </c>
      <c r="AJ9" s="36">
        <v>0</v>
      </c>
      <c r="AK9" s="36">
        <v>2</v>
      </c>
      <c r="AL9" s="36">
        <v>4</v>
      </c>
      <c r="AM9" s="36">
        <v>1</v>
      </c>
      <c r="AN9" s="36">
        <v>8</v>
      </c>
      <c r="AO9" s="36">
        <v>0</v>
      </c>
      <c r="AP9" s="36">
        <v>4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2"/>
      <c r="AX9" s="2"/>
      <c r="AY9" s="2"/>
      <c r="AZ9" s="2"/>
      <c r="BA9" s="36">
        <v>0</v>
      </c>
      <c r="BB9" s="36">
        <v>0</v>
      </c>
      <c r="BC9" s="36">
        <v>1</v>
      </c>
      <c r="BD9" s="36">
        <v>0</v>
      </c>
      <c r="BE9" s="36">
        <v>8</v>
      </c>
      <c r="BF9" s="36">
        <v>1</v>
      </c>
      <c r="BG9" s="36">
        <v>20</v>
      </c>
      <c r="BH9" s="36">
        <v>14</v>
      </c>
      <c r="BI9" s="36">
        <v>2</v>
      </c>
      <c r="BJ9" s="36">
        <v>4</v>
      </c>
      <c r="BK9" s="36">
        <v>0</v>
      </c>
      <c r="BL9" s="36">
        <v>0</v>
      </c>
      <c r="BM9" s="36">
        <v>53</v>
      </c>
      <c r="BN9" s="36">
        <v>42</v>
      </c>
      <c r="BO9" s="36">
        <v>21</v>
      </c>
      <c r="BP9" s="36">
        <v>49</v>
      </c>
      <c r="BQ9" s="36">
        <v>3</v>
      </c>
      <c r="BR9" s="36">
        <v>3</v>
      </c>
      <c r="BS9" s="36">
        <v>0</v>
      </c>
      <c r="BT9" s="72">
        <v>0</v>
      </c>
      <c r="BU9" s="35">
        <v>32</v>
      </c>
      <c r="BV9" s="36">
        <v>8</v>
      </c>
      <c r="BW9" s="36">
        <v>1010</v>
      </c>
      <c r="BX9" s="36">
        <v>351</v>
      </c>
      <c r="BY9" s="36">
        <v>4858</v>
      </c>
      <c r="BZ9" s="36">
        <v>2961</v>
      </c>
      <c r="CA9" s="36">
        <v>789</v>
      </c>
      <c r="CB9" s="36">
        <v>184</v>
      </c>
      <c r="CC9" s="36">
        <v>133</v>
      </c>
      <c r="CD9" s="37">
        <v>34</v>
      </c>
      <c r="CE9" s="89">
        <f t="shared" si="0"/>
        <v>6822</v>
      </c>
      <c r="CF9" s="89">
        <f t="shared" si="0"/>
        <v>3538</v>
      </c>
      <c r="CG9" s="66">
        <f t="shared" si="1"/>
        <v>10360</v>
      </c>
    </row>
    <row r="10" spans="1:85" x14ac:dyDescent="0.3">
      <c r="A10" s="18">
        <v>5</v>
      </c>
      <c r="B10" s="50" t="s">
        <v>38</v>
      </c>
      <c r="C10" s="36">
        <v>15</v>
      </c>
      <c r="D10" s="36">
        <v>83</v>
      </c>
      <c r="E10" s="36">
        <v>2215</v>
      </c>
      <c r="F10" s="36">
        <v>1076</v>
      </c>
      <c r="G10" s="36">
        <v>2631</v>
      </c>
      <c r="H10" s="36">
        <v>921</v>
      </c>
      <c r="I10" s="36">
        <v>1260</v>
      </c>
      <c r="J10" s="36">
        <v>274</v>
      </c>
      <c r="K10" s="36">
        <v>73</v>
      </c>
      <c r="L10" s="36">
        <v>13</v>
      </c>
      <c r="M10" s="36">
        <v>12</v>
      </c>
      <c r="N10" s="36">
        <v>1</v>
      </c>
      <c r="O10" s="36">
        <v>94</v>
      </c>
      <c r="P10" s="36">
        <v>4</v>
      </c>
      <c r="Q10" s="36">
        <v>0</v>
      </c>
      <c r="R10" s="36">
        <v>0</v>
      </c>
      <c r="S10" s="51">
        <v>0</v>
      </c>
      <c r="T10" s="51">
        <v>0</v>
      </c>
      <c r="U10" s="51">
        <v>0</v>
      </c>
      <c r="V10" s="51">
        <v>0</v>
      </c>
      <c r="W10" s="36">
        <v>0</v>
      </c>
      <c r="X10" s="36">
        <v>0</v>
      </c>
      <c r="Y10" s="36">
        <v>1</v>
      </c>
      <c r="Z10" s="36">
        <v>0</v>
      </c>
      <c r="AA10" s="36">
        <v>214</v>
      </c>
      <c r="AB10" s="36">
        <v>6</v>
      </c>
      <c r="AC10" s="36">
        <v>189</v>
      </c>
      <c r="AD10" s="36">
        <v>6</v>
      </c>
      <c r="AE10" s="36">
        <v>18</v>
      </c>
      <c r="AF10" s="36">
        <v>1</v>
      </c>
      <c r="AG10" s="51">
        <v>0</v>
      </c>
      <c r="AH10" s="51">
        <v>0</v>
      </c>
      <c r="AI10" s="36">
        <v>0</v>
      </c>
      <c r="AJ10" s="36">
        <v>0</v>
      </c>
      <c r="AK10" s="36">
        <v>0</v>
      </c>
      <c r="AL10" s="36">
        <v>6</v>
      </c>
      <c r="AM10" s="36">
        <v>0</v>
      </c>
      <c r="AN10" s="36">
        <v>1</v>
      </c>
      <c r="AO10" s="36">
        <v>0</v>
      </c>
      <c r="AP10" s="36">
        <v>0</v>
      </c>
      <c r="AQ10" s="36">
        <v>0</v>
      </c>
      <c r="AR10" s="36">
        <v>0</v>
      </c>
      <c r="AS10" s="36">
        <v>8</v>
      </c>
      <c r="AT10" s="36">
        <v>1</v>
      </c>
      <c r="AU10" s="36">
        <v>3</v>
      </c>
      <c r="AV10" s="36">
        <v>0</v>
      </c>
      <c r="AW10" s="2">
        <v>0</v>
      </c>
      <c r="AX10" s="2">
        <v>0</v>
      </c>
      <c r="AY10" s="2">
        <v>0</v>
      </c>
      <c r="AZ10" s="2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5</v>
      </c>
      <c r="BF10" s="36">
        <v>0</v>
      </c>
      <c r="BG10" s="36">
        <v>11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133</v>
      </c>
      <c r="BN10" s="36">
        <v>133</v>
      </c>
      <c r="BO10" s="36">
        <v>37</v>
      </c>
      <c r="BP10" s="36">
        <v>97</v>
      </c>
      <c r="BQ10" s="36">
        <v>8</v>
      </c>
      <c r="BR10" s="36">
        <v>6</v>
      </c>
      <c r="BS10" s="36">
        <v>0</v>
      </c>
      <c r="BT10" s="72">
        <v>0</v>
      </c>
      <c r="BU10" s="35">
        <v>27</v>
      </c>
      <c r="BV10" s="36">
        <v>84</v>
      </c>
      <c r="BW10" s="36">
        <v>2451</v>
      </c>
      <c r="BX10" s="36">
        <v>1214</v>
      </c>
      <c r="BY10" s="36">
        <v>2890</v>
      </c>
      <c r="BZ10" s="36">
        <v>1030</v>
      </c>
      <c r="CA10" s="36">
        <v>1468</v>
      </c>
      <c r="CB10" s="36">
        <v>287</v>
      </c>
      <c r="CC10" s="36">
        <v>91</v>
      </c>
      <c r="CD10" s="37">
        <v>14</v>
      </c>
      <c r="CE10" s="89">
        <f t="shared" si="0"/>
        <v>6927</v>
      </c>
      <c r="CF10" s="89">
        <f t="shared" si="0"/>
        <v>2629</v>
      </c>
      <c r="CG10" s="66">
        <f t="shared" si="1"/>
        <v>9556</v>
      </c>
    </row>
    <row r="11" spans="1:85" x14ac:dyDescent="0.3">
      <c r="A11" s="18">
        <v>6</v>
      </c>
      <c r="B11" s="50" t="s">
        <v>39</v>
      </c>
      <c r="C11" s="36">
        <v>28</v>
      </c>
      <c r="D11" s="36">
        <v>26</v>
      </c>
      <c r="E11" s="36">
        <v>2871</v>
      </c>
      <c r="F11" s="36">
        <v>5349</v>
      </c>
      <c r="G11" s="36">
        <v>1671</v>
      </c>
      <c r="H11" s="36">
        <v>2355</v>
      </c>
      <c r="I11" s="36">
        <v>201</v>
      </c>
      <c r="J11" s="36">
        <v>187</v>
      </c>
      <c r="K11" s="36">
        <v>0</v>
      </c>
      <c r="L11" s="36">
        <v>0</v>
      </c>
      <c r="M11" s="36">
        <v>12</v>
      </c>
      <c r="N11" s="36">
        <v>10</v>
      </c>
      <c r="O11" s="36">
        <v>84</v>
      </c>
      <c r="P11" s="36">
        <v>36</v>
      </c>
      <c r="Q11" s="36">
        <v>0</v>
      </c>
      <c r="R11" s="36">
        <v>0</v>
      </c>
      <c r="S11" s="51">
        <v>0</v>
      </c>
      <c r="T11" s="51">
        <v>0</v>
      </c>
      <c r="U11" s="51">
        <v>0</v>
      </c>
      <c r="V11" s="51">
        <v>0</v>
      </c>
      <c r="W11" s="36">
        <v>0</v>
      </c>
      <c r="X11" s="36">
        <v>0</v>
      </c>
      <c r="Y11" s="36">
        <v>5</v>
      </c>
      <c r="Z11" s="36">
        <v>0</v>
      </c>
      <c r="AA11" s="36">
        <v>146</v>
      </c>
      <c r="AB11" s="36">
        <v>50</v>
      </c>
      <c r="AC11" s="36">
        <v>121</v>
      </c>
      <c r="AD11" s="36">
        <v>40</v>
      </c>
      <c r="AE11" s="36">
        <v>2</v>
      </c>
      <c r="AF11" s="36">
        <v>5</v>
      </c>
      <c r="AG11" s="51">
        <v>0</v>
      </c>
      <c r="AH11" s="51">
        <v>0</v>
      </c>
      <c r="AI11" s="36">
        <v>0</v>
      </c>
      <c r="AJ11" s="36">
        <v>0</v>
      </c>
      <c r="AK11" s="36">
        <v>1</v>
      </c>
      <c r="AL11" s="36">
        <v>9</v>
      </c>
      <c r="AM11" s="36">
        <v>0</v>
      </c>
      <c r="AN11" s="36">
        <v>8</v>
      </c>
      <c r="AO11" s="36">
        <v>0</v>
      </c>
      <c r="AP11" s="36">
        <v>0</v>
      </c>
      <c r="AQ11" s="36">
        <v>0</v>
      </c>
      <c r="AR11" s="36">
        <v>1</v>
      </c>
      <c r="AS11" s="36">
        <v>49</v>
      </c>
      <c r="AT11" s="36">
        <v>35</v>
      </c>
      <c r="AU11" s="36">
        <v>0</v>
      </c>
      <c r="AV11" s="36">
        <v>0</v>
      </c>
      <c r="AW11" s="2">
        <v>0</v>
      </c>
      <c r="AX11" s="2">
        <v>0</v>
      </c>
      <c r="AY11" s="2">
        <v>0</v>
      </c>
      <c r="AZ11" s="2">
        <v>0</v>
      </c>
      <c r="BA11" s="36">
        <v>0</v>
      </c>
      <c r="BB11" s="36">
        <v>0</v>
      </c>
      <c r="BC11" s="36">
        <v>1</v>
      </c>
      <c r="BD11" s="36">
        <v>0</v>
      </c>
      <c r="BE11" s="36">
        <v>10</v>
      </c>
      <c r="BF11" s="36">
        <v>10</v>
      </c>
      <c r="BG11" s="36">
        <v>6</v>
      </c>
      <c r="BH11" s="36">
        <v>5</v>
      </c>
      <c r="BI11" s="36">
        <v>1</v>
      </c>
      <c r="BJ11" s="36">
        <v>0</v>
      </c>
      <c r="BK11" s="36">
        <v>23</v>
      </c>
      <c r="BL11" s="36">
        <v>11</v>
      </c>
      <c r="BM11" s="36">
        <v>630</v>
      </c>
      <c r="BN11" s="36">
        <v>1406</v>
      </c>
      <c r="BO11" s="36">
        <v>59</v>
      </c>
      <c r="BP11" s="36">
        <v>306</v>
      </c>
      <c r="BQ11" s="36">
        <v>8</v>
      </c>
      <c r="BR11" s="36">
        <v>28</v>
      </c>
      <c r="BS11" s="36">
        <v>0</v>
      </c>
      <c r="BT11" s="72">
        <v>0</v>
      </c>
      <c r="BU11" s="35">
        <v>63</v>
      </c>
      <c r="BV11" s="36">
        <v>48</v>
      </c>
      <c r="BW11" s="36">
        <v>3640</v>
      </c>
      <c r="BX11" s="36">
        <v>6826</v>
      </c>
      <c r="BY11" s="36">
        <v>1887</v>
      </c>
      <c r="BZ11" s="36">
        <v>2730</v>
      </c>
      <c r="CA11" s="36">
        <v>336</v>
      </c>
      <c r="CB11" s="36">
        <v>268</v>
      </c>
      <c r="CC11" s="36">
        <v>3</v>
      </c>
      <c r="CD11" s="37">
        <v>5</v>
      </c>
      <c r="CE11" s="89">
        <f t="shared" si="0"/>
        <v>5929</v>
      </c>
      <c r="CF11" s="89">
        <f t="shared" si="0"/>
        <v>9877</v>
      </c>
      <c r="CG11" s="66">
        <f t="shared" si="1"/>
        <v>15806</v>
      </c>
    </row>
    <row r="12" spans="1:85" x14ac:dyDescent="0.3">
      <c r="A12" s="18">
        <v>7</v>
      </c>
      <c r="B12" s="50" t="s">
        <v>40</v>
      </c>
      <c r="C12" s="36">
        <v>26</v>
      </c>
      <c r="D12" s="36">
        <v>0</v>
      </c>
      <c r="E12" s="36">
        <v>1537</v>
      </c>
      <c r="F12" s="36">
        <v>326</v>
      </c>
      <c r="G12" s="36">
        <v>2803</v>
      </c>
      <c r="H12" s="36">
        <v>772</v>
      </c>
      <c r="I12" s="36">
        <v>419</v>
      </c>
      <c r="J12" s="36">
        <v>100</v>
      </c>
      <c r="K12" s="36">
        <v>81</v>
      </c>
      <c r="L12" s="36">
        <v>6</v>
      </c>
      <c r="M12" s="36">
        <v>13</v>
      </c>
      <c r="N12" s="36">
        <v>1</v>
      </c>
      <c r="O12" s="36">
        <v>107</v>
      </c>
      <c r="P12" s="36">
        <v>3</v>
      </c>
      <c r="Q12" s="36">
        <v>5</v>
      </c>
      <c r="R12" s="36">
        <v>1</v>
      </c>
      <c r="S12" s="51">
        <v>0</v>
      </c>
      <c r="T12" s="51">
        <v>0</v>
      </c>
      <c r="U12" s="51">
        <v>0</v>
      </c>
      <c r="V12" s="51">
        <v>0</v>
      </c>
      <c r="W12" s="36">
        <v>12</v>
      </c>
      <c r="X12" s="36">
        <v>0</v>
      </c>
      <c r="Y12" s="36">
        <v>17</v>
      </c>
      <c r="Z12" s="36">
        <v>0</v>
      </c>
      <c r="AA12" s="36">
        <v>410</v>
      </c>
      <c r="AB12" s="36">
        <v>44</v>
      </c>
      <c r="AC12" s="36">
        <v>432</v>
      </c>
      <c r="AD12" s="36">
        <v>79</v>
      </c>
      <c r="AE12" s="36">
        <v>20</v>
      </c>
      <c r="AF12" s="36">
        <v>3</v>
      </c>
      <c r="AG12" s="51">
        <v>0</v>
      </c>
      <c r="AH12" s="51">
        <v>0</v>
      </c>
      <c r="AI12" s="36">
        <v>0</v>
      </c>
      <c r="AJ12" s="36">
        <v>0</v>
      </c>
      <c r="AK12" s="36">
        <v>8</v>
      </c>
      <c r="AL12" s="36">
        <v>4</v>
      </c>
      <c r="AM12" s="36">
        <v>15</v>
      </c>
      <c r="AN12" s="36">
        <v>1</v>
      </c>
      <c r="AO12" s="36">
        <v>4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2"/>
      <c r="AX12" s="2"/>
      <c r="AY12" s="2"/>
      <c r="AZ12" s="2"/>
      <c r="BA12" s="36">
        <v>0</v>
      </c>
      <c r="BB12" s="36">
        <v>0</v>
      </c>
      <c r="BC12" s="36">
        <v>0</v>
      </c>
      <c r="BD12" s="36">
        <v>0</v>
      </c>
      <c r="BE12" s="36">
        <v>2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82</v>
      </c>
      <c r="BN12" s="36">
        <v>45</v>
      </c>
      <c r="BO12" s="36">
        <v>32</v>
      </c>
      <c r="BP12" s="36">
        <v>46</v>
      </c>
      <c r="BQ12" s="36">
        <v>3</v>
      </c>
      <c r="BR12" s="36">
        <v>2</v>
      </c>
      <c r="BS12" s="36">
        <v>0</v>
      </c>
      <c r="BT12" s="72">
        <v>0</v>
      </c>
      <c r="BU12" s="35">
        <v>51</v>
      </c>
      <c r="BV12" s="36">
        <v>1</v>
      </c>
      <c r="BW12" s="36">
        <v>1743</v>
      </c>
      <c r="BX12" s="36">
        <v>374</v>
      </c>
      <c r="BY12" s="36">
        <v>3260</v>
      </c>
      <c r="BZ12" s="36">
        <v>867</v>
      </c>
      <c r="CA12" s="36">
        <v>869</v>
      </c>
      <c r="CB12" s="36">
        <v>182</v>
      </c>
      <c r="CC12" s="36">
        <v>105</v>
      </c>
      <c r="CD12" s="37">
        <v>9</v>
      </c>
      <c r="CE12" s="89">
        <f t="shared" si="0"/>
        <v>6028</v>
      </c>
      <c r="CF12" s="89">
        <f t="shared" si="0"/>
        <v>1433</v>
      </c>
      <c r="CG12" s="66">
        <f t="shared" si="1"/>
        <v>7461</v>
      </c>
    </row>
    <row r="13" spans="1:85" x14ac:dyDescent="0.3">
      <c r="A13" s="18">
        <v>8</v>
      </c>
      <c r="B13" s="50" t="s">
        <v>41</v>
      </c>
      <c r="C13" s="36">
        <v>3</v>
      </c>
      <c r="D13" s="36">
        <v>0</v>
      </c>
      <c r="E13" s="36">
        <v>1015</v>
      </c>
      <c r="F13" s="36">
        <v>40</v>
      </c>
      <c r="G13" s="36">
        <v>1440</v>
      </c>
      <c r="H13" s="36">
        <v>141</v>
      </c>
      <c r="I13" s="36">
        <v>363</v>
      </c>
      <c r="J13" s="36">
        <v>98</v>
      </c>
      <c r="K13" s="36">
        <v>10</v>
      </c>
      <c r="L13" s="36">
        <v>3</v>
      </c>
      <c r="M13" s="36">
        <v>22</v>
      </c>
      <c r="N13" s="36">
        <v>0</v>
      </c>
      <c r="O13" s="36">
        <v>95</v>
      </c>
      <c r="P13" s="36">
        <v>0</v>
      </c>
      <c r="Q13" s="36">
        <v>0</v>
      </c>
      <c r="R13" s="36">
        <v>0</v>
      </c>
      <c r="S13" s="51">
        <v>0</v>
      </c>
      <c r="T13" s="51">
        <v>0</v>
      </c>
      <c r="U13" s="51">
        <v>0</v>
      </c>
      <c r="V13" s="51">
        <v>0</v>
      </c>
      <c r="W13" s="36">
        <v>0</v>
      </c>
      <c r="X13" s="36">
        <v>0</v>
      </c>
      <c r="Y13" s="36">
        <v>1</v>
      </c>
      <c r="Z13" s="36">
        <v>0</v>
      </c>
      <c r="AA13" s="36">
        <v>50</v>
      </c>
      <c r="AB13" s="36">
        <v>2</v>
      </c>
      <c r="AC13" s="36">
        <v>37</v>
      </c>
      <c r="AD13" s="36">
        <v>7</v>
      </c>
      <c r="AE13" s="36">
        <v>1</v>
      </c>
      <c r="AF13" s="36">
        <v>1</v>
      </c>
      <c r="AG13" s="51"/>
      <c r="AH13" s="51"/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2"/>
      <c r="AX13" s="2"/>
      <c r="AY13" s="2"/>
      <c r="AZ13" s="2"/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5</v>
      </c>
      <c r="BL13" s="36">
        <v>0</v>
      </c>
      <c r="BM13" s="36">
        <v>324</v>
      </c>
      <c r="BN13" s="36">
        <v>8</v>
      </c>
      <c r="BO13" s="36">
        <v>131</v>
      </c>
      <c r="BP13" s="36">
        <v>7</v>
      </c>
      <c r="BQ13" s="36">
        <v>46</v>
      </c>
      <c r="BR13" s="36">
        <v>15</v>
      </c>
      <c r="BS13" s="36">
        <v>0</v>
      </c>
      <c r="BT13" s="72">
        <v>0</v>
      </c>
      <c r="BU13" s="35">
        <v>30</v>
      </c>
      <c r="BV13" s="36">
        <v>0</v>
      </c>
      <c r="BW13" s="36">
        <v>1435</v>
      </c>
      <c r="BX13" s="36">
        <v>48</v>
      </c>
      <c r="BY13" s="36">
        <v>1621</v>
      </c>
      <c r="BZ13" s="36">
        <v>150</v>
      </c>
      <c r="CA13" s="36">
        <v>446</v>
      </c>
      <c r="CB13" s="36">
        <v>120</v>
      </c>
      <c r="CC13" s="36">
        <v>11</v>
      </c>
      <c r="CD13" s="37">
        <v>4</v>
      </c>
      <c r="CE13" s="89">
        <f t="shared" si="0"/>
        <v>3543</v>
      </c>
      <c r="CF13" s="89">
        <f t="shared" si="0"/>
        <v>322</v>
      </c>
      <c r="CG13" s="66">
        <f t="shared" si="1"/>
        <v>3865</v>
      </c>
    </row>
    <row r="14" spans="1:85" x14ac:dyDescent="0.3">
      <c r="A14" s="18">
        <v>9</v>
      </c>
      <c r="B14" s="50" t="s">
        <v>42</v>
      </c>
      <c r="C14" s="36">
        <v>8</v>
      </c>
      <c r="D14" s="36">
        <v>0</v>
      </c>
      <c r="E14" s="36">
        <v>776</v>
      </c>
      <c r="F14" s="36">
        <v>4</v>
      </c>
      <c r="G14" s="36">
        <v>832</v>
      </c>
      <c r="H14" s="36">
        <v>10</v>
      </c>
      <c r="I14" s="36">
        <v>1313</v>
      </c>
      <c r="J14" s="36">
        <v>42</v>
      </c>
      <c r="K14" s="36">
        <v>338</v>
      </c>
      <c r="L14" s="36">
        <v>26</v>
      </c>
      <c r="M14" s="36">
        <v>0</v>
      </c>
      <c r="N14" s="36">
        <v>0</v>
      </c>
      <c r="O14" s="36">
        <v>28</v>
      </c>
      <c r="P14" s="36">
        <v>0</v>
      </c>
      <c r="Q14" s="36">
        <v>1</v>
      </c>
      <c r="R14" s="36">
        <v>0</v>
      </c>
      <c r="S14" s="51">
        <v>0</v>
      </c>
      <c r="T14" s="51">
        <v>0</v>
      </c>
      <c r="U14" s="51">
        <v>0</v>
      </c>
      <c r="V14" s="51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72</v>
      </c>
      <c r="AB14" s="36">
        <v>0</v>
      </c>
      <c r="AC14" s="36">
        <v>50</v>
      </c>
      <c r="AD14" s="36">
        <v>0</v>
      </c>
      <c r="AE14" s="36">
        <v>18</v>
      </c>
      <c r="AF14" s="36">
        <v>6</v>
      </c>
      <c r="AG14" s="51"/>
      <c r="AH14" s="51"/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2"/>
      <c r="AX14" s="2"/>
      <c r="AY14" s="2"/>
      <c r="AZ14" s="2"/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26</v>
      </c>
      <c r="BN14" s="36">
        <v>0</v>
      </c>
      <c r="BO14" s="36">
        <v>9</v>
      </c>
      <c r="BP14" s="36">
        <v>0</v>
      </c>
      <c r="BQ14" s="36">
        <v>3</v>
      </c>
      <c r="BR14" s="36">
        <v>0</v>
      </c>
      <c r="BS14" s="36">
        <v>0</v>
      </c>
      <c r="BT14" s="72">
        <v>0</v>
      </c>
      <c r="BU14" s="35">
        <v>8</v>
      </c>
      <c r="BV14" s="36">
        <v>0</v>
      </c>
      <c r="BW14" s="36">
        <v>830</v>
      </c>
      <c r="BX14" s="36">
        <v>4</v>
      </c>
      <c r="BY14" s="36">
        <v>914</v>
      </c>
      <c r="BZ14" s="36">
        <v>10</v>
      </c>
      <c r="CA14" s="36">
        <v>1366</v>
      </c>
      <c r="CB14" s="36">
        <v>42</v>
      </c>
      <c r="CC14" s="36">
        <v>356</v>
      </c>
      <c r="CD14" s="37">
        <v>32</v>
      </c>
      <c r="CE14" s="89">
        <f t="shared" si="0"/>
        <v>3474</v>
      </c>
      <c r="CF14" s="89">
        <f t="shared" si="0"/>
        <v>88</v>
      </c>
      <c r="CG14" s="66">
        <f t="shared" si="1"/>
        <v>3562</v>
      </c>
    </row>
    <row r="15" spans="1:85" x14ac:dyDescent="0.3">
      <c r="A15" s="18">
        <v>10</v>
      </c>
      <c r="B15" s="50" t="s">
        <v>43</v>
      </c>
      <c r="C15" s="36">
        <v>8</v>
      </c>
      <c r="D15" s="36">
        <v>1</v>
      </c>
      <c r="E15" s="36">
        <v>248</v>
      </c>
      <c r="F15" s="36">
        <v>166</v>
      </c>
      <c r="G15" s="36">
        <v>409</v>
      </c>
      <c r="H15" s="36">
        <v>224</v>
      </c>
      <c r="I15" s="36">
        <v>60</v>
      </c>
      <c r="J15" s="36">
        <v>97</v>
      </c>
      <c r="K15" s="36">
        <v>8</v>
      </c>
      <c r="L15" s="36">
        <v>0</v>
      </c>
      <c r="M15" s="36">
        <v>17</v>
      </c>
      <c r="N15" s="36">
        <v>1</v>
      </c>
      <c r="O15" s="36">
        <v>89</v>
      </c>
      <c r="P15" s="36">
        <v>2</v>
      </c>
      <c r="Q15" s="36">
        <v>0</v>
      </c>
      <c r="R15" s="36">
        <v>0</v>
      </c>
      <c r="S15" s="51">
        <v>0</v>
      </c>
      <c r="T15" s="51">
        <v>0</v>
      </c>
      <c r="U15" s="51">
        <v>0</v>
      </c>
      <c r="V15" s="51">
        <v>0</v>
      </c>
      <c r="W15" s="36">
        <v>1</v>
      </c>
      <c r="X15" s="36">
        <v>0</v>
      </c>
      <c r="Y15" s="36">
        <v>1</v>
      </c>
      <c r="Z15" s="36">
        <v>0</v>
      </c>
      <c r="AA15" s="36">
        <v>112</v>
      </c>
      <c r="AB15" s="36">
        <v>3</v>
      </c>
      <c r="AC15" s="36">
        <v>70</v>
      </c>
      <c r="AD15" s="36">
        <v>36</v>
      </c>
      <c r="AE15" s="36">
        <v>6</v>
      </c>
      <c r="AF15" s="36">
        <v>14</v>
      </c>
      <c r="AG15" s="51">
        <v>0</v>
      </c>
      <c r="AH15" s="51">
        <v>0</v>
      </c>
      <c r="AI15" s="36">
        <v>4</v>
      </c>
      <c r="AJ15" s="36">
        <v>0</v>
      </c>
      <c r="AK15" s="36">
        <v>0</v>
      </c>
      <c r="AL15" s="36">
        <v>1</v>
      </c>
      <c r="AM15" s="36">
        <v>2</v>
      </c>
      <c r="AN15" s="36">
        <v>0</v>
      </c>
      <c r="AO15" s="36">
        <v>1</v>
      </c>
      <c r="AP15" s="36">
        <v>1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2"/>
      <c r="AX15" s="2"/>
      <c r="AY15" s="2"/>
      <c r="AZ15" s="2"/>
      <c r="BA15" s="36">
        <v>0</v>
      </c>
      <c r="BB15" s="36">
        <v>0</v>
      </c>
      <c r="BC15" s="36">
        <v>0</v>
      </c>
      <c r="BD15" s="36">
        <v>0</v>
      </c>
      <c r="BE15" s="36">
        <v>4</v>
      </c>
      <c r="BF15" s="36">
        <v>0</v>
      </c>
      <c r="BG15" s="36">
        <v>3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5</v>
      </c>
      <c r="BN15" s="36">
        <v>4</v>
      </c>
      <c r="BO15" s="36">
        <v>0</v>
      </c>
      <c r="BP15" s="36">
        <v>6</v>
      </c>
      <c r="BQ15" s="36">
        <v>0</v>
      </c>
      <c r="BR15" s="36">
        <v>0</v>
      </c>
      <c r="BS15" s="36">
        <v>0</v>
      </c>
      <c r="BT15" s="72">
        <v>0</v>
      </c>
      <c r="BU15" s="35">
        <v>26</v>
      </c>
      <c r="BV15" s="36">
        <v>2</v>
      </c>
      <c r="BW15" s="36">
        <v>347</v>
      </c>
      <c r="BX15" s="36">
        <v>172</v>
      </c>
      <c r="BY15" s="36">
        <v>525</v>
      </c>
      <c r="BZ15" s="36">
        <v>234</v>
      </c>
      <c r="CA15" s="36">
        <v>135</v>
      </c>
      <c r="CB15" s="36">
        <v>133</v>
      </c>
      <c r="CC15" s="36">
        <v>15</v>
      </c>
      <c r="CD15" s="37">
        <v>15</v>
      </c>
      <c r="CE15" s="89">
        <f t="shared" si="0"/>
        <v>1048</v>
      </c>
      <c r="CF15" s="89">
        <f t="shared" si="0"/>
        <v>556</v>
      </c>
      <c r="CG15" s="66">
        <f t="shared" si="1"/>
        <v>1604</v>
      </c>
    </row>
    <row r="16" spans="1:85" x14ac:dyDescent="0.3">
      <c r="A16" s="18">
        <v>11</v>
      </c>
      <c r="B16" s="50" t="s">
        <v>44</v>
      </c>
      <c r="C16" s="36">
        <v>23</v>
      </c>
      <c r="D16" s="36">
        <v>16</v>
      </c>
      <c r="E16" s="36">
        <v>2024</v>
      </c>
      <c r="F16" s="36">
        <v>1271</v>
      </c>
      <c r="G16" s="36">
        <v>2402</v>
      </c>
      <c r="H16" s="36">
        <v>1466</v>
      </c>
      <c r="I16" s="36">
        <v>487</v>
      </c>
      <c r="J16" s="36">
        <v>119</v>
      </c>
      <c r="K16" s="36">
        <v>80</v>
      </c>
      <c r="L16" s="36">
        <v>5</v>
      </c>
      <c r="M16" s="36">
        <v>11</v>
      </c>
      <c r="N16" s="36">
        <v>2</v>
      </c>
      <c r="O16" s="36">
        <v>104</v>
      </c>
      <c r="P16" s="36">
        <v>10</v>
      </c>
      <c r="Q16" s="36">
        <v>0</v>
      </c>
      <c r="R16" s="36">
        <v>0</v>
      </c>
      <c r="S16" s="51">
        <v>0</v>
      </c>
      <c r="T16" s="51">
        <v>0</v>
      </c>
      <c r="U16" s="51">
        <v>0</v>
      </c>
      <c r="V16" s="51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146</v>
      </c>
      <c r="AB16" s="36">
        <v>21</v>
      </c>
      <c r="AC16" s="36">
        <v>142</v>
      </c>
      <c r="AD16" s="36">
        <v>12</v>
      </c>
      <c r="AE16" s="36">
        <v>4</v>
      </c>
      <c r="AF16" s="36">
        <v>1</v>
      </c>
      <c r="AG16" s="51">
        <v>0</v>
      </c>
      <c r="AH16" s="51">
        <v>0</v>
      </c>
      <c r="AI16" s="36">
        <v>0</v>
      </c>
      <c r="AJ16" s="36">
        <v>0</v>
      </c>
      <c r="AK16" s="36">
        <v>0</v>
      </c>
      <c r="AL16" s="36">
        <v>3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21</v>
      </c>
      <c r="AT16" s="36">
        <v>4</v>
      </c>
      <c r="AU16" s="36">
        <v>2</v>
      </c>
      <c r="AV16" s="36">
        <v>0</v>
      </c>
      <c r="AW16" s="2">
        <v>0</v>
      </c>
      <c r="AX16" s="2">
        <v>0</v>
      </c>
      <c r="AY16" s="2">
        <v>0</v>
      </c>
      <c r="AZ16" s="2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1</v>
      </c>
      <c r="BF16" s="36">
        <v>0</v>
      </c>
      <c r="BG16" s="36">
        <v>7</v>
      </c>
      <c r="BH16" s="36">
        <v>0</v>
      </c>
      <c r="BI16" s="36">
        <v>0</v>
      </c>
      <c r="BJ16" s="36">
        <v>0</v>
      </c>
      <c r="BK16" s="36">
        <v>3</v>
      </c>
      <c r="BL16" s="36">
        <v>0</v>
      </c>
      <c r="BM16" s="36">
        <v>152</v>
      </c>
      <c r="BN16" s="36">
        <v>145</v>
      </c>
      <c r="BO16" s="36">
        <v>39</v>
      </c>
      <c r="BP16" s="36">
        <v>69</v>
      </c>
      <c r="BQ16" s="36">
        <v>0</v>
      </c>
      <c r="BR16" s="36">
        <v>0</v>
      </c>
      <c r="BS16" s="36">
        <v>0</v>
      </c>
      <c r="BT16" s="72">
        <v>0</v>
      </c>
      <c r="BU16" s="35">
        <v>37</v>
      </c>
      <c r="BV16" s="36">
        <v>18</v>
      </c>
      <c r="BW16" s="36">
        <v>2301</v>
      </c>
      <c r="BX16" s="36">
        <v>1430</v>
      </c>
      <c r="BY16" s="36">
        <v>2590</v>
      </c>
      <c r="BZ16" s="36">
        <v>1559</v>
      </c>
      <c r="CA16" s="36">
        <v>636</v>
      </c>
      <c r="CB16" s="36">
        <v>131</v>
      </c>
      <c r="CC16" s="36">
        <v>84</v>
      </c>
      <c r="CD16" s="37">
        <v>6</v>
      </c>
      <c r="CE16" s="89">
        <f t="shared" si="0"/>
        <v>5648</v>
      </c>
      <c r="CF16" s="89">
        <f t="shared" si="0"/>
        <v>3144</v>
      </c>
      <c r="CG16" s="66">
        <f t="shared" si="1"/>
        <v>8792</v>
      </c>
    </row>
    <row r="17" spans="1:85" x14ac:dyDescent="0.3">
      <c r="A17" s="18">
        <v>12</v>
      </c>
      <c r="B17" s="50" t="s">
        <v>45</v>
      </c>
      <c r="C17" s="36">
        <v>30</v>
      </c>
      <c r="D17" s="36">
        <v>13</v>
      </c>
      <c r="E17" s="36">
        <v>1115</v>
      </c>
      <c r="F17" s="36">
        <v>1438</v>
      </c>
      <c r="G17" s="36">
        <v>904</v>
      </c>
      <c r="H17" s="36">
        <v>529</v>
      </c>
      <c r="I17" s="36">
        <v>195</v>
      </c>
      <c r="J17" s="36">
        <v>87</v>
      </c>
      <c r="K17" s="36">
        <v>46</v>
      </c>
      <c r="L17" s="36">
        <v>3</v>
      </c>
      <c r="M17" s="36">
        <v>0</v>
      </c>
      <c r="N17" s="36">
        <v>0</v>
      </c>
      <c r="O17" s="36">
        <v>12</v>
      </c>
      <c r="P17" s="36">
        <v>1</v>
      </c>
      <c r="Q17" s="36">
        <v>0</v>
      </c>
      <c r="R17" s="36">
        <v>0</v>
      </c>
      <c r="S17" s="51">
        <v>0</v>
      </c>
      <c r="T17" s="51">
        <v>0</v>
      </c>
      <c r="U17" s="51">
        <v>0</v>
      </c>
      <c r="V17" s="51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64</v>
      </c>
      <c r="AB17" s="36">
        <v>4</v>
      </c>
      <c r="AC17" s="36">
        <v>43</v>
      </c>
      <c r="AD17" s="36">
        <v>0</v>
      </c>
      <c r="AE17" s="36">
        <v>5</v>
      </c>
      <c r="AF17" s="36">
        <v>0</v>
      </c>
      <c r="AG17" s="51">
        <v>0</v>
      </c>
      <c r="AH17" s="51">
        <v>0</v>
      </c>
      <c r="AI17" s="36">
        <v>0</v>
      </c>
      <c r="AJ17" s="36">
        <v>0</v>
      </c>
      <c r="AK17" s="36">
        <v>2</v>
      </c>
      <c r="AL17" s="36">
        <v>27</v>
      </c>
      <c r="AM17" s="36">
        <v>3</v>
      </c>
      <c r="AN17" s="36">
        <v>11</v>
      </c>
      <c r="AO17" s="36">
        <v>0</v>
      </c>
      <c r="AP17" s="36">
        <v>2</v>
      </c>
      <c r="AQ17" s="36">
        <v>0</v>
      </c>
      <c r="AR17" s="36">
        <v>0</v>
      </c>
      <c r="AS17" s="36">
        <v>14</v>
      </c>
      <c r="AT17" s="36">
        <v>0</v>
      </c>
      <c r="AU17" s="36">
        <v>2</v>
      </c>
      <c r="AV17" s="36">
        <v>0</v>
      </c>
      <c r="AW17" s="2">
        <v>0</v>
      </c>
      <c r="AX17" s="2">
        <v>0</v>
      </c>
      <c r="AY17" s="2">
        <v>0</v>
      </c>
      <c r="AZ17" s="2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1</v>
      </c>
      <c r="BL17" s="36">
        <v>0</v>
      </c>
      <c r="BM17" s="36">
        <v>86</v>
      </c>
      <c r="BN17" s="36">
        <v>144</v>
      </c>
      <c r="BO17" s="36">
        <v>14</v>
      </c>
      <c r="BP17" s="36">
        <v>18</v>
      </c>
      <c r="BQ17" s="36">
        <v>0</v>
      </c>
      <c r="BR17" s="36">
        <v>1</v>
      </c>
      <c r="BS17" s="36">
        <v>0</v>
      </c>
      <c r="BT17" s="72">
        <v>0</v>
      </c>
      <c r="BU17" s="35">
        <v>31</v>
      </c>
      <c r="BV17" s="36">
        <v>13</v>
      </c>
      <c r="BW17" s="36">
        <v>1227</v>
      </c>
      <c r="BX17" s="36">
        <v>1583</v>
      </c>
      <c r="BY17" s="36">
        <v>986</v>
      </c>
      <c r="BZ17" s="36">
        <v>578</v>
      </c>
      <c r="CA17" s="36">
        <v>241</v>
      </c>
      <c r="CB17" s="36">
        <v>99</v>
      </c>
      <c r="CC17" s="36">
        <v>51</v>
      </c>
      <c r="CD17" s="37">
        <v>5</v>
      </c>
      <c r="CE17" s="89">
        <f t="shared" si="0"/>
        <v>2536</v>
      </c>
      <c r="CF17" s="89">
        <f t="shared" si="0"/>
        <v>2278</v>
      </c>
      <c r="CG17" s="66">
        <f t="shared" si="1"/>
        <v>4814</v>
      </c>
    </row>
    <row r="18" spans="1:85" x14ac:dyDescent="0.3">
      <c r="A18" s="18">
        <v>13</v>
      </c>
      <c r="B18" s="50" t="s">
        <v>46</v>
      </c>
      <c r="C18" s="36">
        <v>5</v>
      </c>
      <c r="D18" s="36">
        <v>0</v>
      </c>
      <c r="E18" s="36">
        <v>1747</v>
      </c>
      <c r="F18" s="36">
        <v>46</v>
      </c>
      <c r="G18" s="36">
        <v>2090</v>
      </c>
      <c r="H18" s="36">
        <v>103</v>
      </c>
      <c r="I18" s="36">
        <v>472</v>
      </c>
      <c r="J18" s="36">
        <v>85</v>
      </c>
      <c r="K18" s="36">
        <v>12</v>
      </c>
      <c r="L18" s="36">
        <v>2</v>
      </c>
      <c r="M18" s="36">
        <v>21</v>
      </c>
      <c r="N18" s="36">
        <v>0</v>
      </c>
      <c r="O18" s="36">
        <v>81</v>
      </c>
      <c r="P18" s="36">
        <v>3</v>
      </c>
      <c r="Q18" s="36">
        <v>0</v>
      </c>
      <c r="R18" s="36">
        <v>0</v>
      </c>
      <c r="S18" s="51">
        <v>0</v>
      </c>
      <c r="T18" s="51">
        <v>0</v>
      </c>
      <c r="U18" s="51">
        <v>0</v>
      </c>
      <c r="V18" s="51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75</v>
      </c>
      <c r="AB18" s="36">
        <v>6</v>
      </c>
      <c r="AC18" s="36">
        <v>50</v>
      </c>
      <c r="AD18" s="36">
        <v>2</v>
      </c>
      <c r="AE18" s="36">
        <v>17</v>
      </c>
      <c r="AF18" s="36">
        <v>0</v>
      </c>
      <c r="AG18" s="51"/>
      <c r="AH18" s="51"/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2"/>
      <c r="AX18" s="2"/>
      <c r="AY18" s="2"/>
      <c r="AZ18" s="2"/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20</v>
      </c>
      <c r="BL18" s="36">
        <v>0</v>
      </c>
      <c r="BM18" s="36">
        <v>1174</v>
      </c>
      <c r="BN18" s="36">
        <v>11</v>
      </c>
      <c r="BO18" s="36">
        <v>388</v>
      </c>
      <c r="BP18" s="36">
        <v>13</v>
      </c>
      <c r="BQ18" s="36">
        <v>222</v>
      </c>
      <c r="BR18" s="36">
        <v>21</v>
      </c>
      <c r="BS18" s="36">
        <v>2</v>
      </c>
      <c r="BT18" s="72">
        <v>0</v>
      </c>
      <c r="BU18" s="35">
        <v>46</v>
      </c>
      <c r="BV18" s="36">
        <v>0</v>
      </c>
      <c r="BW18" s="36">
        <v>3002</v>
      </c>
      <c r="BX18" s="36">
        <v>60</v>
      </c>
      <c r="BY18" s="36">
        <v>2553</v>
      </c>
      <c r="BZ18" s="36">
        <v>122</v>
      </c>
      <c r="CA18" s="36">
        <v>744</v>
      </c>
      <c r="CB18" s="36">
        <v>108</v>
      </c>
      <c r="CC18" s="36">
        <v>31</v>
      </c>
      <c r="CD18" s="37">
        <v>2</v>
      </c>
      <c r="CE18" s="89">
        <f t="shared" si="0"/>
        <v>6376</v>
      </c>
      <c r="CF18" s="89">
        <f t="shared" si="0"/>
        <v>292</v>
      </c>
      <c r="CG18" s="66">
        <f t="shared" si="1"/>
        <v>6668</v>
      </c>
    </row>
    <row r="19" spans="1:85" x14ac:dyDescent="0.3">
      <c r="A19" s="18">
        <v>14</v>
      </c>
      <c r="B19" s="50" t="s">
        <v>47</v>
      </c>
      <c r="C19" s="36">
        <v>12</v>
      </c>
      <c r="D19" s="36">
        <v>5</v>
      </c>
      <c r="E19" s="36">
        <v>1075</v>
      </c>
      <c r="F19" s="36">
        <v>425</v>
      </c>
      <c r="G19" s="36">
        <v>743</v>
      </c>
      <c r="H19" s="36">
        <v>627</v>
      </c>
      <c r="I19" s="36">
        <v>281</v>
      </c>
      <c r="J19" s="36">
        <v>295</v>
      </c>
      <c r="K19" s="36">
        <v>1</v>
      </c>
      <c r="L19" s="36">
        <v>3</v>
      </c>
      <c r="M19" s="36">
        <v>0</v>
      </c>
      <c r="N19" s="36">
        <v>0</v>
      </c>
      <c r="O19" s="36">
        <v>10</v>
      </c>
      <c r="P19" s="36">
        <v>1</v>
      </c>
      <c r="Q19" s="36">
        <v>0</v>
      </c>
      <c r="R19" s="36">
        <v>0</v>
      </c>
      <c r="S19" s="51">
        <v>0</v>
      </c>
      <c r="T19" s="51">
        <v>0</v>
      </c>
      <c r="U19" s="51">
        <v>0</v>
      </c>
      <c r="V19" s="51">
        <v>0</v>
      </c>
      <c r="W19" s="36">
        <v>0</v>
      </c>
      <c r="X19" s="36">
        <v>0</v>
      </c>
      <c r="Y19" s="36">
        <v>2</v>
      </c>
      <c r="Z19" s="36">
        <v>1</v>
      </c>
      <c r="AA19" s="36">
        <v>9</v>
      </c>
      <c r="AB19" s="36">
        <v>0</v>
      </c>
      <c r="AC19" s="36">
        <v>12</v>
      </c>
      <c r="AD19" s="36">
        <v>0</v>
      </c>
      <c r="AE19" s="36">
        <v>5</v>
      </c>
      <c r="AF19" s="36">
        <v>1</v>
      </c>
      <c r="AG19" s="51">
        <v>0</v>
      </c>
      <c r="AH19" s="51">
        <v>0</v>
      </c>
      <c r="AI19" s="36">
        <v>0</v>
      </c>
      <c r="AJ19" s="36">
        <v>0</v>
      </c>
      <c r="AK19" s="36">
        <v>0</v>
      </c>
      <c r="AL19" s="36">
        <v>3</v>
      </c>
      <c r="AM19" s="36">
        <v>1</v>
      </c>
      <c r="AN19" s="36">
        <v>5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2"/>
      <c r="AX19" s="2"/>
      <c r="AY19" s="2"/>
      <c r="AZ19" s="2"/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4</v>
      </c>
      <c r="BL19" s="36">
        <v>0</v>
      </c>
      <c r="BM19" s="36">
        <v>34</v>
      </c>
      <c r="BN19" s="36">
        <v>4</v>
      </c>
      <c r="BO19" s="36">
        <v>5</v>
      </c>
      <c r="BP19" s="36">
        <v>12</v>
      </c>
      <c r="BQ19" s="36">
        <v>2</v>
      </c>
      <c r="BR19" s="36">
        <v>3</v>
      </c>
      <c r="BS19" s="36">
        <v>0</v>
      </c>
      <c r="BT19" s="72">
        <v>0</v>
      </c>
      <c r="BU19" s="35">
        <v>16</v>
      </c>
      <c r="BV19" s="36">
        <v>5</v>
      </c>
      <c r="BW19" s="36">
        <v>1121</v>
      </c>
      <c r="BX19" s="36">
        <v>431</v>
      </c>
      <c r="BY19" s="36">
        <v>757</v>
      </c>
      <c r="BZ19" s="36">
        <v>642</v>
      </c>
      <c r="CA19" s="36">
        <v>296</v>
      </c>
      <c r="CB19" s="36">
        <v>303</v>
      </c>
      <c r="CC19" s="36">
        <v>6</v>
      </c>
      <c r="CD19" s="37">
        <v>4</v>
      </c>
      <c r="CE19" s="89">
        <f t="shared" si="0"/>
        <v>2196</v>
      </c>
      <c r="CF19" s="89">
        <f t="shared" si="0"/>
        <v>1385</v>
      </c>
      <c r="CG19" s="66">
        <f t="shared" si="1"/>
        <v>3581</v>
      </c>
    </row>
    <row r="20" spans="1:85" x14ac:dyDescent="0.3">
      <c r="A20" s="18">
        <v>15</v>
      </c>
      <c r="B20" s="50" t="s">
        <v>48</v>
      </c>
      <c r="C20" s="36">
        <v>0</v>
      </c>
      <c r="D20" s="36">
        <v>0</v>
      </c>
      <c r="E20" s="36">
        <v>223</v>
      </c>
      <c r="F20" s="36">
        <v>2</v>
      </c>
      <c r="G20" s="36">
        <v>368</v>
      </c>
      <c r="H20" s="36">
        <v>44</v>
      </c>
      <c r="I20" s="36">
        <v>185</v>
      </c>
      <c r="J20" s="36">
        <v>31</v>
      </c>
      <c r="K20" s="36">
        <v>93</v>
      </c>
      <c r="L20" s="36">
        <v>0</v>
      </c>
      <c r="M20" s="36">
        <v>13</v>
      </c>
      <c r="N20" s="36">
        <v>0</v>
      </c>
      <c r="O20" s="36">
        <v>33</v>
      </c>
      <c r="P20" s="36">
        <v>0</v>
      </c>
      <c r="Q20" s="36">
        <v>7</v>
      </c>
      <c r="R20" s="36">
        <v>0</v>
      </c>
      <c r="S20" s="51">
        <v>0</v>
      </c>
      <c r="T20" s="51">
        <v>0</v>
      </c>
      <c r="U20" s="51">
        <v>0</v>
      </c>
      <c r="V20" s="51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19</v>
      </c>
      <c r="AB20" s="36">
        <v>0</v>
      </c>
      <c r="AC20" s="36">
        <v>11</v>
      </c>
      <c r="AD20" s="36">
        <v>0</v>
      </c>
      <c r="AE20" s="36">
        <v>8</v>
      </c>
      <c r="AF20" s="36">
        <v>1</v>
      </c>
      <c r="AG20" s="51"/>
      <c r="AH20" s="51"/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2"/>
      <c r="AX20" s="2"/>
      <c r="AY20" s="2"/>
      <c r="AZ20" s="2"/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34</v>
      </c>
      <c r="BN20" s="36">
        <v>0</v>
      </c>
      <c r="BO20" s="36">
        <v>17</v>
      </c>
      <c r="BP20" s="36">
        <v>0</v>
      </c>
      <c r="BQ20" s="36">
        <v>10</v>
      </c>
      <c r="BR20" s="36">
        <v>0</v>
      </c>
      <c r="BS20" s="36">
        <v>1</v>
      </c>
      <c r="BT20" s="72">
        <v>0</v>
      </c>
      <c r="BU20" s="35">
        <v>13</v>
      </c>
      <c r="BV20" s="36">
        <v>0</v>
      </c>
      <c r="BW20" s="36">
        <v>290</v>
      </c>
      <c r="BX20" s="36">
        <v>2</v>
      </c>
      <c r="BY20" s="36">
        <v>411</v>
      </c>
      <c r="BZ20" s="36">
        <v>44</v>
      </c>
      <c r="CA20" s="36">
        <v>206</v>
      </c>
      <c r="CB20" s="36">
        <v>31</v>
      </c>
      <c r="CC20" s="36">
        <v>102</v>
      </c>
      <c r="CD20" s="37">
        <v>1</v>
      </c>
      <c r="CE20" s="89">
        <f t="shared" si="0"/>
        <v>1022</v>
      </c>
      <c r="CF20" s="89">
        <f t="shared" si="0"/>
        <v>78</v>
      </c>
      <c r="CG20" s="66">
        <f t="shared" si="1"/>
        <v>1100</v>
      </c>
    </row>
    <row r="21" spans="1:85" x14ac:dyDescent="0.3">
      <c r="A21" s="18">
        <v>16</v>
      </c>
      <c r="B21" s="50" t="s">
        <v>49</v>
      </c>
      <c r="C21" s="36">
        <v>4</v>
      </c>
      <c r="D21" s="36">
        <v>0</v>
      </c>
      <c r="E21" s="36">
        <v>585</v>
      </c>
      <c r="F21" s="36">
        <v>432</v>
      </c>
      <c r="G21" s="36">
        <v>789</v>
      </c>
      <c r="H21" s="36">
        <v>643</v>
      </c>
      <c r="I21" s="36">
        <v>278</v>
      </c>
      <c r="J21" s="36">
        <v>140</v>
      </c>
      <c r="K21" s="36">
        <v>31</v>
      </c>
      <c r="L21" s="36">
        <v>3</v>
      </c>
      <c r="M21" s="36">
        <v>3</v>
      </c>
      <c r="N21" s="36">
        <v>1</v>
      </c>
      <c r="O21" s="36">
        <v>49</v>
      </c>
      <c r="P21" s="36">
        <v>8</v>
      </c>
      <c r="Q21" s="36">
        <v>0</v>
      </c>
      <c r="R21" s="36">
        <v>0</v>
      </c>
      <c r="S21" s="51">
        <v>0</v>
      </c>
      <c r="T21" s="51">
        <v>0</v>
      </c>
      <c r="U21" s="51">
        <v>0</v>
      </c>
      <c r="V21" s="51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42</v>
      </c>
      <c r="AB21" s="36">
        <v>30</v>
      </c>
      <c r="AC21" s="36">
        <v>52</v>
      </c>
      <c r="AD21" s="36">
        <v>15</v>
      </c>
      <c r="AE21" s="36">
        <v>11</v>
      </c>
      <c r="AF21" s="36">
        <v>1</v>
      </c>
      <c r="AG21" s="51">
        <v>0</v>
      </c>
      <c r="AH21" s="51">
        <v>0</v>
      </c>
      <c r="AI21" s="36">
        <v>0</v>
      </c>
      <c r="AJ21" s="36">
        <v>0</v>
      </c>
      <c r="AK21" s="36">
        <v>0</v>
      </c>
      <c r="AL21" s="36">
        <v>5</v>
      </c>
      <c r="AM21" s="36">
        <v>1</v>
      </c>
      <c r="AN21" s="36">
        <v>2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2"/>
      <c r="AX21" s="2"/>
      <c r="AY21" s="2"/>
      <c r="AZ21" s="2"/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29</v>
      </c>
      <c r="BN21" s="36">
        <v>40</v>
      </c>
      <c r="BO21" s="36">
        <v>3</v>
      </c>
      <c r="BP21" s="36">
        <v>11</v>
      </c>
      <c r="BQ21" s="36">
        <v>0</v>
      </c>
      <c r="BR21" s="36">
        <v>0</v>
      </c>
      <c r="BS21" s="36">
        <v>0</v>
      </c>
      <c r="BT21" s="72">
        <v>0</v>
      </c>
      <c r="BU21" s="35">
        <v>7</v>
      </c>
      <c r="BV21" s="36">
        <v>1</v>
      </c>
      <c r="BW21" s="36">
        <v>663</v>
      </c>
      <c r="BX21" s="36">
        <v>480</v>
      </c>
      <c r="BY21" s="36">
        <v>834</v>
      </c>
      <c r="BZ21" s="36">
        <v>689</v>
      </c>
      <c r="CA21" s="36">
        <v>331</v>
      </c>
      <c r="CB21" s="36">
        <v>157</v>
      </c>
      <c r="CC21" s="36">
        <v>42</v>
      </c>
      <c r="CD21" s="37">
        <v>4</v>
      </c>
      <c r="CE21" s="89">
        <f t="shared" si="0"/>
        <v>1877</v>
      </c>
      <c r="CF21" s="89">
        <f t="shared" si="0"/>
        <v>1331</v>
      </c>
      <c r="CG21" s="66">
        <f t="shared" si="1"/>
        <v>3208</v>
      </c>
    </row>
    <row r="22" spans="1:85" x14ac:dyDescent="0.3">
      <c r="A22" s="18">
        <v>17</v>
      </c>
      <c r="B22" s="50" t="s">
        <v>50</v>
      </c>
      <c r="C22" s="36">
        <v>5</v>
      </c>
      <c r="D22" s="36">
        <v>1</v>
      </c>
      <c r="E22" s="36">
        <v>637</v>
      </c>
      <c r="F22" s="36">
        <v>351</v>
      </c>
      <c r="G22" s="36">
        <v>732</v>
      </c>
      <c r="H22" s="36">
        <v>397</v>
      </c>
      <c r="I22" s="36">
        <v>168</v>
      </c>
      <c r="J22" s="36">
        <v>55</v>
      </c>
      <c r="K22" s="36">
        <v>12</v>
      </c>
      <c r="L22" s="36">
        <v>1</v>
      </c>
      <c r="M22" s="36">
        <v>7</v>
      </c>
      <c r="N22" s="36">
        <v>0</v>
      </c>
      <c r="O22" s="36">
        <v>47</v>
      </c>
      <c r="P22" s="36">
        <v>12</v>
      </c>
      <c r="Q22" s="36">
        <v>0</v>
      </c>
      <c r="R22" s="36">
        <v>0</v>
      </c>
      <c r="S22" s="51">
        <v>0</v>
      </c>
      <c r="T22" s="51">
        <v>0</v>
      </c>
      <c r="U22" s="51">
        <v>0</v>
      </c>
      <c r="V22" s="51">
        <v>0</v>
      </c>
      <c r="W22" s="36">
        <v>0</v>
      </c>
      <c r="X22" s="36">
        <v>0</v>
      </c>
      <c r="Y22" s="36">
        <v>2</v>
      </c>
      <c r="Z22" s="36">
        <v>0</v>
      </c>
      <c r="AA22" s="36">
        <v>47</v>
      </c>
      <c r="AB22" s="36">
        <v>14</v>
      </c>
      <c r="AC22" s="36">
        <v>45</v>
      </c>
      <c r="AD22" s="36">
        <v>0</v>
      </c>
      <c r="AE22" s="36">
        <v>0</v>
      </c>
      <c r="AF22" s="36">
        <v>0</v>
      </c>
      <c r="AG22" s="51"/>
      <c r="AH22" s="51"/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2"/>
      <c r="AX22" s="2"/>
      <c r="AY22" s="2"/>
      <c r="AZ22" s="2"/>
      <c r="BA22" s="36">
        <v>0</v>
      </c>
      <c r="BB22" s="36">
        <v>0</v>
      </c>
      <c r="BC22" s="36">
        <v>0</v>
      </c>
      <c r="BD22" s="36">
        <v>0</v>
      </c>
      <c r="BE22" s="36">
        <v>7</v>
      </c>
      <c r="BF22" s="36">
        <v>0</v>
      </c>
      <c r="BG22" s="36">
        <v>6</v>
      </c>
      <c r="BH22" s="36">
        <v>0</v>
      </c>
      <c r="BI22" s="36">
        <v>0</v>
      </c>
      <c r="BJ22" s="36">
        <v>0</v>
      </c>
      <c r="BK22" s="36">
        <v>8</v>
      </c>
      <c r="BL22" s="36">
        <v>4</v>
      </c>
      <c r="BM22" s="36">
        <v>26</v>
      </c>
      <c r="BN22" s="36">
        <v>54</v>
      </c>
      <c r="BO22" s="36">
        <v>3</v>
      </c>
      <c r="BP22" s="36">
        <v>24</v>
      </c>
      <c r="BQ22" s="36">
        <v>0</v>
      </c>
      <c r="BR22" s="36">
        <v>12</v>
      </c>
      <c r="BS22" s="36">
        <v>0</v>
      </c>
      <c r="BT22" s="72">
        <v>0</v>
      </c>
      <c r="BU22" s="35">
        <v>20</v>
      </c>
      <c r="BV22" s="36">
        <v>5</v>
      </c>
      <c r="BW22" s="36">
        <v>712</v>
      </c>
      <c r="BX22" s="36">
        <v>417</v>
      </c>
      <c r="BY22" s="36">
        <v>789</v>
      </c>
      <c r="BZ22" s="36">
        <v>435</v>
      </c>
      <c r="CA22" s="36">
        <v>219</v>
      </c>
      <c r="CB22" s="36">
        <v>67</v>
      </c>
      <c r="CC22" s="36">
        <v>12</v>
      </c>
      <c r="CD22" s="37">
        <v>1</v>
      </c>
      <c r="CE22" s="89">
        <f t="shared" si="0"/>
        <v>1752</v>
      </c>
      <c r="CF22" s="89">
        <f t="shared" si="0"/>
        <v>925</v>
      </c>
      <c r="CG22" s="66">
        <f t="shared" si="1"/>
        <v>2677</v>
      </c>
    </row>
    <row r="23" spans="1:85" x14ac:dyDescent="0.3">
      <c r="A23" s="18">
        <v>18</v>
      </c>
      <c r="B23" s="50" t="s">
        <v>51</v>
      </c>
      <c r="C23" s="36">
        <v>158</v>
      </c>
      <c r="D23" s="36">
        <v>117</v>
      </c>
      <c r="E23" s="36">
        <v>3194</v>
      </c>
      <c r="F23" s="36">
        <v>8256</v>
      </c>
      <c r="G23" s="36">
        <v>2568</v>
      </c>
      <c r="H23" s="36">
        <v>9394</v>
      </c>
      <c r="I23" s="36">
        <v>302</v>
      </c>
      <c r="J23" s="36">
        <v>691</v>
      </c>
      <c r="K23" s="36">
        <v>1</v>
      </c>
      <c r="L23" s="36">
        <v>5</v>
      </c>
      <c r="M23" s="36">
        <v>37</v>
      </c>
      <c r="N23" s="36">
        <v>38</v>
      </c>
      <c r="O23" s="36">
        <v>68</v>
      </c>
      <c r="P23" s="36">
        <v>83</v>
      </c>
      <c r="Q23" s="36">
        <v>3</v>
      </c>
      <c r="R23" s="36">
        <v>0</v>
      </c>
      <c r="S23" s="51">
        <v>0</v>
      </c>
      <c r="T23" s="51">
        <v>0</v>
      </c>
      <c r="U23" s="51">
        <v>0</v>
      </c>
      <c r="V23" s="51">
        <v>0</v>
      </c>
      <c r="W23" s="36">
        <v>2</v>
      </c>
      <c r="X23" s="36">
        <v>4</v>
      </c>
      <c r="Y23" s="36">
        <v>12</v>
      </c>
      <c r="Z23" s="36">
        <v>6</v>
      </c>
      <c r="AA23" s="36">
        <v>51</v>
      </c>
      <c r="AB23" s="36">
        <v>28</v>
      </c>
      <c r="AC23" s="36">
        <v>11</v>
      </c>
      <c r="AD23" s="36">
        <v>1</v>
      </c>
      <c r="AE23" s="36">
        <v>0</v>
      </c>
      <c r="AF23" s="36">
        <v>0</v>
      </c>
      <c r="AG23" s="51">
        <v>0</v>
      </c>
      <c r="AH23" s="51">
        <v>0</v>
      </c>
      <c r="AI23" s="36">
        <v>1</v>
      </c>
      <c r="AJ23" s="36">
        <v>1</v>
      </c>
      <c r="AK23" s="36">
        <v>26</v>
      </c>
      <c r="AL23" s="36">
        <v>129</v>
      </c>
      <c r="AM23" s="36">
        <v>38</v>
      </c>
      <c r="AN23" s="36">
        <v>180</v>
      </c>
      <c r="AO23" s="36">
        <v>14</v>
      </c>
      <c r="AP23" s="36">
        <v>42</v>
      </c>
      <c r="AQ23" s="36">
        <v>8</v>
      </c>
      <c r="AR23" s="36">
        <v>2</v>
      </c>
      <c r="AS23" s="36">
        <v>91</v>
      </c>
      <c r="AT23" s="36">
        <v>61</v>
      </c>
      <c r="AU23" s="36">
        <v>3</v>
      </c>
      <c r="AV23" s="36">
        <v>9</v>
      </c>
      <c r="AW23" s="2">
        <v>0</v>
      </c>
      <c r="AX23" s="2">
        <v>0</v>
      </c>
      <c r="AY23" s="2">
        <v>0</v>
      </c>
      <c r="AZ23" s="2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300</v>
      </c>
      <c r="BL23" s="36">
        <v>157</v>
      </c>
      <c r="BM23" s="36">
        <v>5670</v>
      </c>
      <c r="BN23" s="36">
        <v>5863</v>
      </c>
      <c r="BO23" s="36">
        <v>1796</v>
      </c>
      <c r="BP23" s="36">
        <v>7114</v>
      </c>
      <c r="BQ23" s="36">
        <v>175</v>
      </c>
      <c r="BR23" s="36">
        <v>493</v>
      </c>
      <c r="BS23" s="36">
        <v>1</v>
      </c>
      <c r="BT23" s="72">
        <v>1</v>
      </c>
      <c r="BU23" s="35">
        <v>505</v>
      </c>
      <c r="BV23" s="36">
        <v>318</v>
      </c>
      <c r="BW23" s="36">
        <v>9036</v>
      </c>
      <c r="BX23" s="36">
        <v>14270</v>
      </c>
      <c r="BY23" s="36">
        <v>4447</v>
      </c>
      <c r="BZ23" s="36">
        <v>16674</v>
      </c>
      <c r="CA23" s="36">
        <v>526</v>
      </c>
      <c r="CB23" s="36">
        <v>1365</v>
      </c>
      <c r="CC23" s="36">
        <v>16</v>
      </c>
      <c r="CD23" s="37">
        <v>48</v>
      </c>
      <c r="CE23" s="89">
        <f t="shared" si="0"/>
        <v>14530</v>
      </c>
      <c r="CF23" s="89">
        <f t="shared" si="0"/>
        <v>32675</v>
      </c>
      <c r="CG23" s="66">
        <f t="shared" si="1"/>
        <v>47205</v>
      </c>
    </row>
    <row r="24" spans="1:85" x14ac:dyDescent="0.3">
      <c r="A24" s="18">
        <v>19</v>
      </c>
      <c r="B24" s="50" t="s">
        <v>52</v>
      </c>
      <c r="C24" s="36">
        <v>30</v>
      </c>
      <c r="D24" s="36">
        <v>8</v>
      </c>
      <c r="E24" s="36">
        <v>1809</v>
      </c>
      <c r="F24" s="36">
        <v>276</v>
      </c>
      <c r="G24" s="36">
        <v>2072</v>
      </c>
      <c r="H24" s="36">
        <v>1036</v>
      </c>
      <c r="I24" s="36">
        <v>1029</v>
      </c>
      <c r="J24" s="36">
        <v>382</v>
      </c>
      <c r="K24" s="36">
        <v>87</v>
      </c>
      <c r="L24" s="36">
        <v>4</v>
      </c>
      <c r="M24" s="36">
        <v>3</v>
      </c>
      <c r="N24" s="36">
        <v>0</v>
      </c>
      <c r="O24" s="36">
        <v>77</v>
      </c>
      <c r="P24" s="36">
        <v>8</v>
      </c>
      <c r="Q24" s="36">
        <v>0</v>
      </c>
      <c r="R24" s="36">
        <v>0</v>
      </c>
      <c r="S24" s="51">
        <v>0</v>
      </c>
      <c r="T24" s="51">
        <v>0</v>
      </c>
      <c r="U24" s="51">
        <v>0</v>
      </c>
      <c r="V24" s="51">
        <v>0</v>
      </c>
      <c r="W24" s="36">
        <v>0</v>
      </c>
      <c r="X24" s="36">
        <v>0</v>
      </c>
      <c r="Y24" s="36">
        <v>1</v>
      </c>
      <c r="Z24" s="36">
        <v>0</v>
      </c>
      <c r="AA24" s="36">
        <v>73</v>
      </c>
      <c r="AB24" s="36">
        <v>2</v>
      </c>
      <c r="AC24" s="36">
        <v>44</v>
      </c>
      <c r="AD24" s="36">
        <v>15</v>
      </c>
      <c r="AE24" s="36">
        <v>21</v>
      </c>
      <c r="AF24" s="36">
        <v>4</v>
      </c>
      <c r="AG24" s="51">
        <v>0</v>
      </c>
      <c r="AH24" s="51">
        <v>0</v>
      </c>
      <c r="AI24" s="36">
        <v>0</v>
      </c>
      <c r="AJ24" s="36">
        <v>0</v>
      </c>
      <c r="AK24" s="36">
        <v>4</v>
      </c>
      <c r="AL24" s="36">
        <v>1</v>
      </c>
      <c r="AM24" s="36">
        <v>3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2">
        <v>0</v>
      </c>
      <c r="AX24" s="2">
        <v>0</v>
      </c>
      <c r="AY24" s="2">
        <v>0</v>
      </c>
      <c r="AZ24" s="2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2</v>
      </c>
      <c r="BL24" s="36">
        <v>0</v>
      </c>
      <c r="BM24" s="36">
        <v>393</v>
      </c>
      <c r="BN24" s="36">
        <v>181</v>
      </c>
      <c r="BO24" s="36">
        <v>104</v>
      </c>
      <c r="BP24" s="36">
        <v>180</v>
      </c>
      <c r="BQ24" s="36">
        <v>10</v>
      </c>
      <c r="BR24" s="36">
        <v>20</v>
      </c>
      <c r="BS24" s="36">
        <v>1</v>
      </c>
      <c r="BT24" s="72">
        <v>0</v>
      </c>
      <c r="BU24" s="35">
        <v>35</v>
      </c>
      <c r="BV24" s="36">
        <v>8</v>
      </c>
      <c r="BW24" s="36">
        <v>2280</v>
      </c>
      <c r="BX24" s="36">
        <v>465</v>
      </c>
      <c r="BY24" s="36">
        <v>2253</v>
      </c>
      <c r="BZ24" s="36">
        <v>1219</v>
      </c>
      <c r="CA24" s="36">
        <v>1086</v>
      </c>
      <c r="CB24" s="36">
        <v>417</v>
      </c>
      <c r="CC24" s="36">
        <v>109</v>
      </c>
      <c r="CD24" s="37">
        <v>8</v>
      </c>
      <c r="CE24" s="89">
        <f t="shared" si="0"/>
        <v>5763</v>
      </c>
      <c r="CF24" s="89">
        <f t="shared" si="0"/>
        <v>2117</v>
      </c>
      <c r="CG24" s="66">
        <f t="shared" si="1"/>
        <v>7880</v>
      </c>
    </row>
    <row r="25" spans="1:85" x14ac:dyDescent="0.3">
      <c r="A25" s="18">
        <v>20</v>
      </c>
      <c r="B25" s="50" t="s">
        <v>53</v>
      </c>
      <c r="C25" s="36">
        <v>4</v>
      </c>
      <c r="D25" s="36">
        <v>1</v>
      </c>
      <c r="E25" s="36">
        <v>516</v>
      </c>
      <c r="F25" s="36">
        <v>38</v>
      </c>
      <c r="G25" s="36">
        <v>1704</v>
      </c>
      <c r="H25" s="36">
        <v>397</v>
      </c>
      <c r="I25" s="36">
        <v>1500</v>
      </c>
      <c r="J25" s="36">
        <v>135</v>
      </c>
      <c r="K25" s="36">
        <v>16</v>
      </c>
      <c r="L25" s="36">
        <v>1</v>
      </c>
      <c r="M25" s="36">
        <v>2</v>
      </c>
      <c r="N25" s="36">
        <v>1</v>
      </c>
      <c r="O25" s="36">
        <v>46</v>
      </c>
      <c r="P25" s="36">
        <v>6</v>
      </c>
      <c r="Q25" s="36">
        <v>5</v>
      </c>
      <c r="R25" s="36">
        <v>1</v>
      </c>
      <c r="S25" s="51">
        <v>0</v>
      </c>
      <c r="T25" s="51">
        <v>0</v>
      </c>
      <c r="U25" s="51">
        <v>0</v>
      </c>
      <c r="V25" s="51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41</v>
      </c>
      <c r="AB25" s="36">
        <v>0</v>
      </c>
      <c r="AC25" s="36">
        <v>65</v>
      </c>
      <c r="AD25" s="36">
        <v>0</v>
      </c>
      <c r="AE25" s="36">
        <v>29</v>
      </c>
      <c r="AF25" s="36">
        <v>0</v>
      </c>
      <c r="AG25" s="51"/>
      <c r="AH25" s="51"/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2"/>
      <c r="AX25" s="2"/>
      <c r="AY25" s="2"/>
      <c r="AZ25" s="2"/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12</v>
      </c>
      <c r="BN25" s="36">
        <v>4</v>
      </c>
      <c r="BO25" s="36">
        <v>2</v>
      </c>
      <c r="BP25" s="36">
        <v>3</v>
      </c>
      <c r="BQ25" s="36">
        <v>0</v>
      </c>
      <c r="BR25" s="36">
        <v>1</v>
      </c>
      <c r="BS25" s="36">
        <v>0</v>
      </c>
      <c r="BT25" s="72">
        <v>0</v>
      </c>
      <c r="BU25" s="35">
        <v>6</v>
      </c>
      <c r="BV25" s="36">
        <v>2</v>
      </c>
      <c r="BW25" s="36">
        <v>574</v>
      </c>
      <c r="BX25" s="36">
        <v>48</v>
      </c>
      <c r="BY25" s="36">
        <v>1752</v>
      </c>
      <c r="BZ25" s="36">
        <v>401</v>
      </c>
      <c r="CA25" s="36">
        <v>1565</v>
      </c>
      <c r="CB25" s="36">
        <v>136</v>
      </c>
      <c r="CC25" s="36">
        <v>45</v>
      </c>
      <c r="CD25" s="37">
        <v>1</v>
      </c>
      <c r="CE25" s="89">
        <f t="shared" si="0"/>
        <v>3942</v>
      </c>
      <c r="CF25" s="89">
        <f t="shared" si="0"/>
        <v>588</v>
      </c>
      <c r="CG25" s="66">
        <f t="shared" si="1"/>
        <v>4530</v>
      </c>
    </row>
    <row r="26" spans="1:85" x14ac:dyDescent="0.3">
      <c r="A26" s="18">
        <v>21</v>
      </c>
      <c r="B26" s="50" t="s">
        <v>54</v>
      </c>
      <c r="C26" s="36">
        <v>35</v>
      </c>
      <c r="D26" s="36">
        <v>7</v>
      </c>
      <c r="E26" s="36">
        <v>1706</v>
      </c>
      <c r="F26" s="36">
        <v>1426</v>
      </c>
      <c r="G26" s="36">
        <v>1547</v>
      </c>
      <c r="H26" s="36">
        <v>1165</v>
      </c>
      <c r="I26" s="36">
        <v>341</v>
      </c>
      <c r="J26" s="36">
        <v>194</v>
      </c>
      <c r="K26" s="36">
        <v>49</v>
      </c>
      <c r="L26" s="36">
        <v>2</v>
      </c>
      <c r="M26" s="36">
        <v>3</v>
      </c>
      <c r="N26" s="36">
        <v>1</v>
      </c>
      <c r="O26" s="36">
        <v>36</v>
      </c>
      <c r="P26" s="36">
        <v>12</v>
      </c>
      <c r="Q26" s="36">
        <v>0</v>
      </c>
      <c r="R26" s="36">
        <v>1</v>
      </c>
      <c r="S26" s="51">
        <v>0</v>
      </c>
      <c r="T26" s="51">
        <v>0</v>
      </c>
      <c r="U26" s="51">
        <v>0</v>
      </c>
      <c r="V26" s="51">
        <v>0</v>
      </c>
      <c r="W26" s="36">
        <v>0</v>
      </c>
      <c r="X26" s="36">
        <v>0</v>
      </c>
      <c r="Y26" s="36">
        <v>0</v>
      </c>
      <c r="Z26" s="36">
        <v>1</v>
      </c>
      <c r="AA26" s="36">
        <v>131</v>
      </c>
      <c r="AB26" s="36">
        <v>11</v>
      </c>
      <c r="AC26" s="36">
        <v>104</v>
      </c>
      <c r="AD26" s="36">
        <v>5</v>
      </c>
      <c r="AE26" s="36">
        <v>7</v>
      </c>
      <c r="AF26" s="36">
        <v>1</v>
      </c>
      <c r="AG26" s="51">
        <v>0</v>
      </c>
      <c r="AH26" s="51">
        <v>0</v>
      </c>
      <c r="AI26" s="36">
        <v>0</v>
      </c>
      <c r="AJ26" s="36">
        <v>0</v>
      </c>
      <c r="AK26" s="36">
        <v>2</v>
      </c>
      <c r="AL26" s="36">
        <v>11</v>
      </c>
      <c r="AM26" s="36">
        <v>0</v>
      </c>
      <c r="AN26" s="36">
        <v>0</v>
      </c>
      <c r="AO26" s="36">
        <v>1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2"/>
      <c r="AX26" s="2"/>
      <c r="AY26" s="2"/>
      <c r="AZ26" s="2"/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72</v>
      </c>
      <c r="BN26" s="36">
        <v>95</v>
      </c>
      <c r="BO26" s="36">
        <v>5</v>
      </c>
      <c r="BP26" s="36">
        <v>10</v>
      </c>
      <c r="BQ26" s="36">
        <v>3</v>
      </c>
      <c r="BR26" s="36">
        <v>1</v>
      </c>
      <c r="BS26" s="36">
        <v>0</v>
      </c>
      <c r="BT26" s="72">
        <v>0</v>
      </c>
      <c r="BU26" s="35">
        <v>38</v>
      </c>
      <c r="BV26" s="36">
        <v>8</v>
      </c>
      <c r="BW26" s="36">
        <v>1814</v>
      </c>
      <c r="BX26" s="36">
        <v>1534</v>
      </c>
      <c r="BY26" s="36">
        <v>1685</v>
      </c>
      <c r="BZ26" s="36">
        <v>1198</v>
      </c>
      <c r="CA26" s="36">
        <v>448</v>
      </c>
      <c r="CB26" s="36">
        <v>200</v>
      </c>
      <c r="CC26" s="36">
        <v>57</v>
      </c>
      <c r="CD26" s="37">
        <v>3</v>
      </c>
      <c r="CE26" s="89">
        <f t="shared" si="0"/>
        <v>4042</v>
      </c>
      <c r="CF26" s="89">
        <f t="shared" si="0"/>
        <v>2943</v>
      </c>
      <c r="CG26" s="66">
        <f t="shared" si="1"/>
        <v>6985</v>
      </c>
    </row>
    <row r="27" spans="1:85" x14ac:dyDescent="0.3">
      <c r="A27" s="18">
        <v>22</v>
      </c>
      <c r="B27" s="50" t="s">
        <v>55</v>
      </c>
      <c r="C27" s="36">
        <v>4</v>
      </c>
      <c r="D27" s="36">
        <v>9</v>
      </c>
      <c r="E27" s="36">
        <v>215</v>
      </c>
      <c r="F27" s="36">
        <v>161</v>
      </c>
      <c r="G27" s="36">
        <v>768</v>
      </c>
      <c r="H27" s="36">
        <v>652</v>
      </c>
      <c r="I27" s="36">
        <v>366</v>
      </c>
      <c r="J27" s="36">
        <v>79</v>
      </c>
      <c r="K27" s="36">
        <v>15</v>
      </c>
      <c r="L27" s="36">
        <v>2</v>
      </c>
      <c r="M27" s="36">
        <v>8</v>
      </c>
      <c r="N27" s="36">
        <v>2</v>
      </c>
      <c r="O27" s="36">
        <v>33</v>
      </c>
      <c r="P27" s="36">
        <v>5</v>
      </c>
      <c r="Q27" s="36">
        <v>0</v>
      </c>
      <c r="R27" s="36">
        <v>0</v>
      </c>
      <c r="S27" s="51">
        <v>0</v>
      </c>
      <c r="T27" s="51">
        <v>0</v>
      </c>
      <c r="U27" s="51">
        <v>0</v>
      </c>
      <c r="V27" s="51">
        <v>0</v>
      </c>
      <c r="W27" s="36">
        <v>3</v>
      </c>
      <c r="X27" s="36">
        <v>0</v>
      </c>
      <c r="Y27" s="36">
        <v>1</v>
      </c>
      <c r="Z27" s="36">
        <v>0</v>
      </c>
      <c r="AA27" s="36">
        <v>23</v>
      </c>
      <c r="AB27" s="36">
        <v>4</v>
      </c>
      <c r="AC27" s="36">
        <v>32</v>
      </c>
      <c r="AD27" s="36">
        <v>7</v>
      </c>
      <c r="AE27" s="36">
        <v>8</v>
      </c>
      <c r="AF27" s="36">
        <v>0</v>
      </c>
      <c r="AG27" s="51"/>
      <c r="AH27" s="51"/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2"/>
      <c r="AX27" s="2"/>
      <c r="AY27" s="2"/>
      <c r="AZ27" s="2"/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2</v>
      </c>
      <c r="BL27" s="36">
        <v>0</v>
      </c>
      <c r="BM27" s="36">
        <v>134</v>
      </c>
      <c r="BN27" s="36">
        <v>64</v>
      </c>
      <c r="BO27" s="36">
        <v>105</v>
      </c>
      <c r="BP27" s="36">
        <v>184</v>
      </c>
      <c r="BQ27" s="36">
        <v>1</v>
      </c>
      <c r="BR27" s="36">
        <v>7</v>
      </c>
      <c r="BS27" s="36">
        <v>0</v>
      </c>
      <c r="BT27" s="72">
        <v>0</v>
      </c>
      <c r="BU27" s="35">
        <v>17</v>
      </c>
      <c r="BV27" s="36">
        <v>11</v>
      </c>
      <c r="BW27" s="36">
        <v>383</v>
      </c>
      <c r="BX27" s="36">
        <v>230</v>
      </c>
      <c r="BY27" s="36">
        <v>896</v>
      </c>
      <c r="BZ27" s="36">
        <v>840</v>
      </c>
      <c r="CA27" s="36">
        <v>399</v>
      </c>
      <c r="CB27" s="36">
        <v>93</v>
      </c>
      <c r="CC27" s="36">
        <v>23</v>
      </c>
      <c r="CD27" s="37">
        <v>2</v>
      </c>
      <c r="CE27" s="89">
        <f t="shared" si="0"/>
        <v>1718</v>
      </c>
      <c r="CF27" s="89">
        <f t="shared" si="0"/>
        <v>1176</v>
      </c>
      <c r="CG27" s="66">
        <f t="shared" si="1"/>
        <v>2894</v>
      </c>
    </row>
    <row r="28" spans="1:85" x14ac:dyDescent="0.3">
      <c r="A28" s="18">
        <v>23</v>
      </c>
      <c r="B28" s="50" t="s">
        <v>56</v>
      </c>
      <c r="C28" s="36">
        <v>3</v>
      </c>
      <c r="D28" s="36">
        <v>0</v>
      </c>
      <c r="E28" s="36">
        <v>778</v>
      </c>
      <c r="F28" s="36">
        <v>164</v>
      </c>
      <c r="G28" s="36">
        <v>1566</v>
      </c>
      <c r="H28" s="36">
        <v>472</v>
      </c>
      <c r="I28" s="36">
        <v>97</v>
      </c>
      <c r="J28" s="36">
        <v>23</v>
      </c>
      <c r="K28" s="36">
        <v>4</v>
      </c>
      <c r="L28" s="36">
        <v>0</v>
      </c>
      <c r="M28" s="36">
        <v>11</v>
      </c>
      <c r="N28" s="36">
        <v>2</v>
      </c>
      <c r="O28" s="36">
        <v>122</v>
      </c>
      <c r="P28" s="36">
        <v>3</v>
      </c>
      <c r="Q28" s="36">
        <v>14</v>
      </c>
      <c r="R28" s="36">
        <v>0</v>
      </c>
      <c r="S28" s="51">
        <v>0</v>
      </c>
      <c r="T28" s="51">
        <v>0</v>
      </c>
      <c r="U28" s="51">
        <v>0</v>
      </c>
      <c r="V28" s="51">
        <v>0</v>
      </c>
      <c r="W28" s="36">
        <v>7</v>
      </c>
      <c r="X28" s="36">
        <v>0</v>
      </c>
      <c r="Y28" s="36">
        <v>3</v>
      </c>
      <c r="Z28" s="36">
        <v>0</v>
      </c>
      <c r="AA28" s="36">
        <v>178</v>
      </c>
      <c r="AB28" s="36">
        <v>2</v>
      </c>
      <c r="AC28" s="36">
        <v>178</v>
      </c>
      <c r="AD28" s="36">
        <v>16</v>
      </c>
      <c r="AE28" s="36">
        <v>2</v>
      </c>
      <c r="AF28" s="36">
        <v>0</v>
      </c>
      <c r="AG28" s="51"/>
      <c r="AH28" s="51"/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2"/>
      <c r="AX28" s="2"/>
      <c r="AY28" s="2"/>
      <c r="AZ28" s="2"/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49</v>
      </c>
      <c r="BN28" s="36">
        <v>39</v>
      </c>
      <c r="BO28" s="36">
        <v>31</v>
      </c>
      <c r="BP28" s="36">
        <v>35</v>
      </c>
      <c r="BQ28" s="36">
        <v>1</v>
      </c>
      <c r="BR28" s="36">
        <v>0</v>
      </c>
      <c r="BS28" s="36">
        <v>0</v>
      </c>
      <c r="BT28" s="72">
        <v>0</v>
      </c>
      <c r="BU28" s="35">
        <v>21</v>
      </c>
      <c r="BV28" s="36">
        <v>2</v>
      </c>
      <c r="BW28" s="36">
        <v>952</v>
      </c>
      <c r="BX28" s="36">
        <v>206</v>
      </c>
      <c r="BY28" s="36">
        <v>1789</v>
      </c>
      <c r="BZ28" s="36">
        <v>509</v>
      </c>
      <c r="CA28" s="36">
        <v>276</v>
      </c>
      <c r="CB28" s="36">
        <v>39</v>
      </c>
      <c r="CC28" s="36">
        <v>6</v>
      </c>
      <c r="CD28" s="37">
        <v>0</v>
      </c>
      <c r="CE28" s="89">
        <f t="shared" si="0"/>
        <v>3044</v>
      </c>
      <c r="CF28" s="89">
        <f t="shared" si="0"/>
        <v>756</v>
      </c>
      <c r="CG28" s="66">
        <f t="shared" si="1"/>
        <v>3800</v>
      </c>
    </row>
    <row r="29" spans="1:85" x14ac:dyDescent="0.3">
      <c r="A29" s="18">
        <v>24</v>
      </c>
      <c r="B29" s="50" t="s">
        <v>57</v>
      </c>
      <c r="C29" s="36">
        <v>2</v>
      </c>
      <c r="D29" s="36">
        <v>0</v>
      </c>
      <c r="E29" s="36">
        <v>1369</v>
      </c>
      <c r="F29" s="36">
        <v>202</v>
      </c>
      <c r="G29" s="36">
        <v>787</v>
      </c>
      <c r="H29" s="36">
        <v>374</v>
      </c>
      <c r="I29" s="36">
        <v>817</v>
      </c>
      <c r="J29" s="36">
        <v>226</v>
      </c>
      <c r="K29" s="36">
        <v>119</v>
      </c>
      <c r="L29" s="36">
        <v>8</v>
      </c>
      <c r="M29" s="36">
        <v>13</v>
      </c>
      <c r="N29" s="36">
        <v>1</v>
      </c>
      <c r="O29" s="36">
        <v>58</v>
      </c>
      <c r="P29" s="36">
        <v>2</v>
      </c>
      <c r="Q29" s="36">
        <v>4</v>
      </c>
      <c r="R29" s="36">
        <v>0</v>
      </c>
      <c r="S29" s="51">
        <v>0</v>
      </c>
      <c r="T29" s="51">
        <v>0</v>
      </c>
      <c r="U29" s="51">
        <v>0</v>
      </c>
      <c r="V29" s="51">
        <v>0</v>
      </c>
      <c r="W29" s="36">
        <v>9</v>
      </c>
      <c r="X29" s="36">
        <v>0</v>
      </c>
      <c r="Y29" s="36">
        <v>0</v>
      </c>
      <c r="Z29" s="36">
        <v>0</v>
      </c>
      <c r="AA29" s="36">
        <v>87</v>
      </c>
      <c r="AB29" s="36">
        <v>2</v>
      </c>
      <c r="AC29" s="36">
        <v>41</v>
      </c>
      <c r="AD29" s="36">
        <v>1</v>
      </c>
      <c r="AE29" s="36">
        <v>61</v>
      </c>
      <c r="AF29" s="36">
        <v>2</v>
      </c>
      <c r="AG29" s="51">
        <v>0</v>
      </c>
      <c r="AH29" s="51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3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2"/>
      <c r="AX29" s="2"/>
      <c r="AY29" s="2"/>
      <c r="AZ29" s="2"/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8</v>
      </c>
      <c r="BL29" s="36">
        <v>0</v>
      </c>
      <c r="BM29" s="36">
        <v>395</v>
      </c>
      <c r="BN29" s="36">
        <v>58</v>
      </c>
      <c r="BO29" s="36">
        <v>103</v>
      </c>
      <c r="BP29" s="36">
        <v>40</v>
      </c>
      <c r="BQ29" s="36">
        <v>127</v>
      </c>
      <c r="BR29" s="36">
        <v>81</v>
      </c>
      <c r="BS29" s="36">
        <v>5</v>
      </c>
      <c r="BT29" s="72">
        <v>0</v>
      </c>
      <c r="BU29" s="35">
        <v>32</v>
      </c>
      <c r="BV29" s="36">
        <v>1</v>
      </c>
      <c r="BW29" s="36">
        <v>1822</v>
      </c>
      <c r="BX29" s="36">
        <v>262</v>
      </c>
      <c r="BY29" s="36">
        <v>981</v>
      </c>
      <c r="BZ29" s="36">
        <v>416</v>
      </c>
      <c r="CA29" s="36">
        <v>985</v>
      </c>
      <c r="CB29" s="36">
        <v>308</v>
      </c>
      <c r="CC29" s="36">
        <v>185</v>
      </c>
      <c r="CD29" s="37">
        <v>13</v>
      </c>
      <c r="CE29" s="89">
        <f t="shared" si="0"/>
        <v>4005</v>
      </c>
      <c r="CF29" s="89">
        <f t="shared" si="0"/>
        <v>1000</v>
      </c>
      <c r="CG29" s="66">
        <f t="shared" si="1"/>
        <v>5005</v>
      </c>
    </row>
    <row r="30" spans="1:85" x14ac:dyDescent="0.3">
      <c r="A30" s="18">
        <v>25</v>
      </c>
      <c r="B30" s="50" t="s">
        <v>58</v>
      </c>
      <c r="C30" s="36">
        <v>12</v>
      </c>
      <c r="D30" s="36">
        <v>3</v>
      </c>
      <c r="E30" s="36">
        <v>1433</v>
      </c>
      <c r="F30" s="36">
        <v>760</v>
      </c>
      <c r="G30" s="36">
        <v>2421</v>
      </c>
      <c r="H30" s="36">
        <v>1267</v>
      </c>
      <c r="I30" s="36">
        <v>720</v>
      </c>
      <c r="J30" s="36">
        <v>188</v>
      </c>
      <c r="K30" s="36">
        <v>28</v>
      </c>
      <c r="L30" s="36">
        <v>4</v>
      </c>
      <c r="M30" s="36">
        <v>1</v>
      </c>
      <c r="N30" s="36">
        <v>0</v>
      </c>
      <c r="O30" s="36">
        <v>52</v>
      </c>
      <c r="P30" s="36">
        <v>2</v>
      </c>
      <c r="Q30" s="36">
        <v>0</v>
      </c>
      <c r="R30" s="36">
        <v>0</v>
      </c>
      <c r="S30" s="51">
        <v>0</v>
      </c>
      <c r="T30" s="51">
        <v>0</v>
      </c>
      <c r="U30" s="51">
        <v>0</v>
      </c>
      <c r="V30" s="51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118</v>
      </c>
      <c r="AB30" s="36">
        <v>19</v>
      </c>
      <c r="AC30" s="36">
        <v>111</v>
      </c>
      <c r="AD30" s="36">
        <v>3</v>
      </c>
      <c r="AE30" s="36">
        <v>8</v>
      </c>
      <c r="AF30" s="36">
        <v>1</v>
      </c>
      <c r="AG30" s="51">
        <v>0</v>
      </c>
      <c r="AH30" s="51">
        <v>0</v>
      </c>
      <c r="AI30" s="36">
        <v>0</v>
      </c>
      <c r="AJ30" s="36">
        <v>0</v>
      </c>
      <c r="AK30" s="36">
        <v>3</v>
      </c>
      <c r="AL30" s="36">
        <v>1</v>
      </c>
      <c r="AM30" s="36">
        <v>5</v>
      </c>
      <c r="AN30" s="36">
        <v>1</v>
      </c>
      <c r="AO30" s="36">
        <v>1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2"/>
      <c r="AX30" s="2"/>
      <c r="AY30" s="2"/>
      <c r="AZ30" s="2"/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12</v>
      </c>
      <c r="BM30" s="36">
        <v>150</v>
      </c>
      <c r="BN30" s="36">
        <v>159</v>
      </c>
      <c r="BO30" s="36">
        <v>27</v>
      </c>
      <c r="BP30" s="36">
        <v>199</v>
      </c>
      <c r="BQ30" s="36">
        <v>4</v>
      </c>
      <c r="BR30" s="36">
        <v>17</v>
      </c>
      <c r="BS30" s="36">
        <v>0</v>
      </c>
      <c r="BT30" s="72">
        <v>0</v>
      </c>
      <c r="BU30" s="35">
        <v>13</v>
      </c>
      <c r="BV30" s="36">
        <v>15</v>
      </c>
      <c r="BW30" s="36">
        <v>1635</v>
      </c>
      <c r="BX30" s="36">
        <v>921</v>
      </c>
      <c r="BY30" s="36">
        <v>2569</v>
      </c>
      <c r="BZ30" s="36">
        <v>1486</v>
      </c>
      <c r="CA30" s="36">
        <v>840</v>
      </c>
      <c r="CB30" s="36">
        <v>209</v>
      </c>
      <c r="CC30" s="36">
        <v>37</v>
      </c>
      <c r="CD30" s="37">
        <v>5</v>
      </c>
      <c r="CE30" s="89">
        <f t="shared" si="0"/>
        <v>5094</v>
      </c>
      <c r="CF30" s="89">
        <f t="shared" si="0"/>
        <v>2636</v>
      </c>
      <c r="CG30" s="66">
        <f t="shared" si="1"/>
        <v>7730</v>
      </c>
    </row>
    <row r="31" spans="1:85" x14ac:dyDescent="0.3">
      <c r="A31" s="18">
        <v>26</v>
      </c>
      <c r="B31" s="50" t="s">
        <v>59</v>
      </c>
      <c r="C31" s="36">
        <v>3</v>
      </c>
      <c r="D31" s="36">
        <v>0</v>
      </c>
      <c r="E31" s="36">
        <v>539</v>
      </c>
      <c r="F31" s="36">
        <v>38</v>
      </c>
      <c r="G31" s="36">
        <v>2553</v>
      </c>
      <c r="H31" s="36">
        <v>229</v>
      </c>
      <c r="I31" s="36">
        <v>438</v>
      </c>
      <c r="J31" s="36">
        <v>45</v>
      </c>
      <c r="K31" s="36">
        <v>15</v>
      </c>
      <c r="L31" s="36">
        <v>0</v>
      </c>
      <c r="M31" s="36">
        <v>17</v>
      </c>
      <c r="N31" s="36">
        <v>0</v>
      </c>
      <c r="O31" s="36">
        <v>114</v>
      </c>
      <c r="P31" s="36">
        <v>1</v>
      </c>
      <c r="Q31" s="36">
        <v>1</v>
      </c>
      <c r="R31" s="36">
        <v>0</v>
      </c>
      <c r="S31" s="51">
        <v>0</v>
      </c>
      <c r="T31" s="51">
        <v>0</v>
      </c>
      <c r="U31" s="51">
        <v>0</v>
      </c>
      <c r="V31" s="51">
        <v>0</v>
      </c>
      <c r="W31" s="36">
        <v>0</v>
      </c>
      <c r="X31" s="36">
        <v>0</v>
      </c>
      <c r="Y31" s="36">
        <v>8</v>
      </c>
      <c r="Z31" s="36">
        <v>0</v>
      </c>
      <c r="AA31" s="36">
        <v>107</v>
      </c>
      <c r="AB31" s="36">
        <v>7</v>
      </c>
      <c r="AC31" s="36">
        <v>223</v>
      </c>
      <c r="AD31" s="36">
        <v>12</v>
      </c>
      <c r="AE31" s="36">
        <v>14</v>
      </c>
      <c r="AF31" s="36">
        <v>3</v>
      </c>
      <c r="AG31" s="51"/>
      <c r="AH31" s="51"/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2"/>
      <c r="AX31" s="2"/>
      <c r="AY31" s="2"/>
      <c r="AZ31" s="2"/>
      <c r="BA31" s="36">
        <v>0</v>
      </c>
      <c r="BB31" s="36">
        <v>0</v>
      </c>
      <c r="BC31" s="36">
        <v>0</v>
      </c>
      <c r="BD31" s="36">
        <v>0</v>
      </c>
      <c r="BE31" s="36">
        <v>7</v>
      </c>
      <c r="BF31" s="36">
        <v>0</v>
      </c>
      <c r="BG31" s="36">
        <v>16</v>
      </c>
      <c r="BH31" s="36">
        <v>2</v>
      </c>
      <c r="BI31" s="36">
        <v>1</v>
      </c>
      <c r="BJ31" s="36">
        <v>0</v>
      </c>
      <c r="BK31" s="36">
        <v>1</v>
      </c>
      <c r="BL31" s="36">
        <v>0</v>
      </c>
      <c r="BM31" s="36">
        <v>125</v>
      </c>
      <c r="BN31" s="36">
        <v>4</v>
      </c>
      <c r="BO31" s="36">
        <v>33</v>
      </c>
      <c r="BP31" s="36">
        <v>3</v>
      </c>
      <c r="BQ31" s="36">
        <v>11</v>
      </c>
      <c r="BR31" s="36">
        <v>1</v>
      </c>
      <c r="BS31" s="36">
        <v>0</v>
      </c>
      <c r="BT31" s="72">
        <v>0</v>
      </c>
      <c r="BU31" s="35">
        <v>21</v>
      </c>
      <c r="BV31" s="36">
        <v>0</v>
      </c>
      <c r="BW31" s="36">
        <v>786</v>
      </c>
      <c r="BX31" s="36">
        <v>43</v>
      </c>
      <c r="BY31" s="36">
        <v>2701</v>
      </c>
      <c r="BZ31" s="36">
        <v>239</v>
      </c>
      <c r="CA31" s="36">
        <v>688</v>
      </c>
      <c r="CB31" s="36">
        <v>60</v>
      </c>
      <c r="CC31" s="36">
        <v>30</v>
      </c>
      <c r="CD31" s="37">
        <v>3</v>
      </c>
      <c r="CE31" s="89">
        <f t="shared" si="0"/>
        <v>4226</v>
      </c>
      <c r="CF31" s="89">
        <f t="shared" si="0"/>
        <v>345</v>
      </c>
      <c r="CG31" s="66">
        <f t="shared" si="1"/>
        <v>4571</v>
      </c>
    </row>
    <row r="32" spans="1:85" x14ac:dyDescent="0.3">
      <c r="A32" s="18">
        <v>27</v>
      </c>
      <c r="B32" s="50" t="s">
        <v>60</v>
      </c>
      <c r="C32" s="36">
        <v>6</v>
      </c>
      <c r="D32" s="36">
        <v>2</v>
      </c>
      <c r="E32" s="36">
        <v>603</v>
      </c>
      <c r="F32" s="36">
        <v>21</v>
      </c>
      <c r="G32" s="36">
        <v>2498</v>
      </c>
      <c r="H32" s="36">
        <v>325</v>
      </c>
      <c r="I32" s="36">
        <v>509</v>
      </c>
      <c r="J32" s="36">
        <v>50</v>
      </c>
      <c r="K32" s="36">
        <v>3</v>
      </c>
      <c r="L32" s="36">
        <v>0</v>
      </c>
      <c r="M32" s="36">
        <v>17</v>
      </c>
      <c r="N32" s="36">
        <v>0</v>
      </c>
      <c r="O32" s="36">
        <v>56</v>
      </c>
      <c r="P32" s="36">
        <v>1</v>
      </c>
      <c r="Q32" s="36">
        <v>0</v>
      </c>
      <c r="R32" s="36">
        <v>0</v>
      </c>
      <c r="S32" s="51">
        <v>0</v>
      </c>
      <c r="T32" s="51">
        <v>0</v>
      </c>
      <c r="U32" s="51">
        <v>0</v>
      </c>
      <c r="V32" s="51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61</v>
      </c>
      <c r="AB32" s="36">
        <v>0</v>
      </c>
      <c r="AC32" s="36">
        <v>110</v>
      </c>
      <c r="AD32" s="36">
        <v>0</v>
      </c>
      <c r="AE32" s="36">
        <v>5</v>
      </c>
      <c r="AF32" s="36">
        <v>0</v>
      </c>
      <c r="AG32" s="51">
        <v>0</v>
      </c>
      <c r="AH32" s="51">
        <v>0</v>
      </c>
      <c r="AI32" s="36">
        <v>0</v>
      </c>
      <c r="AJ32" s="36">
        <v>0</v>
      </c>
      <c r="AK32" s="36">
        <v>6</v>
      </c>
      <c r="AL32" s="36">
        <v>0</v>
      </c>
      <c r="AM32" s="36">
        <v>8</v>
      </c>
      <c r="AN32" s="36">
        <v>1</v>
      </c>
      <c r="AO32" s="36">
        <v>3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2"/>
      <c r="AX32" s="2"/>
      <c r="AY32" s="2"/>
      <c r="AZ32" s="2"/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6</v>
      </c>
      <c r="BL32" s="36">
        <v>0</v>
      </c>
      <c r="BM32" s="36">
        <v>186</v>
      </c>
      <c r="BN32" s="36">
        <v>7</v>
      </c>
      <c r="BO32" s="36">
        <v>47</v>
      </c>
      <c r="BP32" s="36">
        <v>92</v>
      </c>
      <c r="BQ32" s="36">
        <v>5</v>
      </c>
      <c r="BR32" s="36">
        <v>2</v>
      </c>
      <c r="BS32" s="36">
        <v>0</v>
      </c>
      <c r="BT32" s="72">
        <v>0</v>
      </c>
      <c r="BU32" s="35">
        <v>29</v>
      </c>
      <c r="BV32" s="36">
        <v>2</v>
      </c>
      <c r="BW32" s="36">
        <v>845</v>
      </c>
      <c r="BX32" s="36">
        <v>29</v>
      </c>
      <c r="BY32" s="36">
        <v>2612</v>
      </c>
      <c r="BZ32" s="36">
        <v>417</v>
      </c>
      <c r="CA32" s="36">
        <v>632</v>
      </c>
      <c r="CB32" s="36">
        <v>53</v>
      </c>
      <c r="CC32" s="36">
        <v>11</v>
      </c>
      <c r="CD32" s="37">
        <v>0</v>
      </c>
      <c r="CE32" s="89">
        <f t="shared" si="0"/>
        <v>4129</v>
      </c>
      <c r="CF32" s="89">
        <f t="shared" si="0"/>
        <v>501</v>
      </c>
      <c r="CG32" s="66">
        <f t="shared" si="1"/>
        <v>4630</v>
      </c>
    </row>
    <row r="33" spans="1:85" x14ac:dyDescent="0.3">
      <c r="A33" s="18">
        <v>28</v>
      </c>
      <c r="B33" s="50" t="s">
        <v>61</v>
      </c>
      <c r="C33" s="36">
        <v>5</v>
      </c>
      <c r="D33" s="36">
        <v>2</v>
      </c>
      <c r="E33" s="36">
        <v>876</v>
      </c>
      <c r="F33" s="36">
        <v>45</v>
      </c>
      <c r="G33" s="36">
        <v>1504</v>
      </c>
      <c r="H33" s="36">
        <v>286</v>
      </c>
      <c r="I33" s="36">
        <v>279</v>
      </c>
      <c r="J33" s="36">
        <v>45</v>
      </c>
      <c r="K33" s="36">
        <v>1</v>
      </c>
      <c r="L33" s="36">
        <v>0</v>
      </c>
      <c r="M33" s="36">
        <v>14</v>
      </c>
      <c r="N33" s="36">
        <v>1</v>
      </c>
      <c r="O33" s="36">
        <v>60</v>
      </c>
      <c r="P33" s="36">
        <v>1</v>
      </c>
      <c r="Q33" s="36">
        <v>0</v>
      </c>
      <c r="R33" s="36">
        <v>0</v>
      </c>
      <c r="S33" s="51">
        <v>0</v>
      </c>
      <c r="T33" s="51">
        <v>0</v>
      </c>
      <c r="U33" s="51">
        <v>0</v>
      </c>
      <c r="V33" s="51">
        <v>0</v>
      </c>
      <c r="W33" s="36">
        <v>0</v>
      </c>
      <c r="X33" s="36">
        <v>0</v>
      </c>
      <c r="Y33" s="36">
        <v>4</v>
      </c>
      <c r="Z33" s="36">
        <v>0</v>
      </c>
      <c r="AA33" s="36">
        <v>46</v>
      </c>
      <c r="AB33" s="36">
        <v>1</v>
      </c>
      <c r="AC33" s="36">
        <v>17</v>
      </c>
      <c r="AD33" s="36">
        <v>1</v>
      </c>
      <c r="AE33" s="36">
        <v>0</v>
      </c>
      <c r="AF33" s="36">
        <v>3</v>
      </c>
      <c r="AG33" s="51"/>
      <c r="AH33" s="51"/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2"/>
      <c r="AX33" s="2"/>
      <c r="AY33" s="2"/>
      <c r="AZ33" s="2"/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6</v>
      </c>
      <c r="BL33" s="36">
        <v>0</v>
      </c>
      <c r="BM33" s="36">
        <v>216</v>
      </c>
      <c r="BN33" s="36">
        <v>10</v>
      </c>
      <c r="BO33" s="36">
        <v>53</v>
      </c>
      <c r="BP33" s="36">
        <v>30</v>
      </c>
      <c r="BQ33" s="36">
        <v>22</v>
      </c>
      <c r="BR33" s="36">
        <v>19</v>
      </c>
      <c r="BS33" s="36">
        <v>1</v>
      </c>
      <c r="BT33" s="72">
        <v>0</v>
      </c>
      <c r="BU33" s="35">
        <v>25</v>
      </c>
      <c r="BV33" s="36">
        <v>3</v>
      </c>
      <c r="BW33" s="36">
        <v>1156</v>
      </c>
      <c r="BX33" s="36">
        <v>56</v>
      </c>
      <c r="BY33" s="36">
        <v>1603</v>
      </c>
      <c r="BZ33" s="36">
        <v>317</v>
      </c>
      <c r="CA33" s="36">
        <v>318</v>
      </c>
      <c r="CB33" s="36">
        <v>65</v>
      </c>
      <c r="CC33" s="36">
        <v>2</v>
      </c>
      <c r="CD33" s="37">
        <v>3</v>
      </c>
      <c r="CE33" s="89">
        <f t="shared" si="0"/>
        <v>3104</v>
      </c>
      <c r="CF33" s="89">
        <f t="shared" si="0"/>
        <v>444</v>
      </c>
      <c r="CG33" s="66">
        <f t="shared" si="1"/>
        <v>3548</v>
      </c>
    </row>
    <row r="34" spans="1:85" x14ac:dyDescent="0.3">
      <c r="A34" s="18">
        <v>29</v>
      </c>
      <c r="B34" s="50" t="s">
        <v>62</v>
      </c>
      <c r="C34" s="36">
        <v>56</v>
      </c>
      <c r="D34" s="36">
        <v>9</v>
      </c>
      <c r="E34" s="36">
        <v>3256</v>
      </c>
      <c r="F34" s="36">
        <v>426</v>
      </c>
      <c r="G34" s="36">
        <v>6685</v>
      </c>
      <c r="H34" s="36">
        <v>958</v>
      </c>
      <c r="I34" s="36">
        <v>917</v>
      </c>
      <c r="J34" s="36">
        <v>242</v>
      </c>
      <c r="K34" s="36">
        <v>4</v>
      </c>
      <c r="L34" s="36">
        <v>2</v>
      </c>
      <c r="M34" s="36">
        <v>23</v>
      </c>
      <c r="N34" s="36">
        <v>3</v>
      </c>
      <c r="O34" s="36">
        <v>172</v>
      </c>
      <c r="P34" s="36">
        <v>11</v>
      </c>
      <c r="Q34" s="36">
        <v>0</v>
      </c>
      <c r="R34" s="36">
        <v>0</v>
      </c>
      <c r="S34" s="51">
        <v>0</v>
      </c>
      <c r="T34" s="51">
        <v>0</v>
      </c>
      <c r="U34" s="51">
        <v>0</v>
      </c>
      <c r="V34" s="51">
        <v>0</v>
      </c>
      <c r="W34" s="36">
        <v>9</v>
      </c>
      <c r="X34" s="36">
        <v>0</v>
      </c>
      <c r="Y34" s="36">
        <v>10</v>
      </c>
      <c r="Z34" s="36">
        <v>0</v>
      </c>
      <c r="AA34" s="36">
        <v>239</v>
      </c>
      <c r="AB34" s="36">
        <v>22</v>
      </c>
      <c r="AC34" s="36">
        <v>362</v>
      </c>
      <c r="AD34" s="36">
        <v>7</v>
      </c>
      <c r="AE34" s="36">
        <v>16</v>
      </c>
      <c r="AF34" s="36">
        <v>0</v>
      </c>
      <c r="AG34" s="51">
        <v>0</v>
      </c>
      <c r="AH34" s="51">
        <v>0</v>
      </c>
      <c r="AI34" s="36">
        <v>0</v>
      </c>
      <c r="AJ34" s="36">
        <v>1</v>
      </c>
      <c r="AK34" s="36">
        <v>13</v>
      </c>
      <c r="AL34" s="36">
        <v>21</v>
      </c>
      <c r="AM34" s="36">
        <v>21</v>
      </c>
      <c r="AN34" s="36">
        <v>21</v>
      </c>
      <c r="AO34" s="36">
        <v>0</v>
      </c>
      <c r="AP34" s="36">
        <v>3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2"/>
      <c r="AX34" s="2"/>
      <c r="AY34" s="2"/>
      <c r="AZ34" s="2"/>
      <c r="BA34" s="36">
        <v>2</v>
      </c>
      <c r="BB34" s="36">
        <v>0</v>
      </c>
      <c r="BC34" s="36">
        <v>14</v>
      </c>
      <c r="BD34" s="36">
        <v>0</v>
      </c>
      <c r="BE34" s="36">
        <v>56</v>
      </c>
      <c r="BF34" s="36">
        <v>4</v>
      </c>
      <c r="BG34" s="36">
        <v>27</v>
      </c>
      <c r="BH34" s="36">
        <v>21</v>
      </c>
      <c r="BI34" s="36">
        <v>1</v>
      </c>
      <c r="BJ34" s="36">
        <v>0</v>
      </c>
      <c r="BK34" s="36">
        <v>86</v>
      </c>
      <c r="BL34" s="36">
        <v>11</v>
      </c>
      <c r="BM34" s="36">
        <v>1483</v>
      </c>
      <c r="BN34" s="36">
        <v>274</v>
      </c>
      <c r="BO34" s="36">
        <v>700</v>
      </c>
      <c r="BP34" s="36">
        <v>389</v>
      </c>
      <c r="BQ34" s="36">
        <v>106</v>
      </c>
      <c r="BR34" s="36">
        <v>60</v>
      </c>
      <c r="BS34" s="36">
        <v>1</v>
      </c>
      <c r="BT34" s="72">
        <v>0</v>
      </c>
      <c r="BU34" s="35">
        <v>176</v>
      </c>
      <c r="BV34" s="36">
        <v>23</v>
      </c>
      <c r="BW34" s="36">
        <v>4935</v>
      </c>
      <c r="BX34" s="36">
        <v>712</v>
      </c>
      <c r="BY34" s="36">
        <v>7693</v>
      </c>
      <c r="BZ34" s="36">
        <v>1394</v>
      </c>
      <c r="CA34" s="36">
        <v>1433</v>
      </c>
      <c r="CB34" s="36">
        <v>351</v>
      </c>
      <c r="CC34" s="36">
        <v>22</v>
      </c>
      <c r="CD34" s="37">
        <v>5</v>
      </c>
      <c r="CE34" s="89">
        <f t="shared" si="0"/>
        <v>14259</v>
      </c>
      <c r="CF34" s="89">
        <f t="shared" si="0"/>
        <v>2485</v>
      </c>
      <c r="CG34" s="66">
        <f t="shared" si="1"/>
        <v>16744</v>
      </c>
    </row>
    <row r="35" spans="1:85" x14ac:dyDescent="0.3">
      <c r="A35" s="18">
        <v>30</v>
      </c>
      <c r="B35" s="50" t="s">
        <v>63</v>
      </c>
      <c r="C35" s="36">
        <v>2</v>
      </c>
      <c r="D35" s="36">
        <v>0</v>
      </c>
      <c r="E35" s="36">
        <v>69</v>
      </c>
      <c r="F35" s="36">
        <v>5</v>
      </c>
      <c r="G35" s="36">
        <v>540</v>
      </c>
      <c r="H35" s="36">
        <v>69</v>
      </c>
      <c r="I35" s="36">
        <v>500</v>
      </c>
      <c r="J35" s="36">
        <v>104</v>
      </c>
      <c r="K35" s="36">
        <v>45</v>
      </c>
      <c r="L35" s="36">
        <v>8</v>
      </c>
      <c r="M35" s="36">
        <v>3</v>
      </c>
      <c r="N35" s="36">
        <v>0</v>
      </c>
      <c r="O35" s="36">
        <v>15</v>
      </c>
      <c r="P35" s="36">
        <v>0</v>
      </c>
      <c r="Q35" s="36">
        <v>2</v>
      </c>
      <c r="R35" s="36">
        <v>0</v>
      </c>
      <c r="S35" s="51">
        <v>0</v>
      </c>
      <c r="T35" s="51">
        <v>0</v>
      </c>
      <c r="U35" s="51">
        <v>0</v>
      </c>
      <c r="V35" s="51">
        <v>0</v>
      </c>
      <c r="W35" s="36">
        <v>0</v>
      </c>
      <c r="X35" s="36">
        <v>0</v>
      </c>
      <c r="Y35" s="36">
        <v>7</v>
      </c>
      <c r="Z35" s="36">
        <v>0</v>
      </c>
      <c r="AA35" s="36">
        <v>68</v>
      </c>
      <c r="AB35" s="36">
        <v>8</v>
      </c>
      <c r="AC35" s="36">
        <v>82</v>
      </c>
      <c r="AD35" s="36">
        <v>10</v>
      </c>
      <c r="AE35" s="36">
        <v>20</v>
      </c>
      <c r="AF35" s="36">
        <v>0</v>
      </c>
      <c r="AG35" s="51"/>
      <c r="AH35" s="51"/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2"/>
      <c r="AX35" s="2"/>
      <c r="AY35" s="2"/>
      <c r="AZ35" s="2"/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72">
        <v>0</v>
      </c>
      <c r="BU35" s="35">
        <v>5</v>
      </c>
      <c r="BV35" s="36">
        <v>0</v>
      </c>
      <c r="BW35" s="36">
        <v>91</v>
      </c>
      <c r="BX35" s="36">
        <v>5</v>
      </c>
      <c r="BY35" s="36">
        <v>610</v>
      </c>
      <c r="BZ35" s="36">
        <v>77</v>
      </c>
      <c r="CA35" s="36">
        <v>582</v>
      </c>
      <c r="CB35" s="36">
        <v>114</v>
      </c>
      <c r="CC35" s="36">
        <v>65</v>
      </c>
      <c r="CD35" s="37">
        <v>8</v>
      </c>
      <c r="CE35" s="89">
        <f t="shared" si="0"/>
        <v>1353</v>
      </c>
      <c r="CF35" s="89">
        <f t="shared" si="0"/>
        <v>204</v>
      </c>
      <c r="CG35" s="66">
        <f t="shared" si="1"/>
        <v>1557</v>
      </c>
    </row>
    <row r="36" spans="1:85" x14ac:dyDescent="0.3">
      <c r="A36" s="18">
        <v>31</v>
      </c>
      <c r="B36" s="50" t="s">
        <v>64</v>
      </c>
      <c r="C36" s="36">
        <v>0</v>
      </c>
      <c r="D36" s="36">
        <v>0</v>
      </c>
      <c r="E36" s="36">
        <v>19</v>
      </c>
      <c r="F36" s="36">
        <v>10</v>
      </c>
      <c r="G36" s="36">
        <v>249</v>
      </c>
      <c r="H36" s="36">
        <v>630</v>
      </c>
      <c r="I36" s="36">
        <v>143</v>
      </c>
      <c r="J36" s="36">
        <v>143</v>
      </c>
      <c r="K36" s="36">
        <v>6</v>
      </c>
      <c r="L36" s="36">
        <v>0</v>
      </c>
      <c r="M36" s="36">
        <v>1</v>
      </c>
      <c r="N36" s="36">
        <v>0</v>
      </c>
      <c r="O36" s="36">
        <v>22</v>
      </c>
      <c r="P36" s="36">
        <v>0</v>
      </c>
      <c r="Q36" s="36">
        <v>1</v>
      </c>
      <c r="R36" s="36">
        <v>0</v>
      </c>
      <c r="S36" s="51"/>
      <c r="T36" s="51"/>
      <c r="U36" s="51"/>
      <c r="V36" s="51"/>
      <c r="W36" s="36">
        <v>0</v>
      </c>
      <c r="X36" s="36">
        <v>0</v>
      </c>
      <c r="Y36" s="36">
        <v>0</v>
      </c>
      <c r="Z36" s="36">
        <v>0</v>
      </c>
      <c r="AA36" s="36">
        <v>4</v>
      </c>
      <c r="AB36" s="36">
        <v>0</v>
      </c>
      <c r="AC36" s="36">
        <v>14</v>
      </c>
      <c r="AD36" s="36">
        <v>8</v>
      </c>
      <c r="AE36" s="36">
        <v>3</v>
      </c>
      <c r="AF36" s="36">
        <v>5</v>
      </c>
      <c r="AG36" s="51"/>
      <c r="AH36" s="51"/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2"/>
      <c r="AX36" s="2"/>
      <c r="AY36" s="2"/>
      <c r="AZ36" s="2"/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16</v>
      </c>
      <c r="BH36" s="36">
        <v>0</v>
      </c>
      <c r="BI36" s="36">
        <v>0</v>
      </c>
      <c r="BJ36" s="36">
        <v>0</v>
      </c>
      <c r="BK36" s="36">
        <v>1</v>
      </c>
      <c r="BL36" s="36">
        <v>0</v>
      </c>
      <c r="BM36" s="36">
        <v>52</v>
      </c>
      <c r="BN36" s="36">
        <v>6</v>
      </c>
      <c r="BO36" s="36">
        <v>102</v>
      </c>
      <c r="BP36" s="36">
        <v>129</v>
      </c>
      <c r="BQ36" s="36">
        <v>4</v>
      </c>
      <c r="BR36" s="36">
        <v>9</v>
      </c>
      <c r="BS36" s="36">
        <v>0</v>
      </c>
      <c r="BT36" s="72">
        <v>0</v>
      </c>
      <c r="BU36" s="35">
        <v>2</v>
      </c>
      <c r="BV36" s="36">
        <v>0</v>
      </c>
      <c r="BW36" s="36">
        <v>93</v>
      </c>
      <c r="BX36" s="36">
        <v>16</v>
      </c>
      <c r="BY36" s="36">
        <v>356</v>
      </c>
      <c r="BZ36" s="36">
        <v>759</v>
      </c>
      <c r="CA36" s="36">
        <v>177</v>
      </c>
      <c r="CB36" s="36">
        <v>160</v>
      </c>
      <c r="CC36" s="36">
        <v>9</v>
      </c>
      <c r="CD36" s="37">
        <v>5</v>
      </c>
      <c r="CE36" s="89">
        <f t="shared" si="0"/>
        <v>637</v>
      </c>
      <c r="CF36" s="89">
        <f t="shared" si="0"/>
        <v>940</v>
      </c>
      <c r="CG36" s="66">
        <f t="shared" si="1"/>
        <v>1577</v>
      </c>
    </row>
    <row r="37" spans="1:85" x14ac:dyDescent="0.3">
      <c r="A37" s="18">
        <v>32</v>
      </c>
      <c r="B37" s="50" t="s">
        <v>65</v>
      </c>
      <c r="C37" s="36">
        <v>28</v>
      </c>
      <c r="D37" s="36">
        <v>20</v>
      </c>
      <c r="E37" s="36">
        <v>2050</v>
      </c>
      <c r="F37" s="36">
        <v>3000</v>
      </c>
      <c r="G37" s="36">
        <v>2230</v>
      </c>
      <c r="H37" s="36">
        <v>3313</v>
      </c>
      <c r="I37" s="36">
        <v>2067</v>
      </c>
      <c r="J37" s="36">
        <v>1497</v>
      </c>
      <c r="K37" s="36">
        <v>111</v>
      </c>
      <c r="L37" s="36">
        <v>31</v>
      </c>
      <c r="M37" s="36">
        <v>12</v>
      </c>
      <c r="N37" s="36">
        <v>8</v>
      </c>
      <c r="O37" s="36">
        <v>76</v>
      </c>
      <c r="P37" s="36">
        <v>29</v>
      </c>
      <c r="Q37" s="36">
        <v>2</v>
      </c>
      <c r="R37" s="36">
        <v>2</v>
      </c>
      <c r="S37" s="51">
        <v>0</v>
      </c>
      <c r="T37" s="51">
        <v>0</v>
      </c>
      <c r="U37" s="51">
        <v>0</v>
      </c>
      <c r="V37" s="51">
        <v>0</v>
      </c>
      <c r="W37" s="36">
        <v>20</v>
      </c>
      <c r="X37" s="36">
        <v>10</v>
      </c>
      <c r="Y37" s="36">
        <v>15</v>
      </c>
      <c r="Z37" s="36">
        <v>0</v>
      </c>
      <c r="AA37" s="36">
        <v>338</v>
      </c>
      <c r="AB37" s="36">
        <v>176</v>
      </c>
      <c r="AC37" s="36">
        <v>123</v>
      </c>
      <c r="AD37" s="36">
        <v>25</v>
      </c>
      <c r="AE37" s="36">
        <v>50</v>
      </c>
      <c r="AF37" s="36">
        <v>26</v>
      </c>
      <c r="AG37" s="51">
        <v>0</v>
      </c>
      <c r="AH37" s="51">
        <v>0</v>
      </c>
      <c r="AI37" s="36">
        <v>0</v>
      </c>
      <c r="AJ37" s="36">
        <v>0</v>
      </c>
      <c r="AK37" s="36">
        <v>15</v>
      </c>
      <c r="AL37" s="36">
        <v>11</v>
      </c>
      <c r="AM37" s="36">
        <v>3</v>
      </c>
      <c r="AN37" s="36">
        <v>14</v>
      </c>
      <c r="AO37" s="36">
        <v>8</v>
      </c>
      <c r="AP37" s="36">
        <v>8</v>
      </c>
      <c r="AQ37" s="36">
        <v>2</v>
      </c>
      <c r="AR37" s="36">
        <v>5</v>
      </c>
      <c r="AS37" s="36">
        <v>37</v>
      </c>
      <c r="AT37" s="36">
        <v>21</v>
      </c>
      <c r="AU37" s="36">
        <v>1</v>
      </c>
      <c r="AV37" s="36">
        <v>0</v>
      </c>
      <c r="AW37" s="2">
        <v>0</v>
      </c>
      <c r="AX37" s="2">
        <v>0</v>
      </c>
      <c r="AY37" s="2">
        <v>0</v>
      </c>
      <c r="AZ37" s="2">
        <v>0</v>
      </c>
      <c r="BA37" s="36">
        <v>0</v>
      </c>
      <c r="BB37" s="36">
        <v>0</v>
      </c>
      <c r="BC37" s="36">
        <v>1</v>
      </c>
      <c r="BD37" s="36">
        <v>0</v>
      </c>
      <c r="BE37" s="36">
        <v>61</v>
      </c>
      <c r="BF37" s="36">
        <v>54</v>
      </c>
      <c r="BG37" s="36">
        <v>13</v>
      </c>
      <c r="BH37" s="36">
        <v>21</v>
      </c>
      <c r="BI37" s="36">
        <v>3</v>
      </c>
      <c r="BJ37" s="36">
        <v>2</v>
      </c>
      <c r="BK37" s="36">
        <v>56</v>
      </c>
      <c r="BL37" s="36">
        <v>19</v>
      </c>
      <c r="BM37" s="36">
        <v>1148</v>
      </c>
      <c r="BN37" s="36">
        <v>2363</v>
      </c>
      <c r="BO37" s="36">
        <v>234</v>
      </c>
      <c r="BP37" s="36">
        <v>1137</v>
      </c>
      <c r="BQ37" s="36">
        <v>13</v>
      </c>
      <c r="BR37" s="36">
        <v>82</v>
      </c>
      <c r="BS37" s="36">
        <v>0</v>
      </c>
      <c r="BT37" s="72">
        <v>0</v>
      </c>
      <c r="BU37" s="35">
        <v>118</v>
      </c>
      <c r="BV37" s="36">
        <v>62</v>
      </c>
      <c r="BW37" s="36">
        <v>3327</v>
      </c>
      <c r="BX37" s="36">
        <v>5413</v>
      </c>
      <c r="BY37" s="36">
        <v>2881</v>
      </c>
      <c r="BZ37" s="36">
        <v>4693</v>
      </c>
      <c r="CA37" s="36">
        <v>2219</v>
      </c>
      <c r="CB37" s="36">
        <v>1639</v>
      </c>
      <c r="CC37" s="36">
        <v>172</v>
      </c>
      <c r="CD37" s="37">
        <v>67</v>
      </c>
      <c r="CE37" s="89">
        <f t="shared" si="0"/>
        <v>8717</v>
      </c>
      <c r="CF37" s="89">
        <f t="shared" si="0"/>
        <v>11874</v>
      </c>
      <c r="CG37" s="66">
        <f t="shared" si="1"/>
        <v>20591</v>
      </c>
    </row>
    <row r="38" spans="1:85" x14ac:dyDescent="0.3">
      <c r="A38" s="18">
        <v>33</v>
      </c>
      <c r="B38" s="50" t="s">
        <v>66</v>
      </c>
      <c r="C38" s="36">
        <v>5</v>
      </c>
      <c r="D38" s="36">
        <v>0</v>
      </c>
      <c r="E38" s="36">
        <v>758</v>
      </c>
      <c r="F38" s="36">
        <v>231</v>
      </c>
      <c r="G38" s="36">
        <v>663</v>
      </c>
      <c r="H38" s="36">
        <v>217</v>
      </c>
      <c r="I38" s="36">
        <v>685</v>
      </c>
      <c r="J38" s="36">
        <v>46</v>
      </c>
      <c r="K38" s="36">
        <v>105</v>
      </c>
      <c r="L38" s="36">
        <v>2</v>
      </c>
      <c r="M38" s="36">
        <v>14</v>
      </c>
      <c r="N38" s="36">
        <v>1</v>
      </c>
      <c r="O38" s="36">
        <v>29</v>
      </c>
      <c r="P38" s="36">
        <v>1</v>
      </c>
      <c r="Q38" s="36">
        <v>0</v>
      </c>
      <c r="R38" s="36">
        <v>0</v>
      </c>
      <c r="S38" s="51">
        <v>0</v>
      </c>
      <c r="T38" s="51">
        <v>0</v>
      </c>
      <c r="U38" s="51">
        <v>0</v>
      </c>
      <c r="V38" s="51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53</v>
      </c>
      <c r="AB38" s="36">
        <v>4</v>
      </c>
      <c r="AC38" s="36">
        <v>41</v>
      </c>
      <c r="AD38" s="36">
        <v>13</v>
      </c>
      <c r="AE38" s="36">
        <v>13</v>
      </c>
      <c r="AF38" s="36">
        <v>0</v>
      </c>
      <c r="AG38" s="51"/>
      <c r="AH38" s="51"/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2"/>
      <c r="AX38" s="2"/>
      <c r="AY38" s="2"/>
      <c r="AZ38" s="2"/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3</v>
      </c>
      <c r="BL38" s="36">
        <v>0</v>
      </c>
      <c r="BM38" s="36">
        <v>185</v>
      </c>
      <c r="BN38" s="36">
        <v>26</v>
      </c>
      <c r="BO38" s="36">
        <v>94</v>
      </c>
      <c r="BP38" s="36">
        <v>41</v>
      </c>
      <c r="BQ38" s="36">
        <v>23</v>
      </c>
      <c r="BR38" s="36">
        <v>11</v>
      </c>
      <c r="BS38" s="36">
        <v>1</v>
      </c>
      <c r="BT38" s="72">
        <v>1</v>
      </c>
      <c r="BU38" s="35">
        <v>22</v>
      </c>
      <c r="BV38" s="36">
        <v>1</v>
      </c>
      <c r="BW38" s="36">
        <v>972</v>
      </c>
      <c r="BX38" s="36">
        <v>258</v>
      </c>
      <c r="BY38" s="36">
        <v>810</v>
      </c>
      <c r="BZ38" s="36">
        <v>262</v>
      </c>
      <c r="CA38" s="36">
        <v>749</v>
      </c>
      <c r="CB38" s="36">
        <v>70</v>
      </c>
      <c r="CC38" s="36">
        <v>119</v>
      </c>
      <c r="CD38" s="37">
        <v>3</v>
      </c>
      <c r="CE38" s="89">
        <f t="shared" si="0"/>
        <v>2672</v>
      </c>
      <c r="CF38" s="89">
        <f t="shared" si="0"/>
        <v>594</v>
      </c>
      <c r="CG38" s="66">
        <f t="shared" si="1"/>
        <v>3266</v>
      </c>
    </row>
    <row r="39" spans="1:85" x14ac:dyDescent="0.3">
      <c r="A39" s="18">
        <v>34</v>
      </c>
      <c r="B39" s="50" t="s">
        <v>67</v>
      </c>
      <c r="C39" s="36">
        <v>14</v>
      </c>
      <c r="D39" s="36">
        <v>1</v>
      </c>
      <c r="E39" s="36">
        <v>1528</v>
      </c>
      <c r="F39" s="36">
        <v>27</v>
      </c>
      <c r="G39" s="36">
        <v>2537</v>
      </c>
      <c r="H39" s="36">
        <v>147</v>
      </c>
      <c r="I39" s="36">
        <v>311</v>
      </c>
      <c r="J39" s="36">
        <v>123</v>
      </c>
      <c r="K39" s="36">
        <v>16</v>
      </c>
      <c r="L39" s="36">
        <v>10</v>
      </c>
      <c r="M39" s="36">
        <v>27</v>
      </c>
      <c r="N39" s="36">
        <v>0</v>
      </c>
      <c r="O39" s="36">
        <v>94</v>
      </c>
      <c r="P39" s="36">
        <v>0</v>
      </c>
      <c r="Q39" s="36">
        <v>1</v>
      </c>
      <c r="R39" s="36">
        <v>0</v>
      </c>
      <c r="S39" s="51">
        <v>0</v>
      </c>
      <c r="T39" s="51">
        <v>0</v>
      </c>
      <c r="U39" s="51">
        <v>0</v>
      </c>
      <c r="V39" s="51">
        <v>0</v>
      </c>
      <c r="W39" s="36">
        <v>0</v>
      </c>
      <c r="X39" s="36">
        <v>0</v>
      </c>
      <c r="Y39" s="36">
        <v>4</v>
      </c>
      <c r="Z39" s="36">
        <v>0</v>
      </c>
      <c r="AA39" s="36">
        <v>124</v>
      </c>
      <c r="AB39" s="36">
        <v>0</v>
      </c>
      <c r="AC39" s="36">
        <v>100</v>
      </c>
      <c r="AD39" s="36">
        <v>1</v>
      </c>
      <c r="AE39" s="36">
        <v>3</v>
      </c>
      <c r="AF39" s="36">
        <v>3</v>
      </c>
      <c r="AG39" s="51"/>
      <c r="AH39" s="51"/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2"/>
      <c r="AX39" s="2"/>
      <c r="AY39" s="2"/>
      <c r="AZ39" s="2"/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>
        <v>56</v>
      </c>
      <c r="BN39" s="36">
        <v>0</v>
      </c>
      <c r="BO39" s="36">
        <v>20</v>
      </c>
      <c r="BP39" s="36">
        <v>1</v>
      </c>
      <c r="BQ39" s="36">
        <v>1</v>
      </c>
      <c r="BR39" s="36">
        <v>5</v>
      </c>
      <c r="BS39" s="36">
        <v>0</v>
      </c>
      <c r="BT39" s="72">
        <v>0</v>
      </c>
      <c r="BU39" s="35">
        <v>41</v>
      </c>
      <c r="BV39" s="36">
        <v>1</v>
      </c>
      <c r="BW39" s="36">
        <v>1682</v>
      </c>
      <c r="BX39" s="36">
        <v>27</v>
      </c>
      <c r="BY39" s="36">
        <v>2682</v>
      </c>
      <c r="BZ39" s="36">
        <v>148</v>
      </c>
      <c r="CA39" s="36">
        <v>412</v>
      </c>
      <c r="CB39" s="36">
        <v>129</v>
      </c>
      <c r="CC39" s="36">
        <v>19</v>
      </c>
      <c r="CD39" s="37">
        <v>13</v>
      </c>
      <c r="CE39" s="89">
        <f t="shared" si="0"/>
        <v>4836</v>
      </c>
      <c r="CF39" s="89">
        <f t="shared" si="0"/>
        <v>318</v>
      </c>
      <c r="CG39" s="66">
        <f t="shared" si="1"/>
        <v>5154</v>
      </c>
    </row>
    <row r="40" spans="1:85" ht="15" thickBot="1" x14ac:dyDescent="0.35">
      <c r="A40" s="19">
        <v>35</v>
      </c>
      <c r="B40" s="50" t="s">
        <v>68</v>
      </c>
      <c r="C40" s="36">
        <v>53</v>
      </c>
      <c r="D40" s="36">
        <v>2</v>
      </c>
      <c r="E40" s="36">
        <v>1483</v>
      </c>
      <c r="F40" s="36">
        <v>501</v>
      </c>
      <c r="G40" s="36">
        <v>1798</v>
      </c>
      <c r="H40" s="36">
        <v>938</v>
      </c>
      <c r="I40" s="36">
        <v>292</v>
      </c>
      <c r="J40" s="36">
        <v>116</v>
      </c>
      <c r="K40" s="36">
        <v>6</v>
      </c>
      <c r="L40" s="36">
        <v>1</v>
      </c>
      <c r="M40" s="36">
        <v>6</v>
      </c>
      <c r="N40" s="36">
        <v>0</v>
      </c>
      <c r="O40" s="36">
        <v>63</v>
      </c>
      <c r="P40" s="36">
        <v>2</v>
      </c>
      <c r="Q40" s="36">
        <v>0</v>
      </c>
      <c r="R40" s="36">
        <v>0</v>
      </c>
      <c r="S40" s="52">
        <v>0</v>
      </c>
      <c r="T40" s="52">
        <v>0</v>
      </c>
      <c r="U40" s="52">
        <v>0</v>
      </c>
      <c r="V40" s="52">
        <v>0</v>
      </c>
      <c r="W40" s="36">
        <v>0</v>
      </c>
      <c r="X40" s="36">
        <v>0</v>
      </c>
      <c r="Y40" s="36">
        <v>6</v>
      </c>
      <c r="Z40" s="36">
        <v>0</v>
      </c>
      <c r="AA40" s="36">
        <v>133</v>
      </c>
      <c r="AB40" s="36">
        <v>11</v>
      </c>
      <c r="AC40" s="36">
        <v>80</v>
      </c>
      <c r="AD40" s="36">
        <v>6</v>
      </c>
      <c r="AE40" s="36">
        <v>3</v>
      </c>
      <c r="AF40" s="36">
        <v>6</v>
      </c>
      <c r="AG40" s="52">
        <v>0</v>
      </c>
      <c r="AH40" s="52">
        <v>0</v>
      </c>
      <c r="AI40" s="36">
        <v>0</v>
      </c>
      <c r="AJ40" s="36">
        <v>0</v>
      </c>
      <c r="AK40" s="36">
        <v>0</v>
      </c>
      <c r="AL40" s="36">
        <v>1</v>
      </c>
      <c r="AM40" s="36">
        <v>10</v>
      </c>
      <c r="AN40" s="36">
        <v>9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6"/>
      <c r="AX40" s="6"/>
      <c r="AY40" s="6"/>
      <c r="AZ40" s="6"/>
      <c r="BA40" s="36">
        <v>0</v>
      </c>
      <c r="BB40" s="36">
        <v>0</v>
      </c>
      <c r="BC40" s="36">
        <v>0</v>
      </c>
      <c r="BD40" s="36">
        <v>0</v>
      </c>
      <c r="BE40" s="36">
        <v>19</v>
      </c>
      <c r="BF40" s="36">
        <v>0</v>
      </c>
      <c r="BG40" s="36">
        <v>3</v>
      </c>
      <c r="BH40" s="36">
        <v>6</v>
      </c>
      <c r="BI40" s="36">
        <v>0</v>
      </c>
      <c r="BJ40" s="36">
        <v>0</v>
      </c>
      <c r="BK40" s="36">
        <v>17</v>
      </c>
      <c r="BL40" s="36">
        <v>3</v>
      </c>
      <c r="BM40" s="36">
        <v>671</v>
      </c>
      <c r="BN40" s="36">
        <v>201</v>
      </c>
      <c r="BO40" s="36">
        <v>351</v>
      </c>
      <c r="BP40" s="36">
        <v>713</v>
      </c>
      <c r="BQ40" s="36">
        <v>28</v>
      </c>
      <c r="BR40" s="36">
        <v>99</v>
      </c>
      <c r="BS40" s="36">
        <v>0</v>
      </c>
      <c r="BT40" s="72">
        <v>0</v>
      </c>
      <c r="BU40" s="86">
        <v>76</v>
      </c>
      <c r="BV40" s="87">
        <v>5</v>
      </c>
      <c r="BW40" s="87">
        <v>2223</v>
      </c>
      <c r="BX40" s="87">
        <v>704</v>
      </c>
      <c r="BY40" s="87">
        <v>2301</v>
      </c>
      <c r="BZ40" s="87">
        <v>1663</v>
      </c>
      <c r="CA40" s="87">
        <v>413</v>
      </c>
      <c r="CB40" s="87">
        <v>236</v>
      </c>
      <c r="CC40" s="87">
        <v>9</v>
      </c>
      <c r="CD40" s="88">
        <v>7</v>
      </c>
      <c r="CE40" s="89">
        <f t="shared" si="0"/>
        <v>5022</v>
      </c>
      <c r="CF40" s="89">
        <f t="shared" si="0"/>
        <v>2615</v>
      </c>
      <c r="CG40" s="66">
        <f t="shared" si="1"/>
        <v>7637</v>
      </c>
    </row>
    <row r="41" spans="1:85" ht="23.4" customHeight="1" thickBot="1" x14ac:dyDescent="0.35">
      <c r="A41" s="131" t="s">
        <v>16</v>
      </c>
      <c r="B41" s="132"/>
      <c r="C41" s="53">
        <v>76</v>
      </c>
      <c r="D41" s="54">
        <v>22</v>
      </c>
      <c r="E41" s="54">
        <v>554</v>
      </c>
      <c r="F41" s="54">
        <v>316</v>
      </c>
      <c r="G41" s="54">
        <v>44289</v>
      </c>
      <c r="H41" s="54">
        <v>28726</v>
      </c>
      <c r="I41" s="54">
        <v>59470</v>
      </c>
      <c r="J41" s="54">
        <v>33312</v>
      </c>
      <c r="K41" s="54">
        <v>17964</v>
      </c>
      <c r="L41" s="54">
        <v>5737</v>
      </c>
      <c r="M41" s="54">
        <v>354</v>
      </c>
      <c r="N41" s="54">
        <v>74</v>
      </c>
      <c r="O41" s="54">
        <v>2216</v>
      </c>
      <c r="P41" s="54">
        <v>266</v>
      </c>
      <c r="Q41" s="54">
        <v>64</v>
      </c>
      <c r="R41" s="54">
        <v>6</v>
      </c>
      <c r="S41" s="54">
        <v>0</v>
      </c>
      <c r="T41" s="54">
        <v>0</v>
      </c>
      <c r="U41" s="54">
        <v>0</v>
      </c>
      <c r="V41" s="54">
        <v>0</v>
      </c>
      <c r="W41" s="54">
        <v>63</v>
      </c>
      <c r="X41" s="54">
        <v>14</v>
      </c>
      <c r="Y41" s="54">
        <v>100</v>
      </c>
      <c r="Z41" s="54">
        <v>8</v>
      </c>
      <c r="AA41" s="54">
        <v>3407</v>
      </c>
      <c r="AB41" s="54">
        <v>504</v>
      </c>
      <c r="AC41" s="54">
        <v>3230</v>
      </c>
      <c r="AD41" s="54">
        <v>355</v>
      </c>
      <c r="AE41" s="54">
        <v>445</v>
      </c>
      <c r="AF41" s="54">
        <v>91</v>
      </c>
      <c r="AG41" s="54">
        <v>0</v>
      </c>
      <c r="AH41" s="54">
        <v>0</v>
      </c>
      <c r="AI41" s="54">
        <v>5</v>
      </c>
      <c r="AJ41" s="54">
        <v>2</v>
      </c>
      <c r="AK41" s="54">
        <v>85</v>
      </c>
      <c r="AL41" s="54">
        <v>243</v>
      </c>
      <c r="AM41" s="54">
        <v>113</v>
      </c>
      <c r="AN41" s="54">
        <v>269</v>
      </c>
      <c r="AO41" s="54">
        <v>32</v>
      </c>
      <c r="AP41" s="55">
        <v>63</v>
      </c>
      <c r="AQ41" s="16">
        <v>10</v>
      </c>
      <c r="AR41" s="8">
        <v>8</v>
      </c>
      <c r="AS41" s="8">
        <v>220</v>
      </c>
      <c r="AT41" s="8">
        <v>122</v>
      </c>
      <c r="AU41" s="8">
        <v>11</v>
      </c>
      <c r="AV41" s="8">
        <v>9</v>
      </c>
      <c r="AW41" s="8">
        <v>0</v>
      </c>
      <c r="AX41" s="8">
        <v>0</v>
      </c>
      <c r="AY41" s="8">
        <v>0</v>
      </c>
      <c r="AZ41" s="8">
        <v>0</v>
      </c>
      <c r="BA41" s="8">
        <v>2</v>
      </c>
      <c r="BB41" s="8">
        <v>0</v>
      </c>
      <c r="BC41" s="8">
        <v>17</v>
      </c>
      <c r="BD41" s="8">
        <v>0</v>
      </c>
      <c r="BE41" s="8">
        <v>180</v>
      </c>
      <c r="BF41" s="8">
        <v>69</v>
      </c>
      <c r="BG41" s="8">
        <v>132</v>
      </c>
      <c r="BH41" s="8">
        <v>69</v>
      </c>
      <c r="BI41" s="8">
        <v>8</v>
      </c>
      <c r="BJ41" s="8">
        <v>6</v>
      </c>
      <c r="BK41" s="8">
        <v>81</v>
      </c>
      <c r="BL41" s="8">
        <v>32</v>
      </c>
      <c r="BM41" s="8">
        <v>475</v>
      </c>
      <c r="BN41" s="8">
        <v>185</v>
      </c>
      <c r="BO41" s="8">
        <v>14391</v>
      </c>
      <c r="BP41" s="8">
        <v>12279</v>
      </c>
      <c r="BQ41" s="8">
        <v>4379</v>
      </c>
      <c r="BR41" s="8">
        <v>10592</v>
      </c>
      <c r="BS41" s="8">
        <v>559</v>
      </c>
      <c r="BT41" s="83">
        <v>583</v>
      </c>
      <c r="BU41" s="16">
        <f>SUM(BU6:BU40)</f>
        <v>1616</v>
      </c>
      <c r="BV41" s="8">
        <f t="shared" ref="BV41:CD41" si="2">SUM(BV6:BV40)</f>
        <v>651</v>
      </c>
      <c r="BW41" s="8">
        <f t="shared" si="2"/>
        <v>57073</v>
      </c>
      <c r="BX41" s="8">
        <f t="shared" si="2"/>
        <v>39099</v>
      </c>
      <c r="BY41" s="8">
        <f t="shared" si="2"/>
        <v>68272</v>
      </c>
      <c r="BZ41" s="8">
        <f t="shared" si="2"/>
        <v>45840</v>
      </c>
      <c r="CA41" s="8">
        <f t="shared" si="2"/>
        <v>23524</v>
      </c>
      <c r="CB41" s="8">
        <f t="shared" si="2"/>
        <v>8021</v>
      </c>
      <c r="CC41" s="8">
        <f t="shared" si="2"/>
        <v>2602</v>
      </c>
      <c r="CD41" s="9">
        <f t="shared" si="2"/>
        <v>357</v>
      </c>
      <c r="CE41" s="84">
        <f>SUM(CE6:CE40)</f>
        <v>153087</v>
      </c>
      <c r="CF41" s="84">
        <f t="shared" ref="CF41:CG41" si="3">SUM(CF6:CF40)</f>
        <v>93968</v>
      </c>
      <c r="CG41" s="84">
        <f t="shared" si="3"/>
        <v>247055</v>
      </c>
    </row>
  </sheetData>
  <mergeCells count="55">
    <mergeCell ref="A1:BP1"/>
    <mergeCell ref="B2:B5"/>
    <mergeCell ref="CE2:CG4"/>
    <mergeCell ref="A2:A5"/>
    <mergeCell ref="A41:B41"/>
    <mergeCell ref="C2:AP2"/>
    <mergeCell ref="AQ3:AZ3"/>
    <mergeCell ref="BA3:BJ3"/>
    <mergeCell ref="BK3:BT3"/>
    <mergeCell ref="AQ2:BT2"/>
    <mergeCell ref="BU2:CD3"/>
    <mergeCell ref="BW4:BX4"/>
    <mergeCell ref="BY4:BZ4"/>
    <mergeCell ref="CA4:CB4"/>
    <mergeCell ref="CC4:CD4"/>
    <mergeCell ref="C3:L3"/>
    <mergeCell ref="M3:V3"/>
    <mergeCell ref="W3:AF3"/>
    <mergeCell ref="AG3:AP3"/>
    <mergeCell ref="BK4:BL4"/>
    <mergeCell ref="BM4:BN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BO4:BP4"/>
    <mergeCell ref="BQ4:BR4"/>
    <mergeCell ref="BS4:BT4"/>
    <mergeCell ref="BU4:BV4"/>
    <mergeCell ref="AY4:AZ4"/>
    <mergeCell ref="BA4:BB4"/>
    <mergeCell ref="BC4:BD4"/>
    <mergeCell ref="BE4:BF4"/>
    <mergeCell ref="BG4:BH4"/>
    <mergeCell ref="BI4:BJ4"/>
    <mergeCell ref="AK4:AL4"/>
    <mergeCell ref="O4:P4"/>
    <mergeCell ref="Q4:R4"/>
    <mergeCell ref="S4:T4"/>
    <mergeCell ref="U4:V4"/>
    <mergeCell ref="W4:X4"/>
    <mergeCell ref="Y4:Z4"/>
    <mergeCell ref="M4:N4"/>
    <mergeCell ref="C4:D4"/>
    <mergeCell ref="E4:F4"/>
    <mergeCell ref="G4:H4"/>
    <mergeCell ref="I4:J4"/>
    <mergeCell ref="K4:L4"/>
  </mergeCells>
  <conditionalFormatting sqref="CG6:CG40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{AA2668C1-D7DE-42EF-B828-577A6C2D509C}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2668C1-D7DE-42EF-B828-577A6C2D509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CG6:CG40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546D-6924-4A8B-BC6B-FCFD65247049}">
  <dimension ref="A1:AI40"/>
  <sheetViews>
    <sheetView tabSelected="1" zoomScale="70" zoomScaleNormal="70" workbookViewId="0">
      <selection activeCell="U29" sqref="U29"/>
    </sheetView>
  </sheetViews>
  <sheetFormatPr defaultRowHeight="14.4" x14ac:dyDescent="0.3"/>
  <cols>
    <col min="1" max="1" width="6.44140625" customWidth="1"/>
    <col min="2" max="2" width="19" customWidth="1"/>
    <col min="3" max="3" width="9.109375" bestFit="1" customWidth="1"/>
    <col min="4" max="15" width="9" bestFit="1" customWidth="1"/>
    <col min="16" max="16" width="8.88671875" customWidth="1"/>
    <col min="17" max="17" width="9.88671875" customWidth="1"/>
    <col min="18" max="18" width="11.5546875" customWidth="1"/>
  </cols>
  <sheetData>
    <row r="1" spans="1:35" ht="35.4" customHeight="1" thickBot="1" x14ac:dyDescent="0.35">
      <c r="A1" s="115" t="s">
        <v>487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10" customFormat="1" ht="15.6" x14ac:dyDescent="0.3">
      <c r="A2" s="135" t="s">
        <v>5</v>
      </c>
      <c r="B2" s="142" t="s">
        <v>4</v>
      </c>
      <c r="C2" s="135" t="s">
        <v>10</v>
      </c>
      <c r="D2" s="136"/>
      <c r="E2" s="136"/>
      <c r="F2" s="136"/>
      <c r="G2" s="136"/>
      <c r="H2" s="136"/>
      <c r="I2" s="136"/>
      <c r="J2" s="137"/>
      <c r="K2" s="135" t="s">
        <v>11</v>
      </c>
      <c r="L2" s="136"/>
      <c r="M2" s="136"/>
      <c r="N2" s="136"/>
      <c r="O2" s="136"/>
      <c r="P2" s="137"/>
      <c r="Q2" s="135" t="s">
        <v>26</v>
      </c>
      <c r="R2" s="136"/>
      <c r="S2" s="137"/>
    </row>
    <row r="3" spans="1:35" s="10" customFormat="1" ht="27.6" customHeight="1" x14ac:dyDescent="0.3">
      <c r="A3" s="138"/>
      <c r="B3" s="143"/>
      <c r="C3" s="146" t="s">
        <v>9</v>
      </c>
      <c r="D3" s="145"/>
      <c r="E3" s="143" t="s">
        <v>12</v>
      </c>
      <c r="F3" s="145"/>
      <c r="G3" s="143" t="s">
        <v>13</v>
      </c>
      <c r="H3" s="145"/>
      <c r="I3" s="143" t="s">
        <v>14</v>
      </c>
      <c r="J3" s="147"/>
      <c r="K3" s="146" t="s">
        <v>12</v>
      </c>
      <c r="L3" s="145"/>
      <c r="M3" s="143" t="s">
        <v>13</v>
      </c>
      <c r="N3" s="145"/>
      <c r="O3" s="143" t="s">
        <v>9</v>
      </c>
      <c r="P3" s="147"/>
      <c r="Q3" s="138"/>
      <c r="R3" s="139"/>
      <c r="S3" s="140"/>
    </row>
    <row r="4" spans="1:35" s="10" customFormat="1" ht="24.6" customHeight="1" thickBot="1" x14ac:dyDescent="0.35">
      <c r="A4" s="141"/>
      <c r="B4" s="144"/>
      <c r="C4" s="26" t="s">
        <v>28</v>
      </c>
      <c r="D4" s="21" t="s">
        <v>27</v>
      </c>
      <c r="E4" s="21" t="s">
        <v>28</v>
      </c>
      <c r="F4" s="21" t="s">
        <v>27</v>
      </c>
      <c r="G4" s="21" t="s">
        <v>28</v>
      </c>
      <c r="H4" s="21" t="s">
        <v>27</v>
      </c>
      <c r="I4" s="21" t="s">
        <v>28</v>
      </c>
      <c r="J4" s="22" t="s">
        <v>27</v>
      </c>
      <c r="K4" s="26" t="s">
        <v>28</v>
      </c>
      <c r="L4" s="21" t="s">
        <v>27</v>
      </c>
      <c r="M4" s="21" t="s">
        <v>28</v>
      </c>
      <c r="N4" s="21" t="s">
        <v>27</v>
      </c>
      <c r="O4" s="21" t="s">
        <v>28</v>
      </c>
      <c r="P4" s="22" t="s">
        <v>27</v>
      </c>
      <c r="Q4" s="26" t="s">
        <v>28</v>
      </c>
      <c r="R4" s="21" t="s">
        <v>27</v>
      </c>
      <c r="S4" s="22" t="s">
        <v>16</v>
      </c>
    </row>
    <row r="5" spans="1:35" x14ac:dyDescent="0.3">
      <c r="A5" s="23">
        <v>1</v>
      </c>
      <c r="B5" s="50" t="s">
        <v>34</v>
      </c>
      <c r="C5" s="27">
        <v>2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/>
      <c r="J5" s="32"/>
      <c r="K5" s="27"/>
      <c r="L5" s="25"/>
      <c r="M5" s="25"/>
      <c r="N5" s="25"/>
      <c r="O5" s="25"/>
      <c r="P5" s="32"/>
      <c r="Q5" s="27">
        <v>2</v>
      </c>
      <c r="R5" s="25">
        <v>0</v>
      </c>
      <c r="S5" s="31">
        <f>R5+Q5</f>
        <v>2</v>
      </c>
    </row>
    <row r="6" spans="1:35" x14ac:dyDescent="0.3">
      <c r="A6" s="24">
        <v>2</v>
      </c>
      <c r="B6" s="50" t="s">
        <v>35</v>
      </c>
      <c r="C6" s="11">
        <v>9</v>
      </c>
      <c r="D6" s="2">
        <v>0</v>
      </c>
      <c r="E6" s="2">
        <v>10</v>
      </c>
      <c r="F6" s="2">
        <v>0</v>
      </c>
      <c r="G6" s="2">
        <v>2</v>
      </c>
      <c r="H6" s="2">
        <v>0</v>
      </c>
      <c r="I6" s="2">
        <v>0</v>
      </c>
      <c r="J6" s="4">
        <v>1</v>
      </c>
      <c r="K6" s="11"/>
      <c r="L6" s="2"/>
      <c r="M6" s="2"/>
      <c r="N6" s="2"/>
      <c r="O6" s="2">
        <v>0</v>
      </c>
      <c r="P6" s="4">
        <v>0</v>
      </c>
      <c r="Q6" s="11">
        <v>21</v>
      </c>
      <c r="R6" s="2">
        <v>1</v>
      </c>
      <c r="S6" s="17">
        <f t="shared" ref="S6:S40" si="0">R6+Q6</f>
        <v>22</v>
      </c>
    </row>
    <row r="7" spans="1:35" x14ac:dyDescent="0.3">
      <c r="A7" s="23">
        <v>3</v>
      </c>
      <c r="B7" s="50" t="s">
        <v>36</v>
      </c>
      <c r="C7" s="11">
        <v>29</v>
      </c>
      <c r="D7" s="2">
        <v>2</v>
      </c>
      <c r="E7" s="2">
        <v>5</v>
      </c>
      <c r="F7" s="2">
        <v>1</v>
      </c>
      <c r="G7" s="2">
        <v>0</v>
      </c>
      <c r="H7" s="2">
        <v>0</v>
      </c>
      <c r="I7" s="2">
        <v>0</v>
      </c>
      <c r="J7" s="4">
        <v>0</v>
      </c>
      <c r="K7" s="11"/>
      <c r="L7" s="2"/>
      <c r="M7" s="2">
        <v>0</v>
      </c>
      <c r="N7" s="2">
        <v>0</v>
      </c>
      <c r="O7" s="2">
        <v>1</v>
      </c>
      <c r="P7" s="4">
        <v>1</v>
      </c>
      <c r="Q7" s="11">
        <v>35</v>
      </c>
      <c r="R7" s="2">
        <v>4</v>
      </c>
      <c r="S7" s="17">
        <f t="shared" si="0"/>
        <v>39</v>
      </c>
    </row>
    <row r="8" spans="1:35" x14ac:dyDescent="0.3">
      <c r="A8" s="24">
        <v>4</v>
      </c>
      <c r="B8" s="50" t="s">
        <v>37</v>
      </c>
      <c r="C8" s="11">
        <v>43</v>
      </c>
      <c r="D8" s="2">
        <v>16</v>
      </c>
      <c r="E8" s="2">
        <v>9</v>
      </c>
      <c r="F8" s="2">
        <v>1</v>
      </c>
      <c r="G8" s="2">
        <v>5</v>
      </c>
      <c r="H8" s="2">
        <v>1</v>
      </c>
      <c r="I8" s="2">
        <v>0</v>
      </c>
      <c r="J8" s="4">
        <v>1</v>
      </c>
      <c r="K8" s="11"/>
      <c r="L8" s="2"/>
      <c r="M8" s="2">
        <v>1</v>
      </c>
      <c r="N8" s="2">
        <v>0</v>
      </c>
      <c r="O8" s="2">
        <v>3</v>
      </c>
      <c r="P8" s="4">
        <v>1</v>
      </c>
      <c r="Q8" s="11">
        <v>61</v>
      </c>
      <c r="R8" s="2">
        <v>20</v>
      </c>
      <c r="S8" s="17">
        <f t="shared" si="0"/>
        <v>81</v>
      </c>
    </row>
    <row r="9" spans="1:35" x14ac:dyDescent="0.3">
      <c r="A9" s="23">
        <v>5</v>
      </c>
      <c r="B9" s="50" t="s">
        <v>38</v>
      </c>
      <c r="C9" s="11">
        <v>2</v>
      </c>
      <c r="D9" s="2">
        <v>0</v>
      </c>
      <c r="E9" s="2">
        <v>11</v>
      </c>
      <c r="F9" s="2">
        <v>3</v>
      </c>
      <c r="G9" s="2">
        <v>0</v>
      </c>
      <c r="H9" s="2">
        <v>0</v>
      </c>
      <c r="I9" s="2">
        <v>0</v>
      </c>
      <c r="J9" s="4">
        <v>0</v>
      </c>
      <c r="K9" s="11">
        <v>0</v>
      </c>
      <c r="L9" s="2">
        <v>0</v>
      </c>
      <c r="M9" s="2">
        <v>0</v>
      </c>
      <c r="N9" s="2">
        <v>0</v>
      </c>
      <c r="O9" s="2">
        <v>1</v>
      </c>
      <c r="P9" s="4">
        <v>1</v>
      </c>
      <c r="Q9" s="11">
        <v>14</v>
      </c>
      <c r="R9" s="2">
        <v>4</v>
      </c>
      <c r="S9" s="17">
        <f t="shared" si="0"/>
        <v>18</v>
      </c>
    </row>
    <row r="10" spans="1:35" x14ac:dyDescent="0.3">
      <c r="A10" s="24">
        <v>6</v>
      </c>
      <c r="B10" s="50" t="s">
        <v>39</v>
      </c>
      <c r="C10" s="11">
        <v>51</v>
      </c>
      <c r="D10" s="2">
        <v>46</v>
      </c>
      <c r="E10" s="2">
        <v>13</v>
      </c>
      <c r="F10" s="2">
        <v>3</v>
      </c>
      <c r="G10" s="2">
        <v>3</v>
      </c>
      <c r="H10" s="2">
        <v>0</v>
      </c>
      <c r="I10" s="2">
        <v>0</v>
      </c>
      <c r="J10" s="4">
        <v>0</v>
      </c>
      <c r="K10" s="11">
        <v>2</v>
      </c>
      <c r="L10" s="2">
        <v>3</v>
      </c>
      <c r="M10" s="2">
        <v>0</v>
      </c>
      <c r="N10" s="2">
        <v>2</v>
      </c>
      <c r="O10" s="2">
        <v>37</v>
      </c>
      <c r="P10" s="4">
        <v>22</v>
      </c>
      <c r="Q10" s="11">
        <v>106</v>
      </c>
      <c r="R10" s="2">
        <v>76</v>
      </c>
      <c r="S10" s="17">
        <f t="shared" si="0"/>
        <v>182</v>
      </c>
    </row>
    <row r="11" spans="1:35" x14ac:dyDescent="0.3">
      <c r="A11" s="23">
        <v>7</v>
      </c>
      <c r="B11" s="50" t="s">
        <v>40</v>
      </c>
      <c r="C11" s="11">
        <v>110</v>
      </c>
      <c r="D11" s="2">
        <v>5</v>
      </c>
      <c r="E11" s="2">
        <v>13</v>
      </c>
      <c r="F11" s="2">
        <v>1</v>
      </c>
      <c r="G11" s="2">
        <v>16</v>
      </c>
      <c r="H11" s="2">
        <v>1</v>
      </c>
      <c r="I11" s="2">
        <v>4</v>
      </c>
      <c r="J11" s="4">
        <v>0</v>
      </c>
      <c r="K11" s="11"/>
      <c r="L11" s="2"/>
      <c r="M11" s="2">
        <v>0</v>
      </c>
      <c r="N11" s="2">
        <v>0</v>
      </c>
      <c r="O11" s="2">
        <v>2</v>
      </c>
      <c r="P11" s="4">
        <v>0</v>
      </c>
      <c r="Q11" s="11">
        <v>145</v>
      </c>
      <c r="R11" s="2">
        <v>7</v>
      </c>
      <c r="S11" s="17">
        <f t="shared" si="0"/>
        <v>152</v>
      </c>
    </row>
    <row r="12" spans="1:35" x14ac:dyDescent="0.3">
      <c r="A12" s="24">
        <v>8</v>
      </c>
      <c r="B12" s="50" t="s">
        <v>41</v>
      </c>
      <c r="C12" s="11">
        <v>12</v>
      </c>
      <c r="D12" s="2">
        <v>1</v>
      </c>
      <c r="E12" s="2">
        <v>1</v>
      </c>
      <c r="F12" s="2">
        <v>0</v>
      </c>
      <c r="G12" s="2">
        <v>0</v>
      </c>
      <c r="H12" s="2">
        <v>0</v>
      </c>
      <c r="I12" s="2"/>
      <c r="J12" s="4"/>
      <c r="K12" s="11"/>
      <c r="L12" s="2"/>
      <c r="M12" s="2"/>
      <c r="N12" s="2"/>
      <c r="O12" s="2">
        <v>2</v>
      </c>
      <c r="P12" s="4">
        <v>0</v>
      </c>
      <c r="Q12" s="11">
        <v>15</v>
      </c>
      <c r="R12" s="2">
        <v>1</v>
      </c>
      <c r="S12" s="17">
        <f t="shared" si="0"/>
        <v>16</v>
      </c>
    </row>
    <row r="13" spans="1:35" x14ac:dyDescent="0.3">
      <c r="A13" s="23">
        <v>9</v>
      </c>
      <c r="B13" s="50" t="s">
        <v>42</v>
      </c>
      <c r="C13" s="11">
        <v>49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/>
      <c r="J13" s="4"/>
      <c r="K13" s="11"/>
      <c r="L13" s="2"/>
      <c r="M13" s="2"/>
      <c r="N13" s="2"/>
      <c r="O13" s="2">
        <v>3</v>
      </c>
      <c r="P13" s="4">
        <v>0</v>
      </c>
      <c r="Q13" s="11">
        <v>53</v>
      </c>
      <c r="R13" s="2">
        <v>1</v>
      </c>
      <c r="S13" s="17">
        <f t="shared" si="0"/>
        <v>54</v>
      </c>
    </row>
    <row r="14" spans="1:35" x14ac:dyDescent="0.3">
      <c r="A14" s="24">
        <v>10</v>
      </c>
      <c r="B14" s="50" t="s">
        <v>43</v>
      </c>
      <c r="C14" s="11">
        <v>6</v>
      </c>
      <c r="D14" s="2">
        <v>0</v>
      </c>
      <c r="E14" s="2">
        <v>5</v>
      </c>
      <c r="F14" s="2">
        <v>0</v>
      </c>
      <c r="G14" s="2">
        <v>4</v>
      </c>
      <c r="H14" s="2">
        <v>0</v>
      </c>
      <c r="I14" s="2">
        <v>1</v>
      </c>
      <c r="J14" s="4">
        <v>0</v>
      </c>
      <c r="K14" s="11"/>
      <c r="L14" s="2"/>
      <c r="M14" s="2">
        <v>0</v>
      </c>
      <c r="N14" s="2">
        <v>0</v>
      </c>
      <c r="O14" s="2">
        <v>0</v>
      </c>
      <c r="P14" s="4">
        <v>0</v>
      </c>
      <c r="Q14" s="11">
        <v>16</v>
      </c>
      <c r="R14" s="2">
        <v>0</v>
      </c>
      <c r="S14" s="17">
        <f t="shared" si="0"/>
        <v>16</v>
      </c>
    </row>
    <row r="15" spans="1:35" x14ac:dyDescent="0.3">
      <c r="A15" s="23">
        <v>11</v>
      </c>
      <c r="B15" s="50" t="s">
        <v>44</v>
      </c>
      <c r="C15" s="11">
        <v>32</v>
      </c>
      <c r="D15" s="2">
        <v>6</v>
      </c>
      <c r="E15" s="2">
        <v>1</v>
      </c>
      <c r="F15" s="2">
        <v>0</v>
      </c>
      <c r="G15" s="2">
        <v>6</v>
      </c>
      <c r="H15" s="2">
        <v>0</v>
      </c>
      <c r="I15" s="2">
        <v>1</v>
      </c>
      <c r="J15" s="4">
        <v>0</v>
      </c>
      <c r="K15" s="11">
        <v>1</v>
      </c>
      <c r="L15" s="2">
        <v>0</v>
      </c>
      <c r="M15" s="2">
        <v>0</v>
      </c>
      <c r="N15" s="2">
        <v>0</v>
      </c>
      <c r="O15" s="2">
        <v>3</v>
      </c>
      <c r="P15" s="4">
        <v>2</v>
      </c>
      <c r="Q15" s="11">
        <v>44</v>
      </c>
      <c r="R15" s="2">
        <v>8</v>
      </c>
      <c r="S15" s="17">
        <f t="shared" si="0"/>
        <v>52</v>
      </c>
    </row>
    <row r="16" spans="1:35" x14ac:dyDescent="0.3">
      <c r="A16" s="24">
        <v>12</v>
      </c>
      <c r="B16" s="50" t="s">
        <v>45</v>
      </c>
      <c r="C16" s="11">
        <v>13</v>
      </c>
      <c r="D16" s="2">
        <v>14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4">
        <v>0</v>
      </c>
      <c r="K16" s="11">
        <v>0</v>
      </c>
      <c r="L16" s="2">
        <v>0</v>
      </c>
      <c r="M16" s="2"/>
      <c r="N16" s="2"/>
      <c r="O16" s="2">
        <v>3</v>
      </c>
      <c r="P16" s="4">
        <v>1</v>
      </c>
      <c r="Q16" s="11">
        <v>17</v>
      </c>
      <c r="R16" s="2">
        <v>15</v>
      </c>
      <c r="S16" s="17">
        <f t="shared" si="0"/>
        <v>32</v>
      </c>
    </row>
    <row r="17" spans="1:19" x14ac:dyDescent="0.3">
      <c r="A17" s="23">
        <v>13</v>
      </c>
      <c r="B17" s="50" t="s">
        <v>46</v>
      </c>
      <c r="C17" s="11">
        <v>35</v>
      </c>
      <c r="D17" s="2">
        <v>0</v>
      </c>
      <c r="E17" s="2">
        <v>13</v>
      </c>
      <c r="F17" s="2">
        <v>0</v>
      </c>
      <c r="G17" s="2">
        <v>0</v>
      </c>
      <c r="H17" s="2">
        <v>0</v>
      </c>
      <c r="I17" s="2"/>
      <c r="J17" s="4"/>
      <c r="K17" s="11"/>
      <c r="L17" s="2"/>
      <c r="M17" s="2"/>
      <c r="N17" s="2"/>
      <c r="O17" s="2">
        <v>20</v>
      </c>
      <c r="P17" s="4">
        <v>0</v>
      </c>
      <c r="Q17" s="11">
        <v>68</v>
      </c>
      <c r="R17" s="2">
        <v>0</v>
      </c>
      <c r="S17" s="17">
        <f t="shared" si="0"/>
        <v>68</v>
      </c>
    </row>
    <row r="18" spans="1:19" x14ac:dyDescent="0.3">
      <c r="A18" s="24">
        <v>14</v>
      </c>
      <c r="B18" s="50" t="s">
        <v>47</v>
      </c>
      <c r="C18" s="11">
        <v>6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11"/>
      <c r="L18" s="2"/>
      <c r="M18" s="2"/>
      <c r="N18" s="2"/>
      <c r="O18" s="2">
        <v>0</v>
      </c>
      <c r="P18" s="4">
        <v>1</v>
      </c>
      <c r="Q18" s="11">
        <v>6</v>
      </c>
      <c r="R18" s="2">
        <v>2</v>
      </c>
      <c r="S18" s="17">
        <f t="shared" si="0"/>
        <v>8</v>
      </c>
    </row>
    <row r="19" spans="1:19" x14ac:dyDescent="0.3">
      <c r="A19" s="23">
        <v>15</v>
      </c>
      <c r="B19" s="50" t="s">
        <v>48</v>
      </c>
      <c r="C19" s="11">
        <v>9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/>
      <c r="J19" s="4"/>
      <c r="K19" s="11"/>
      <c r="L19" s="2"/>
      <c r="M19" s="2"/>
      <c r="N19" s="2"/>
      <c r="O19" s="2">
        <v>1</v>
      </c>
      <c r="P19" s="4">
        <v>0</v>
      </c>
      <c r="Q19" s="11">
        <v>12</v>
      </c>
      <c r="R19" s="2">
        <v>0</v>
      </c>
      <c r="S19" s="17">
        <f t="shared" si="0"/>
        <v>12</v>
      </c>
    </row>
    <row r="20" spans="1:19" x14ac:dyDescent="0.3">
      <c r="A20" s="24">
        <v>16</v>
      </c>
      <c r="B20" s="50" t="s">
        <v>49</v>
      </c>
      <c r="C20" s="11">
        <v>7</v>
      </c>
      <c r="D20" s="2">
        <v>10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>
        <v>0</v>
      </c>
      <c r="K20" s="11"/>
      <c r="L20" s="2"/>
      <c r="M20" s="2"/>
      <c r="N20" s="2"/>
      <c r="O20" s="2">
        <v>2</v>
      </c>
      <c r="P20" s="4">
        <v>0</v>
      </c>
      <c r="Q20" s="11">
        <v>9</v>
      </c>
      <c r="R20" s="2">
        <v>10</v>
      </c>
      <c r="S20" s="17">
        <f t="shared" si="0"/>
        <v>19</v>
      </c>
    </row>
    <row r="21" spans="1:19" x14ac:dyDescent="0.3">
      <c r="A21" s="23">
        <v>17</v>
      </c>
      <c r="B21" s="50" t="s">
        <v>50</v>
      </c>
      <c r="C21" s="11">
        <v>2</v>
      </c>
      <c r="D21" s="2">
        <v>4</v>
      </c>
      <c r="E21" s="2">
        <v>8</v>
      </c>
      <c r="F21" s="2">
        <v>0</v>
      </c>
      <c r="G21" s="2">
        <v>1</v>
      </c>
      <c r="H21" s="2">
        <v>0</v>
      </c>
      <c r="I21" s="2"/>
      <c r="J21" s="4"/>
      <c r="K21" s="11"/>
      <c r="L21" s="2"/>
      <c r="M21" s="2">
        <v>0</v>
      </c>
      <c r="N21" s="2">
        <v>0</v>
      </c>
      <c r="O21" s="2">
        <v>3</v>
      </c>
      <c r="P21" s="4">
        <v>0</v>
      </c>
      <c r="Q21" s="11">
        <v>14</v>
      </c>
      <c r="R21" s="2">
        <v>4</v>
      </c>
      <c r="S21" s="17">
        <f t="shared" si="0"/>
        <v>18</v>
      </c>
    </row>
    <row r="22" spans="1:19" x14ac:dyDescent="0.3">
      <c r="A22" s="24">
        <v>18</v>
      </c>
      <c r="B22" s="50" t="s">
        <v>51</v>
      </c>
      <c r="C22" s="11">
        <v>373</v>
      </c>
      <c r="D22" s="2">
        <v>368</v>
      </c>
      <c r="E22" s="2">
        <v>0</v>
      </c>
      <c r="F22" s="2">
        <v>0</v>
      </c>
      <c r="G22" s="2">
        <v>1</v>
      </c>
      <c r="H22" s="2">
        <v>0</v>
      </c>
      <c r="I22" s="2">
        <v>8</v>
      </c>
      <c r="J22" s="4">
        <v>4</v>
      </c>
      <c r="K22" s="11">
        <v>10</v>
      </c>
      <c r="L22" s="2">
        <v>1</v>
      </c>
      <c r="M22" s="2">
        <v>0</v>
      </c>
      <c r="N22" s="2">
        <v>0</v>
      </c>
      <c r="O22" s="2">
        <v>182</v>
      </c>
      <c r="P22" s="4">
        <v>149</v>
      </c>
      <c r="Q22" s="11">
        <v>574</v>
      </c>
      <c r="R22" s="2">
        <v>522</v>
      </c>
      <c r="S22" s="17">
        <f t="shared" si="0"/>
        <v>1096</v>
      </c>
    </row>
    <row r="23" spans="1:19" x14ac:dyDescent="0.3">
      <c r="A23" s="23">
        <v>19</v>
      </c>
      <c r="B23" s="50" t="s">
        <v>52</v>
      </c>
      <c r="C23" s="11">
        <v>107</v>
      </c>
      <c r="D23" s="2">
        <v>15</v>
      </c>
      <c r="E23" s="2">
        <v>2</v>
      </c>
      <c r="F23" s="2">
        <v>1</v>
      </c>
      <c r="G23" s="2">
        <v>6</v>
      </c>
      <c r="H23" s="2">
        <v>0</v>
      </c>
      <c r="I23" s="2">
        <v>1</v>
      </c>
      <c r="J23" s="4">
        <v>0</v>
      </c>
      <c r="K23" s="11">
        <v>0</v>
      </c>
      <c r="L23" s="2">
        <v>0</v>
      </c>
      <c r="M23" s="2">
        <v>0</v>
      </c>
      <c r="N23" s="2">
        <v>0</v>
      </c>
      <c r="O23" s="2">
        <v>15</v>
      </c>
      <c r="P23" s="4">
        <v>0</v>
      </c>
      <c r="Q23" s="11">
        <v>131</v>
      </c>
      <c r="R23" s="2">
        <v>16</v>
      </c>
      <c r="S23" s="17">
        <f t="shared" si="0"/>
        <v>147</v>
      </c>
    </row>
    <row r="24" spans="1:19" x14ac:dyDescent="0.3">
      <c r="A24" s="24">
        <v>20</v>
      </c>
      <c r="B24" s="50" t="s">
        <v>53</v>
      </c>
      <c r="C24" s="11">
        <v>39</v>
      </c>
      <c r="D24" s="2">
        <v>0</v>
      </c>
      <c r="E24" s="2">
        <v>1</v>
      </c>
      <c r="F24" s="2">
        <v>8</v>
      </c>
      <c r="G24" s="2">
        <v>3</v>
      </c>
      <c r="H24" s="2">
        <v>0</v>
      </c>
      <c r="I24" s="2"/>
      <c r="J24" s="4"/>
      <c r="K24" s="11"/>
      <c r="L24" s="2"/>
      <c r="M24" s="2"/>
      <c r="N24" s="2"/>
      <c r="O24" s="2">
        <v>0</v>
      </c>
      <c r="P24" s="4">
        <v>0</v>
      </c>
      <c r="Q24" s="11">
        <v>43</v>
      </c>
      <c r="R24" s="2">
        <v>8</v>
      </c>
      <c r="S24" s="17">
        <f t="shared" si="0"/>
        <v>51</v>
      </c>
    </row>
    <row r="25" spans="1:19" x14ac:dyDescent="0.3">
      <c r="A25" s="23">
        <v>21</v>
      </c>
      <c r="B25" s="50" t="s">
        <v>54</v>
      </c>
      <c r="C25" s="11">
        <v>27</v>
      </c>
      <c r="D25" s="2">
        <v>7</v>
      </c>
      <c r="E25" s="2">
        <v>8</v>
      </c>
      <c r="F25" s="2">
        <v>2</v>
      </c>
      <c r="G25" s="2">
        <v>1</v>
      </c>
      <c r="H25" s="2">
        <v>0</v>
      </c>
      <c r="I25" s="2">
        <v>0</v>
      </c>
      <c r="J25" s="4">
        <v>0</v>
      </c>
      <c r="K25" s="11"/>
      <c r="L25" s="2"/>
      <c r="M25" s="2">
        <v>0</v>
      </c>
      <c r="N25" s="2">
        <v>0</v>
      </c>
      <c r="O25" s="2">
        <v>0</v>
      </c>
      <c r="P25" s="4">
        <v>0</v>
      </c>
      <c r="Q25" s="11">
        <v>36</v>
      </c>
      <c r="R25" s="2">
        <v>9</v>
      </c>
      <c r="S25" s="17">
        <f t="shared" si="0"/>
        <v>45</v>
      </c>
    </row>
    <row r="26" spans="1:19" x14ac:dyDescent="0.3">
      <c r="A26" s="24">
        <v>22</v>
      </c>
      <c r="B26" s="50" t="s">
        <v>55</v>
      </c>
      <c r="C26" s="11">
        <v>5</v>
      </c>
      <c r="D26" s="2">
        <v>4</v>
      </c>
      <c r="E26" s="2">
        <v>7</v>
      </c>
      <c r="F26" s="2">
        <v>0</v>
      </c>
      <c r="G26" s="2">
        <v>0</v>
      </c>
      <c r="H26" s="2">
        <v>0</v>
      </c>
      <c r="I26" s="2"/>
      <c r="J26" s="4"/>
      <c r="K26" s="11"/>
      <c r="L26" s="2"/>
      <c r="M26" s="2"/>
      <c r="N26" s="2"/>
      <c r="O26" s="2">
        <v>1</v>
      </c>
      <c r="P26" s="4">
        <v>0</v>
      </c>
      <c r="Q26" s="11">
        <v>13</v>
      </c>
      <c r="R26" s="2">
        <v>4</v>
      </c>
      <c r="S26" s="17">
        <f t="shared" si="0"/>
        <v>17</v>
      </c>
    </row>
    <row r="27" spans="1:19" x14ac:dyDescent="0.3">
      <c r="A27" s="23">
        <v>23</v>
      </c>
      <c r="B27" s="50" t="s">
        <v>56</v>
      </c>
      <c r="C27" s="11">
        <v>13</v>
      </c>
      <c r="D27" s="2">
        <v>2</v>
      </c>
      <c r="E27" s="2">
        <v>22</v>
      </c>
      <c r="F27" s="2">
        <v>4</v>
      </c>
      <c r="G27" s="2">
        <v>7</v>
      </c>
      <c r="H27" s="2">
        <v>0</v>
      </c>
      <c r="I27" s="2"/>
      <c r="J27" s="4"/>
      <c r="K27" s="11"/>
      <c r="L27" s="2"/>
      <c r="M27" s="2"/>
      <c r="N27" s="2"/>
      <c r="O27" s="2">
        <v>1</v>
      </c>
      <c r="P27" s="4">
        <v>0</v>
      </c>
      <c r="Q27" s="11">
        <v>43</v>
      </c>
      <c r="R27" s="2">
        <v>6</v>
      </c>
      <c r="S27" s="17">
        <f t="shared" si="0"/>
        <v>49</v>
      </c>
    </row>
    <row r="28" spans="1:19" x14ac:dyDescent="0.3">
      <c r="A28" s="24">
        <v>24</v>
      </c>
      <c r="B28" s="50" t="s">
        <v>57</v>
      </c>
      <c r="C28" s="11">
        <v>122</v>
      </c>
      <c r="D28" s="2">
        <v>8</v>
      </c>
      <c r="E28" s="2">
        <v>4</v>
      </c>
      <c r="F28" s="2">
        <v>1</v>
      </c>
      <c r="G28" s="2">
        <v>6</v>
      </c>
      <c r="H28" s="2">
        <v>0</v>
      </c>
      <c r="I28" s="2">
        <v>0</v>
      </c>
      <c r="J28" s="4">
        <v>1</v>
      </c>
      <c r="K28" s="11"/>
      <c r="L28" s="2"/>
      <c r="M28" s="2"/>
      <c r="N28" s="2"/>
      <c r="O28" s="2">
        <v>15</v>
      </c>
      <c r="P28" s="4">
        <v>2</v>
      </c>
      <c r="Q28" s="11">
        <v>147</v>
      </c>
      <c r="R28" s="2">
        <v>12</v>
      </c>
      <c r="S28" s="17">
        <f t="shared" si="0"/>
        <v>159</v>
      </c>
    </row>
    <row r="29" spans="1:19" x14ac:dyDescent="0.3">
      <c r="A29" s="23">
        <v>25</v>
      </c>
      <c r="B29" s="50" t="s">
        <v>58</v>
      </c>
      <c r="C29" s="11">
        <v>79</v>
      </c>
      <c r="D29" s="2">
        <v>8</v>
      </c>
      <c r="E29" s="2">
        <v>1</v>
      </c>
      <c r="F29" s="2">
        <v>0</v>
      </c>
      <c r="G29" s="2">
        <v>7</v>
      </c>
      <c r="H29" s="2">
        <v>0</v>
      </c>
      <c r="I29" s="2">
        <v>1</v>
      </c>
      <c r="J29" s="4">
        <v>0</v>
      </c>
      <c r="K29" s="11"/>
      <c r="L29" s="2"/>
      <c r="M29" s="2"/>
      <c r="N29" s="2"/>
      <c r="O29" s="2">
        <v>11</v>
      </c>
      <c r="P29" s="4">
        <v>1</v>
      </c>
      <c r="Q29" s="11">
        <v>99</v>
      </c>
      <c r="R29" s="2">
        <v>9</v>
      </c>
      <c r="S29" s="17">
        <f t="shared" si="0"/>
        <v>108</v>
      </c>
    </row>
    <row r="30" spans="1:19" x14ac:dyDescent="0.3">
      <c r="A30" s="24">
        <v>26</v>
      </c>
      <c r="B30" s="50" t="s">
        <v>59</v>
      </c>
      <c r="C30" s="11">
        <v>30</v>
      </c>
      <c r="D30" s="2">
        <v>0</v>
      </c>
      <c r="E30" s="2">
        <v>13</v>
      </c>
      <c r="F30" s="2">
        <v>0</v>
      </c>
      <c r="G30" s="2">
        <v>3</v>
      </c>
      <c r="H30" s="2">
        <v>0</v>
      </c>
      <c r="I30" s="2"/>
      <c r="J30" s="4"/>
      <c r="K30" s="11"/>
      <c r="L30" s="2"/>
      <c r="M30" s="2">
        <v>0</v>
      </c>
      <c r="N30" s="2">
        <v>0</v>
      </c>
      <c r="O30" s="2">
        <v>1</v>
      </c>
      <c r="P30" s="4">
        <v>0</v>
      </c>
      <c r="Q30" s="11">
        <v>47</v>
      </c>
      <c r="R30" s="2">
        <v>0</v>
      </c>
      <c r="S30" s="17">
        <f t="shared" si="0"/>
        <v>47</v>
      </c>
    </row>
    <row r="31" spans="1:19" x14ac:dyDescent="0.3">
      <c r="A31" s="23">
        <v>27</v>
      </c>
      <c r="B31" s="50" t="s">
        <v>60</v>
      </c>
      <c r="C31" s="11">
        <v>63</v>
      </c>
      <c r="D31" s="2">
        <v>2</v>
      </c>
      <c r="E31" s="2">
        <v>8</v>
      </c>
      <c r="F31" s="2">
        <v>0</v>
      </c>
      <c r="G31" s="2">
        <v>4</v>
      </c>
      <c r="H31" s="2">
        <v>0</v>
      </c>
      <c r="I31" s="2">
        <v>1</v>
      </c>
      <c r="J31" s="4">
        <v>0</v>
      </c>
      <c r="K31" s="11"/>
      <c r="L31" s="2"/>
      <c r="M31" s="2"/>
      <c r="N31" s="2"/>
      <c r="O31" s="2">
        <v>8</v>
      </c>
      <c r="P31" s="4">
        <v>0</v>
      </c>
      <c r="Q31" s="11">
        <v>84</v>
      </c>
      <c r="R31" s="2">
        <v>2</v>
      </c>
      <c r="S31" s="17">
        <f t="shared" si="0"/>
        <v>86</v>
      </c>
    </row>
    <row r="32" spans="1:19" x14ac:dyDescent="0.3">
      <c r="A32" s="24">
        <v>28</v>
      </c>
      <c r="B32" s="50" t="s">
        <v>61</v>
      </c>
      <c r="C32" s="11">
        <v>36</v>
      </c>
      <c r="D32" s="2">
        <v>3</v>
      </c>
      <c r="E32" s="2">
        <v>3</v>
      </c>
      <c r="F32" s="2">
        <v>0</v>
      </c>
      <c r="G32" s="2">
        <v>0</v>
      </c>
      <c r="H32" s="2">
        <v>0</v>
      </c>
      <c r="I32" s="2"/>
      <c r="J32" s="4"/>
      <c r="K32" s="11"/>
      <c r="L32" s="2"/>
      <c r="M32" s="2"/>
      <c r="N32" s="2"/>
      <c r="O32" s="2">
        <v>2</v>
      </c>
      <c r="P32" s="4">
        <v>1</v>
      </c>
      <c r="Q32" s="11">
        <v>41</v>
      </c>
      <c r="R32" s="2">
        <v>4</v>
      </c>
      <c r="S32" s="17">
        <f t="shared" si="0"/>
        <v>45</v>
      </c>
    </row>
    <row r="33" spans="1:19" x14ac:dyDescent="0.3">
      <c r="A33" s="23">
        <v>29</v>
      </c>
      <c r="B33" s="50" t="s">
        <v>62</v>
      </c>
      <c r="C33" s="11">
        <v>164</v>
      </c>
      <c r="D33" s="2">
        <v>5</v>
      </c>
      <c r="E33" s="2">
        <v>6</v>
      </c>
      <c r="F33" s="2">
        <v>24</v>
      </c>
      <c r="G33" s="2">
        <v>17</v>
      </c>
      <c r="H33" s="2">
        <v>0</v>
      </c>
      <c r="I33" s="2">
        <v>0</v>
      </c>
      <c r="J33" s="4">
        <v>0</v>
      </c>
      <c r="K33" s="11"/>
      <c r="L33" s="2"/>
      <c r="M33" s="2">
        <v>0</v>
      </c>
      <c r="N33" s="2">
        <v>0</v>
      </c>
      <c r="O33" s="2">
        <v>1</v>
      </c>
      <c r="P33" s="4">
        <v>0</v>
      </c>
      <c r="Q33" s="11">
        <v>188</v>
      </c>
      <c r="R33" s="2">
        <v>29</v>
      </c>
      <c r="S33" s="17">
        <f t="shared" si="0"/>
        <v>217</v>
      </c>
    </row>
    <row r="34" spans="1:19" x14ac:dyDescent="0.3">
      <c r="A34" s="24">
        <v>30</v>
      </c>
      <c r="B34" s="50" t="s">
        <v>63</v>
      </c>
      <c r="C34" s="11">
        <v>9</v>
      </c>
      <c r="D34" s="2">
        <v>0</v>
      </c>
      <c r="E34" s="2">
        <v>0</v>
      </c>
      <c r="F34" s="2">
        <v>4</v>
      </c>
      <c r="G34" s="2">
        <v>4</v>
      </c>
      <c r="H34" s="2">
        <v>0</v>
      </c>
      <c r="I34" s="2"/>
      <c r="J34" s="4"/>
      <c r="K34" s="11"/>
      <c r="L34" s="2"/>
      <c r="M34" s="2"/>
      <c r="N34" s="2"/>
      <c r="O34" s="2"/>
      <c r="P34" s="4"/>
      <c r="Q34" s="11">
        <v>13</v>
      </c>
      <c r="R34" s="2">
        <v>4</v>
      </c>
      <c r="S34" s="17">
        <f t="shared" si="0"/>
        <v>17</v>
      </c>
    </row>
    <row r="35" spans="1:19" x14ac:dyDescent="0.3">
      <c r="A35" s="23">
        <v>31</v>
      </c>
      <c r="B35" s="50" t="s">
        <v>64</v>
      </c>
      <c r="C35" s="11">
        <v>7</v>
      </c>
      <c r="D35" s="2">
        <v>9</v>
      </c>
      <c r="E35" s="2"/>
      <c r="F35" s="2"/>
      <c r="G35" s="2">
        <v>1</v>
      </c>
      <c r="H35" s="2">
        <v>0</v>
      </c>
      <c r="I35" s="2"/>
      <c r="J35" s="4"/>
      <c r="K35" s="11"/>
      <c r="L35" s="2"/>
      <c r="M35" s="2">
        <v>1</v>
      </c>
      <c r="N35" s="2">
        <v>0</v>
      </c>
      <c r="O35" s="2">
        <v>6</v>
      </c>
      <c r="P35" s="4">
        <v>0</v>
      </c>
      <c r="Q35" s="11">
        <v>15</v>
      </c>
      <c r="R35" s="2">
        <v>9</v>
      </c>
      <c r="S35" s="17">
        <f t="shared" si="0"/>
        <v>24</v>
      </c>
    </row>
    <row r="36" spans="1:19" x14ac:dyDescent="0.3">
      <c r="A36" s="24">
        <v>32</v>
      </c>
      <c r="B36" s="50" t="s">
        <v>65</v>
      </c>
      <c r="C36" s="11">
        <v>33</v>
      </c>
      <c r="D36" s="2">
        <v>8</v>
      </c>
      <c r="E36" s="2">
        <v>1</v>
      </c>
      <c r="F36" s="2">
        <v>0</v>
      </c>
      <c r="G36" s="2">
        <v>3</v>
      </c>
      <c r="H36" s="2">
        <v>1</v>
      </c>
      <c r="I36" s="2">
        <v>0</v>
      </c>
      <c r="J36" s="4">
        <v>0</v>
      </c>
      <c r="K36" s="11">
        <v>1</v>
      </c>
      <c r="L36" s="2">
        <v>0</v>
      </c>
      <c r="M36" s="2">
        <v>1</v>
      </c>
      <c r="N36" s="2">
        <v>0</v>
      </c>
      <c r="O36" s="2">
        <v>41</v>
      </c>
      <c r="P36" s="4">
        <v>37</v>
      </c>
      <c r="Q36" s="11">
        <v>80</v>
      </c>
      <c r="R36" s="2">
        <v>46</v>
      </c>
      <c r="S36" s="17">
        <f t="shared" si="0"/>
        <v>126</v>
      </c>
    </row>
    <row r="37" spans="1:19" x14ac:dyDescent="0.3">
      <c r="A37" s="23">
        <v>33</v>
      </c>
      <c r="B37" s="50" t="s">
        <v>66</v>
      </c>
      <c r="C37" s="11">
        <v>3</v>
      </c>
      <c r="D37" s="2">
        <v>0</v>
      </c>
      <c r="E37" s="2">
        <v>4</v>
      </c>
      <c r="F37" s="2">
        <v>0</v>
      </c>
      <c r="G37" s="2">
        <v>2</v>
      </c>
      <c r="H37" s="2">
        <v>0</v>
      </c>
      <c r="I37" s="2"/>
      <c r="J37" s="4"/>
      <c r="K37" s="11"/>
      <c r="L37" s="2"/>
      <c r="M37" s="2">
        <v>0</v>
      </c>
      <c r="N37" s="2">
        <v>0</v>
      </c>
      <c r="O37" s="2">
        <v>2</v>
      </c>
      <c r="P37" s="4">
        <v>0</v>
      </c>
      <c r="Q37" s="11">
        <v>11</v>
      </c>
      <c r="R37" s="2">
        <v>0</v>
      </c>
      <c r="S37" s="17">
        <f t="shared" si="0"/>
        <v>11</v>
      </c>
    </row>
    <row r="38" spans="1:19" x14ac:dyDescent="0.3">
      <c r="A38" s="24">
        <v>34</v>
      </c>
      <c r="B38" s="50" t="s">
        <v>67</v>
      </c>
      <c r="C38" s="11">
        <v>99</v>
      </c>
      <c r="D38" s="2">
        <v>1</v>
      </c>
      <c r="E38" s="2">
        <v>5</v>
      </c>
      <c r="F38" s="2">
        <v>0</v>
      </c>
      <c r="G38" s="2">
        <v>12</v>
      </c>
      <c r="H38" s="2">
        <v>0</v>
      </c>
      <c r="I38" s="2"/>
      <c r="J38" s="4"/>
      <c r="K38" s="11"/>
      <c r="L38" s="2"/>
      <c r="M38" s="2"/>
      <c r="N38" s="2"/>
      <c r="O38" s="2">
        <v>4</v>
      </c>
      <c r="P38" s="4">
        <v>0</v>
      </c>
      <c r="Q38" s="11">
        <v>120</v>
      </c>
      <c r="R38" s="2">
        <v>1</v>
      </c>
      <c r="S38" s="17">
        <f t="shared" si="0"/>
        <v>121</v>
      </c>
    </row>
    <row r="39" spans="1:19" ht="15" thickBot="1" x14ac:dyDescent="0.35">
      <c r="A39" s="28">
        <v>35</v>
      </c>
      <c r="B39" s="50" t="s">
        <v>68</v>
      </c>
      <c r="C39" s="12">
        <v>67</v>
      </c>
      <c r="D39" s="6">
        <v>9</v>
      </c>
      <c r="E39" s="6">
        <v>5</v>
      </c>
      <c r="F39" s="6">
        <v>0</v>
      </c>
      <c r="G39" s="6">
        <v>4</v>
      </c>
      <c r="H39" s="6">
        <v>0</v>
      </c>
      <c r="I39" s="6">
        <v>2</v>
      </c>
      <c r="J39" s="7">
        <v>0</v>
      </c>
      <c r="K39" s="12"/>
      <c r="L39" s="6"/>
      <c r="M39" s="6">
        <v>0</v>
      </c>
      <c r="N39" s="6">
        <v>0</v>
      </c>
      <c r="O39" s="6">
        <v>29</v>
      </c>
      <c r="P39" s="7">
        <v>1</v>
      </c>
      <c r="Q39" s="12">
        <v>107</v>
      </c>
      <c r="R39" s="6">
        <v>10</v>
      </c>
      <c r="S39" s="29">
        <f t="shared" si="0"/>
        <v>117</v>
      </c>
    </row>
    <row r="40" spans="1:19" ht="15" thickBot="1" x14ac:dyDescent="0.35">
      <c r="A40" s="133" t="s">
        <v>16</v>
      </c>
      <c r="B40" s="134"/>
      <c r="C40" s="13">
        <v>1693</v>
      </c>
      <c r="D40" s="14">
        <v>555</v>
      </c>
      <c r="E40" s="14">
        <v>181</v>
      </c>
      <c r="F40" s="14">
        <v>53</v>
      </c>
      <c r="G40" s="14">
        <v>120</v>
      </c>
      <c r="H40" s="14">
        <v>3</v>
      </c>
      <c r="I40" s="14">
        <v>19</v>
      </c>
      <c r="J40" s="15">
        <v>7</v>
      </c>
      <c r="K40" s="13">
        <v>14</v>
      </c>
      <c r="L40" s="14">
        <v>4</v>
      </c>
      <c r="M40" s="14">
        <v>3</v>
      </c>
      <c r="N40" s="14">
        <v>2</v>
      </c>
      <c r="O40" s="14">
        <v>400</v>
      </c>
      <c r="P40" s="15">
        <v>220</v>
      </c>
      <c r="Q40" s="13">
        <v>2430</v>
      </c>
      <c r="R40" s="14">
        <v>844</v>
      </c>
      <c r="S40" s="30">
        <f t="shared" si="0"/>
        <v>3274</v>
      </c>
    </row>
  </sheetData>
  <mergeCells count="14">
    <mergeCell ref="A1:S1"/>
    <mergeCell ref="A40:B40"/>
    <mergeCell ref="Q2:S3"/>
    <mergeCell ref="A2:A4"/>
    <mergeCell ref="B2:B4"/>
    <mergeCell ref="C2:J2"/>
    <mergeCell ref="K2:P2"/>
    <mergeCell ref="E3:F3"/>
    <mergeCell ref="G3:H3"/>
    <mergeCell ref="K3:L3"/>
    <mergeCell ref="M3:N3"/>
    <mergeCell ref="O3:P3"/>
    <mergeCell ref="I3:J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Teacher (GOV &amp; PRIV)</vt:lpstr>
      <vt:lpstr>Teacher - District</vt:lpstr>
      <vt:lpstr>Qualification</vt:lpstr>
      <vt:lpstr>Employees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 SEDDIQI</dc:creator>
  <cp:lastModifiedBy>Shafiq SEDDIQI</cp:lastModifiedBy>
  <dcterms:created xsi:type="dcterms:W3CDTF">2022-04-20T08:48:08Z</dcterms:created>
  <dcterms:modified xsi:type="dcterms:W3CDTF">2022-08-29T05:53:12Z</dcterms:modified>
</cp:coreProperties>
</file>